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08 实战案例（二）\"/>
    </mc:Choice>
  </mc:AlternateContent>
  <xr:revisionPtr revIDLastSave="0" documentId="13_ncr:1_{8E602ECB-E6B1-4766-A108-2BA3B936034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人事清单" sheetId="6" r:id="rId1"/>
    <sheet name="操作" sheetId="10" r:id="rId2"/>
    <sheet name="Sheet1" sheetId="11" r:id="rId3"/>
    <sheet name="汇总-效果" sheetId="5" r:id="rId4"/>
    <sheet name="参数表" sheetId="8" state="hidden" r:id="rId5"/>
  </sheets>
  <definedNames>
    <definedName name="部门">参数表!$C$2:$C$10</definedName>
    <definedName name="辅助列">人事清单!$L:$L</definedName>
    <definedName name="集团分公司">参数表!$A$2:$A$8</definedName>
    <definedName name="薪资总和">人事清单!$K:$K</definedName>
    <definedName name="职位">参数表!$E$2:$E$19</definedName>
  </definedNames>
  <calcPr calcId="191029"/>
</workbook>
</file>

<file path=xl/calcChain.xml><?xml version="1.0" encoding="utf-8"?>
<calcChain xmlns="http://schemas.openxmlformats.org/spreadsheetml/2006/main">
  <c r="T3" i="11" l="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2" i="11"/>
  <c r="S2" i="11"/>
  <c r="J2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C59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C61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C64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D2" i="11"/>
  <c r="E2" i="11"/>
  <c r="F2" i="11"/>
  <c r="G2" i="11"/>
  <c r="H2" i="11"/>
  <c r="I2" i="11"/>
  <c r="K2" i="11"/>
  <c r="L2" i="11"/>
  <c r="M2" i="11"/>
  <c r="N2" i="11"/>
  <c r="O2" i="11"/>
  <c r="P2" i="11"/>
  <c r="Q2" i="11"/>
  <c r="R2" i="11"/>
  <c r="C2" i="11"/>
  <c r="A6981" i="11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2" i="10"/>
  <c r="E3" i="10"/>
  <c r="E4" i="10"/>
  <c r="E5" i="10"/>
  <c r="E6" i="10"/>
  <c r="E7" i="10"/>
  <c r="E8" i="10"/>
  <c r="E9" i="10"/>
  <c r="E2" i="10"/>
  <c r="G3" i="10"/>
  <c r="G4" i="10"/>
  <c r="G5" i="10"/>
  <c r="G6" i="10"/>
  <c r="G7" i="10"/>
  <c r="G8" i="10"/>
  <c r="G2" i="10"/>
  <c r="D1" i="5" l="1"/>
  <c r="K1019" i="6"/>
  <c r="K1018" i="6"/>
  <c r="K1017" i="6"/>
  <c r="K1016" i="6"/>
  <c r="K1015" i="6"/>
  <c r="K1014" i="6"/>
  <c r="K1013" i="6"/>
  <c r="K1012" i="6"/>
  <c r="K1011" i="6"/>
  <c r="K1010" i="6"/>
  <c r="K1009" i="6"/>
  <c r="K1008" i="6"/>
  <c r="K1007" i="6"/>
  <c r="K1006" i="6"/>
  <c r="K1005" i="6"/>
  <c r="K1004" i="6"/>
  <c r="K1003" i="6"/>
  <c r="K1002" i="6"/>
  <c r="K1001" i="6"/>
  <c r="K1000" i="6"/>
  <c r="K999" i="6"/>
  <c r="K998" i="6"/>
  <c r="K997" i="6"/>
  <c r="K996" i="6"/>
  <c r="K995" i="6"/>
  <c r="K994" i="6"/>
  <c r="K993" i="6"/>
  <c r="K992" i="6"/>
  <c r="K991" i="6"/>
  <c r="K990" i="6"/>
  <c r="K989" i="6"/>
  <c r="K988" i="6"/>
  <c r="K987" i="6"/>
  <c r="K986" i="6"/>
  <c r="K985" i="6"/>
  <c r="K984" i="6"/>
  <c r="K983" i="6"/>
  <c r="K982" i="6"/>
  <c r="K981" i="6"/>
  <c r="K980" i="6"/>
  <c r="K979" i="6"/>
  <c r="K978" i="6"/>
  <c r="K977" i="6"/>
  <c r="K976" i="6"/>
  <c r="K975" i="6"/>
  <c r="K974" i="6"/>
  <c r="K973" i="6"/>
  <c r="K972" i="6"/>
  <c r="K971" i="6"/>
  <c r="K970" i="6"/>
  <c r="K969" i="6"/>
  <c r="K968" i="6"/>
  <c r="K967" i="6"/>
  <c r="K966" i="6"/>
  <c r="K965" i="6"/>
  <c r="K964" i="6"/>
  <c r="K963" i="6"/>
  <c r="K962" i="6"/>
  <c r="K961" i="6"/>
  <c r="K960" i="6"/>
  <c r="K959" i="6"/>
  <c r="K958" i="6"/>
  <c r="K957" i="6"/>
  <c r="K956" i="6"/>
  <c r="K955" i="6"/>
  <c r="K954" i="6"/>
  <c r="K953" i="6"/>
  <c r="K952" i="6"/>
  <c r="K951" i="6"/>
  <c r="K950" i="6"/>
  <c r="K949" i="6"/>
  <c r="K948" i="6"/>
  <c r="K947" i="6"/>
  <c r="K946" i="6"/>
  <c r="K945" i="6"/>
  <c r="K944" i="6"/>
  <c r="K943" i="6"/>
  <c r="K942" i="6"/>
  <c r="K941" i="6"/>
  <c r="K940" i="6"/>
  <c r="K939" i="6"/>
  <c r="K938" i="6"/>
  <c r="K937" i="6"/>
  <c r="K936" i="6"/>
  <c r="K935" i="6"/>
  <c r="K934" i="6"/>
  <c r="K933" i="6"/>
  <c r="K932" i="6"/>
  <c r="K931" i="6"/>
  <c r="K930" i="6"/>
  <c r="K929" i="6"/>
  <c r="K928" i="6"/>
  <c r="K927" i="6"/>
  <c r="K926" i="6"/>
  <c r="K925" i="6"/>
  <c r="K924" i="6"/>
  <c r="K923" i="6"/>
  <c r="K922" i="6"/>
  <c r="K921" i="6"/>
  <c r="K920" i="6"/>
  <c r="K919" i="6"/>
  <c r="K918" i="6"/>
  <c r="K917" i="6"/>
  <c r="K916" i="6"/>
  <c r="K915" i="6"/>
  <c r="K914" i="6"/>
  <c r="K913" i="6"/>
  <c r="K912" i="6"/>
  <c r="K911" i="6"/>
  <c r="K910" i="6"/>
  <c r="K909" i="6"/>
  <c r="K908" i="6"/>
  <c r="K907" i="6"/>
  <c r="K906" i="6"/>
  <c r="K905" i="6"/>
  <c r="K904" i="6"/>
  <c r="K903" i="6"/>
  <c r="K902" i="6"/>
  <c r="K901" i="6"/>
  <c r="K900" i="6"/>
  <c r="K899" i="6"/>
  <c r="K898" i="6"/>
  <c r="K897" i="6"/>
  <c r="K896" i="6"/>
  <c r="K895" i="6"/>
  <c r="K894" i="6"/>
  <c r="K893" i="6"/>
  <c r="K892" i="6"/>
  <c r="K891" i="6"/>
  <c r="K890" i="6"/>
  <c r="K889" i="6"/>
  <c r="K888" i="6"/>
  <c r="K887" i="6"/>
  <c r="K886" i="6"/>
  <c r="K885" i="6"/>
  <c r="K884" i="6"/>
  <c r="K883" i="6"/>
  <c r="K882" i="6"/>
  <c r="K881" i="6"/>
  <c r="K880" i="6"/>
  <c r="K879" i="6"/>
  <c r="K878" i="6"/>
  <c r="K877" i="6"/>
  <c r="K876" i="6"/>
  <c r="K875" i="6"/>
  <c r="K874" i="6"/>
  <c r="K873" i="6"/>
  <c r="K872" i="6"/>
  <c r="K871" i="6"/>
  <c r="K870" i="6"/>
  <c r="K869" i="6"/>
  <c r="K868" i="6"/>
  <c r="K867" i="6"/>
  <c r="K866" i="6"/>
  <c r="K865" i="6"/>
  <c r="K864" i="6"/>
  <c r="K863" i="6"/>
  <c r="K862" i="6"/>
  <c r="K861" i="6"/>
  <c r="K860" i="6"/>
  <c r="K859" i="6"/>
  <c r="K858" i="6"/>
  <c r="K857" i="6"/>
  <c r="K856" i="6"/>
  <c r="K855" i="6"/>
  <c r="K854" i="6"/>
  <c r="K853" i="6"/>
  <c r="K852" i="6"/>
  <c r="K851" i="6"/>
  <c r="K850" i="6"/>
  <c r="K849" i="6"/>
  <c r="K848" i="6"/>
  <c r="K847" i="6"/>
  <c r="K846" i="6"/>
  <c r="K845" i="6"/>
  <c r="K844" i="6"/>
  <c r="K843" i="6"/>
  <c r="K842" i="6"/>
  <c r="K841" i="6"/>
  <c r="K840" i="6"/>
  <c r="K839" i="6"/>
  <c r="K838" i="6"/>
  <c r="K837" i="6"/>
  <c r="K836" i="6"/>
  <c r="K835" i="6"/>
  <c r="K834" i="6"/>
  <c r="K833" i="6"/>
  <c r="K832" i="6"/>
  <c r="K831" i="6"/>
  <c r="K830" i="6"/>
  <c r="K829" i="6"/>
  <c r="K828" i="6"/>
  <c r="K827" i="6"/>
  <c r="K826" i="6"/>
  <c r="K825" i="6"/>
  <c r="K824" i="6"/>
  <c r="K823" i="6"/>
  <c r="K822" i="6"/>
  <c r="K821" i="6"/>
  <c r="K820" i="6"/>
  <c r="K819" i="6"/>
  <c r="K818" i="6"/>
  <c r="K817" i="6"/>
  <c r="K816" i="6"/>
  <c r="K815" i="6"/>
  <c r="K814" i="6"/>
  <c r="K813" i="6"/>
  <c r="K812" i="6"/>
  <c r="K811" i="6"/>
  <c r="K810" i="6"/>
  <c r="K809" i="6"/>
  <c r="K808" i="6"/>
  <c r="K807" i="6"/>
  <c r="K806" i="6"/>
  <c r="K805" i="6"/>
  <c r="K804" i="6"/>
  <c r="K803" i="6"/>
  <c r="K802" i="6"/>
  <c r="K801" i="6"/>
  <c r="K800" i="6"/>
  <c r="K799" i="6"/>
  <c r="K798" i="6"/>
  <c r="K797" i="6"/>
  <c r="K796" i="6"/>
  <c r="K795" i="6"/>
  <c r="K794" i="6"/>
  <c r="K793" i="6"/>
  <c r="K792" i="6"/>
  <c r="K791" i="6"/>
  <c r="K790" i="6"/>
  <c r="K789" i="6"/>
  <c r="K788" i="6"/>
  <c r="K787" i="6"/>
  <c r="K786" i="6"/>
  <c r="K785" i="6"/>
  <c r="K784" i="6"/>
  <c r="K783" i="6"/>
  <c r="K782" i="6"/>
  <c r="K781" i="6"/>
  <c r="K780" i="6"/>
  <c r="K779" i="6"/>
  <c r="K778" i="6"/>
  <c r="K777" i="6"/>
  <c r="K776" i="6"/>
  <c r="K775" i="6"/>
  <c r="K774" i="6"/>
  <c r="K773" i="6"/>
  <c r="K772" i="6"/>
  <c r="K771" i="6"/>
  <c r="K770" i="6"/>
  <c r="K769" i="6"/>
  <c r="K768" i="6"/>
  <c r="K767" i="6"/>
  <c r="K766" i="6"/>
  <c r="K765" i="6"/>
  <c r="K764" i="6"/>
  <c r="K763" i="6"/>
  <c r="K762" i="6"/>
  <c r="K761" i="6"/>
  <c r="K760" i="6"/>
  <c r="K759" i="6"/>
  <c r="K758" i="6"/>
  <c r="K757" i="6"/>
  <c r="K756" i="6"/>
  <c r="K755" i="6"/>
  <c r="K754" i="6"/>
  <c r="K753" i="6"/>
  <c r="K752" i="6"/>
  <c r="K751" i="6"/>
  <c r="K750" i="6"/>
  <c r="K749" i="6"/>
  <c r="K748" i="6"/>
  <c r="K747" i="6"/>
  <c r="K746" i="6"/>
  <c r="K745" i="6"/>
  <c r="K744" i="6"/>
  <c r="K743" i="6"/>
  <c r="K742" i="6"/>
  <c r="K741" i="6"/>
  <c r="K740" i="6"/>
  <c r="K739" i="6"/>
  <c r="K738" i="6"/>
  <c r="K737" i="6"/>
  <c r="K736" i="6"/>
  <c r="K735" i="6"/>
  <c r="K734" i="6"/>
  <c r="K733" i="6"/>
  <c r="K732" i="6"/>
  <c r="K731" i="6"/>
  <c r="K730" i="6"/>
  <c r="K729" i="6"/>
  <c r="K728" i="6"/>
  <c r="K727" i="6"/>
  <c r="K726" i="6"/>
  <c r="K725" i="6"/>
  <c r="K724" i="6"/>
  <c r="K723" i="6"/>
  <c r="K722" i="6"/>
  <c r="K721" i="6"/>
  <c r="K720" i="6"/>
  <c r="K719" i="6"/>
  <c r="K718" i="6"/>
  <c r="K717" i="6"/>
  <c r="K716" i="6"/>
  <c r="K715" i="6"/>
  <c r="K714" i="6"/>
  <c r="K713" i="6"/>
  <c r="K712" i="6"/>
  <c r="K711" i="6"/>
  <c r="K710" i="6"/>
  <c r="K709" i="6"/>
  <c r="K708" i="6"/>
  <c r="K707" i="6"/>
  <c r="K706" i="6"/>
  <c r="K705" i="6"/>
  <c r="K704" i="6"/>
  <c r="K703" i="6"/>
  <c r="K702" i="6"/>
  <c r="K701" i="6"/>
  <c r="K700" i="6"/>
  <c r="K699" i="6"/>
  <c r="K698" i="6"/>
  <c r="K697" i="6"/>
  <c r="K696" i="6"/>
  <c r="K695" i="6"/>
  <c r="K694" i="6"/>
  <c r="K693" i="6"/>
  <c r="K692" i="6"/>
  <c r="K691" i="6"/>
  <c r="K690" i="6"/>
  <c r="K689" i="6"/>
  <c r="K688" i="6"/>
  <c r="K687" i="6"/>
  <c r="K686" i="6"/>
  <c r="K685" i="6"/>
  <c r="K684" i="6"/>
  <c r="K683" i="6"/>
  <c r="K682" i="6"/>
  <c r="K681" i="6"/>
  <c r="K680" i="6"/>
  <c r="K679" i="6"/>
  <c r="K678" i="6"/>
  <c r="K677" i="6"/>
  <c r="K676" i="6"/>
  <c r="K675" i="6"/>
  <c r="K674" i="6"/>
  <c r="K673" i="6"/>
  <c r="K672" i="6"/>
  <c r="K671" i="6"/>
  <c r="K670" i="6"/>
  <c r="K669" i="6"/>
  <c r="K668" i="6"/>
  <c r="K667" i="6"/>
  <c r="K666" i="6"/>
  <c r="K665" i="6"/>
  <c r="K664" i="6"/>
  <c r="K663" i="6"/>
  <c r="K662" i="6"/>
  <c r="K661" i="6"/>
  <c r="K660" i="6"/>
  <c r="K659" i="6"/>
  <c r="K658" i="6"/>
  <c r="K657" i="6"/>
  <c r="K656" i="6"/>
  <c r="K655" i="6"/>
  <c r="K654" i="6"/>
  <c r="K653" i="6"/>
  <c r="K652" i="6"/>
  <c r="K651" i="6"/>
  <c r="K650" i="6"/>
  <c r="K649" i="6"/>
  <c r="K648" i="6"/>
  <c r="K647" i="6"/>
  <c r="K646" i="6"/>
  <c r="K645" i="6"/>
  <c r="K644" i="6"/>
  <c r="K643" i="6"/>
  <c r="K642" i="6"/>
  <c r="K641" i="6"/>
  <c r="K640" i="6"/>
  <c r="K639" i="6"/>
  <c r="K638" i="6"/>
  <c r="K637" i="6"/>
  <c r="K636" i="6"/>
  <c r="K635" i="6"/>
  <c r="K634" i="6"/>
  <c r="K633" i="6"/>
  <c r="K632" i="6"/>
  <c r="K631" i="6"/>
  <c r="K630" i="6"/>
  <c r="K629" i="6"/>
  <c r="K628" i="6"/>
  <c r="K627" i="6"/>
  <c r="K626" i="6"/>
  <c r="K625" i="6"/>
  <c r="K624" i="6"/>
  <c r="K623" i="6"/>
  <c r="K622" i="6"/>
  <c r="K621" i="6"/>
  <c r="K620" i="6"/>
  <c r="K619" i="6"/>
  <c r="K618" i="6"/>
  <c r="K617" i="6"/>
  <c r="K616" i="6"/>
  <c r="K615" i="6"/>
  <c r="K614" i="6"/>
  <c r="K613" i="6"/>
  <c r="K612" i="6"/>
  <c r="K611" i="6"/>
  <c r="K610" i="6"/>
  <c r="K609" i="6"/>
  <c r="K608" i="6"/>
  <c r="K607" i="6"/>
  <c r="K606" i="6"/>
  <c r="K605" i="6"/>
  <c r="K604" i="6"/>
  <c r="K603" i="6"/>
  <c r="K602" i="6"/>
  <c r="K601" i="6"/>
  <c r="K600" i="6"/>
  <c r="K599" i="6"/>
  <c r="K598" i="6"/>
  <c r="K597" i="6"/>
  <c r="K596" i="6"/>
  <c r="K595" i="6"/>
  <c r="K594" i="6"/>
  <c r="K593" i="6"/>
  <c r="K592" i="6"/>
  <c r="K591" i="6"/>
  <c r="K590" i="6"/>
  <c r="K589" i="6"/>
  <c r="K588" i="6"/>
  <c r="K587" i="6"/>
  <c r="K586" i="6"/>
  <c r="K585" i="6"/>
  <c r="K584" i="6"/>
  <c r="K583" i="6"/>
  <c r="K582" i="6"/>
  <c r="K581" i="6"/>
  <c r="K580" i="6"/>
  <c r="K579" i="6"/>
  <c r="K578" i="6"/>
  <c r="K577" i="6"/>
  <c r="K576" i="6"/>
  <c r="K575" i="6"/>
  <c r="K574" i="6"/>
  <c r="K573" i="6"/>
  <c r="K572" i="6"/>
  <c r="K571" i="6"/>
  <c r="K570" i="6"/>
  <c r="K569" i="6"/>
  <c r="K568" i="6"/>
  <c r="K567" i="6"/>
  <c r="K566" i="6"/>
  <c r="K565" i="6"/>
  <c r="K564" i="6"/>
  <c r="K563" i="6"/>
  <c r="K562" i="6"/>
  <c r="K561" i="6"/>
  <c r="K560" i="6"/>
  <c r="K559" i="6"/>
  <c r="K558" i="6"/>
  <c r="K557" i="6"/>
  <c r="K556" i="6"/>
  <c r="K555" i="6"/>
  <c r="K554" i="6"/>
  <c r="K553" i="6"/>
  <c r="K552" i="6"/>
  <c r="K551" i="6"/>
  <c r="K550" i="6"/>
  <c r="K549" i="6"/>
  <c r="K548" i="6"/>
  <c r="K547" i="6"/>
  <c r="K546" i="6"/>
  <c r="K545" i="6"/>
  <c r="K544" i="6"/>
  <c r="K543" i="6"/>
  <c r="K542" i="6"/>
  <c r="K541" i="6"/>
  <c r="K540" i="6"/>
  <c r="K539" i="6"/>
  <c r="K538" i="6"/>
  <c r="K537" i="6"/>
  <c r="K536" i="6"/>
  <c r="K535" i="6"/>
  <c r="K534" i="6"/>
  <c r="K533" i="6"/>
  <c r="K532" i="6"/>
  <c r="K531" i="6"/>
  <c r="K530" i="6"/>
  <c r="K529" i="6"/>
  <c r="K528" i="6"/>
  <c r="K527" i="6"/>
  <c r="K526" i="6"/>
  <c r="K525" i="6"/>
  <c r="K524" i="6"/>
  <c r="K523" i="6"/>
  <c r="K522" i="6"/>
  <c r="K521" i="6"/>
  <c r="K520" i="6"/>
  <c r="K519" i="6"/>
  <c r="K518" i="6"/>
  <c r="K517" i="6"/>
  <c r="K516" i="6"/>
  <c r="K515" i="6"/>
  <c r="K514" i="6"/>
  <c r="K513" i="6"/>
  <c r="K512" i="6"/>
  <c r="K511" i="6"/>
  <c r="K510" i="6"/>
  <c r="K509" i="6"/>
  <c r="K508" i="6"/>
  <c r="K507" i="6"/>
  <c r="K506" i="6"/>
  <c r="K505" i="6"/>
  <c r="K504" i="6"/>
  <c r="K503" i="6"/>
  <c r="K502" i="6"/>
  <c r="K501" i="6"/>
  <c r="K500" i="6"/>
  <c r="K499" i="6"/>
  <c r="K498" i="6"/>
  <c r="K497" i="6"/>
  <c r="K496" i="6"/>
  <c r="K495" i="6"/>
  <c r="K494" i="6"/>
  <c r="K493" i="6"/>
  <c r="K492" i="6"/>
  <c r="K491" i="6"/>
  <c r="K490" i="6"/>
  <c r="K489" i="6"/>
  <c r="K488" i="6"/>
  <c r="K487" i="6"/>
  <c r="K486" i="6"/>
  <c r="K485" i="6"/>
  <c r="K484" i="6"/>
  <c r="K483" i="6"/>
  <c r="K482" i="6"/>
  <c r="K481" i="6"/>
  <c r="K480" i="6"/>
  <c r="K479" i="6"/>
  <c r="K478" i="6"/>
  <c r="K477" i="6"/>
  <c r="K476" i="6"/>
  <c r="K475" i="6"/>
  <c r="K474" i="6"/>
  <c r="K473" i="6"/>
  <c r="K472" i="6"/>
  <c r="K471" i="6"/>
  <c r="K470" i="6"/>
  <c r="K469" i="6"/>
  <c r="K468" i="6"/>
  <c r="K467" i="6"/>
  <c r="K466" i="6"/>
  <c r="K465" i="6"/>
  <c r="K464" i="6"/>
  <c r="K463" i="6"/>
  <c r="K462" i="6"/>
  <c r="K461" i="6"/>
  <c r="K460" i="6"/>
  <c r="K459" i="6"/>
  <c r="K458" i="6"/>
  <c r="K457" i="6"/>
  <c r="K456" i="6"/>
  <c r="K455" i="6"/>
  <c r="K454" i="6"/>
  <c r="K453" i="6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11" i="6"/>
  <c r="K410" i="6"/>
  <c r="K409" i="6"/>
  <c r="K408" i="6"/>
  <c r="K407" i="6"/>
  <c r="K406" i="6"/>
  <c r="K405" i="6"/>
  <c r="K404" i="6"/>
  <c r="K403" i="6"/>
  <c r="K402" i="6"/>
  <c r="K401" i="6"/>
  <c r="K400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</calcChain>
</file>

<file path=xl/sharedStrings.xml><?xml version="1.0" encoding="utf-8"?>
<sst xmlns="http://schemas.openxmlformats.org/spreadsheetml/2006/main" count="10564" uniqueCount="2166">
  <si>
    <t>集团分公司</t>
  </si>
  <si>
    <t>部门</t>
  </si>
  <si>
    <t>姓名</t>
  </si>
  <si>
    <t>职位</t>
  </si>
  <si>
    <t>参加工作日期</t>
  </si>
  <si>
    <t>薪资基本级</t>
  </si>
  <si>
    <t>薪资年限级</t>
  </si>
  <si>
    <t>身份证号码</t>
  </si>
  <si>
    <t>基本工资(月)</t>
  </si>
  <si>
    <t>年限薪资(月)</t>
  </si>
  <si>
    <t>薪资总和</t>
  </si>
  <si>
    <t>辅助列</t>
  </si>
  <si>
    <t>douar物流股份有限公司</t>
  </si>
  <si>
    <t>总经总裁办</t>
  </si>
  <si>
    <t>俞明</t>
  </si>
  <si>
    <t>总监</t>
  </si>
  <si>
    <t>D3</t>
  </si>
  <si>
    <t>C112</t>
  </si>
  <si>
    <t>441427197806143438</t>
  </si>
  <si>
    <t>田妮</t>
  </si>
  <si>
    <t>C1</t>
  </si>
  <si>
    <t>A409</t>
  </si>
  <si>
    <t>419006198301155225</t>
  </si>
  <si>
    <t>林康</t>
  </si>
  <si>
    <t>E101</t>
  </si>
  <si>
    <t>372832198704107508</t>
  </si>
  <si>
    <t>戴康</t>
  </si>
  <si>
    <t>实习生</t>
  </si>
  <si>
    <t>A108</t>
  </si>
  <si>
    <t>350321197609162086</t>
  </si>
  <si>
    <t>韩莞颖</t>
  </si>
  <si>
    <t>C107</t>
  </si>
  <si>
    <t>004422198706299017</t>
  </si>
  <si>
    <t>冯娜</t>
  </si>
  <si>
    <t>高级经理</t>
  </si>
  <si>
    <t>C2</t>
  </si>
  <si>
    <t>441995197301307058</t>
  </si>
  <si>
    <t>林磊</t>
  </si>
  <si>
    <t>C5</t>
  </si>
  <si>
    <t>A413</t>
  </si>
  <si>
    <t>412531198212187847</t>
  </si>
  <si>
    <t>钟伟</t>
  </si>
  <si>
    <t>D1</t>
  </si>
  <si>
    <t>B112</t>
  </si>
  <si>
    <t>412725198002263489</t>
  </si>
  <si>
    <t>徐岱</t>
  </si>
  <si>
    <t>副总经理</t>
  </si>
  <si>
    <t>C3</t>
  </si>
  <si>
    <t>A109</t>
  </si>
  <si>
    <t>321123197408194433</t>
  </si>
  <si>
    <t>涂博</t>
  </si>
  <si>
    <t>副总裁</t>
  </si>
  <si>
    <t>C115</t>
  </si>
  <si>
    <t>653023197004126437</t>
  </si>
  <si>
    <t>吕关茵</t>
  </si>
  <si>
    <t>副经理</t>
  </si>
  <si>
    <t>C4</t>
  </si>
  <si>
    <t>C209</t>
  </si>
  <si>
    <t>610902571214437</t>
  </si>
  <si>
    <t>常丽华</t>
  </si>
  <si>
    <t>副高级经理</t>
  </si>
  <si>
    <t>A4</t>
  </si>
  <si>
    <t>220822590718624</t>
  </si>
  <si>
    <t>佘平</t>
  </si>
  <si>
    <t>C303</t>
  </si>
  <si>
    <t>370785198306076385</t>
  </si>
  <si>
    <t>楚松</t>
  </si>
  <si>
    <t>C402</t>
  </si>
  <si>
    <t>322525198909152100</t>
  </si>
  <si>
    <t>廖松</t>
  </si>
  <si>
    <t>C211</t>
  </si>
  <si>
    <t>542230197504163662</t>
  </si>
  <si>
    <t>销售部</t>
  </si>
  <si>
    <t>邵绅</t>
  </si>
  <si>
    <t>B1</t>
  </si>
  <si>
    <t>C215</t>
  </si>
  <si>
    <t>220302570328142</t>
  </si>
  <si>
    <t>罗霖</t>
  </si>
  <si>
    <t>助理</t>
  </si>
  <si>
    <t>A408</t>
  </si>
  <si>
    <t>140430196302234741</t>
  </si>
  <si>
    <t>邵杰</t>
  </si>
  <si>
    <t>经理</t>
  </si>
  <si>
    <t>A2</t>
  </si>
  <si>
    <t>A411</t>
  </si>
  <si>
    <t>412225580603624</t>
  </si>
  <si>
    <t>郭博</t>
  </si>
  <si>
    <t>E102</t>
  </si>
  <si>
    <t>371724511117873</t>
  </si>
  <si>
    <t>毛庆缘</t>
  </si>
  <si>
    <t>B105</t>
  </si>
  <si>
    <t>430322196710116836</t>
  </si>
  <si>
    <t>邢谦</t>
  </si>
  <si>
    <t>A1</t>
  </si>
  <si>
    <t>C208</t>
  </si>
  <si>
    <t>54242519720113045X</t>
  </si>
  <si>
    <t>靳刚</t>
  </si>
  <si>
    <t>B107</t>
  </si>
  <si>
    <t>003327196812034369</t>
  </si>
  <si>
    <t>马丽娜</t>
  </si>
  <si>
    <t>D203</t>
  </si>
  <si>
    <t>64042419700430118X</t>
  </si>
  <si>
    <t>秦宁</t>
  </si>
  <si>
    <t>C216</t>
  </si>
  <si>
    <t>442502511022209</t>
  </si>
  <si>
    <t>傅晨</t>
  </si>
  <si>
    <t>C602</t>
  </si>
  <si>
    <t>332122199003217241</t>
  </si>
  <si>
    <t>马莲</t>
  </si>
  <si>
    <t>C106</t>
  </si>
  <si>
    <t>522121197104062453</t>
  </si>
  <si>
    <t>韦松</t>
  </si>
  <si>
    <t>A407</t>
  </si>
  <si>
    <t>612731197908063053</t>
  </si>
  <si>
    <t>潘博</t>
  </si>
  <si>
    <t>350402196706262021</t>
  </si>
  <si>
    <t>潘健</t>
  </si>
  <si>
    <t>E1</t>
  </si>
  <si>
    <t>D103</t>
  </si>
  <si>
    <t>130428197210054752</t>
  </si>
  <si>
    <t>赵盛</t>
  </si>
  <si>
    <t>C217</t>
  </si>
  <si>
    <t>142723510915116</t>
  </si>
  <si>
    <t>物流部</t>
  </si>
  <si>
    <t>葛蔓楚</t>
  </si>
  <si>
    <t>00152419831225804X</t>
  </si>
  <si>
    <t>邱明</t>
  </si>
  <si>
    <t>A416</t>
  </si>
  <si>
    <t>410711197606147169</t>
  </si>
  <si>
    <t>丁蔓楚</t>
  </si>
  <si>
    <t>B116</t>
  </si>
  <si>
    <t>002122198608148831</t>
  </si>
  <si>
    <t>康丽</t>
  </si>
  <si>
    <t>C207</t>
  </si>
  <si>
    <t>142333197905113447</t>
  </si>
  <si>
    <t>陈健</t>
  </si>
  <si>
    <t>210603198709037968</t>
  </si>
  <si>
    <t>郭冬露</t>
  </si>
  <si>
    <t>B108</t>
  </si>
  <si>
    <t>623027198011286302</t>
  </si>
  <si>
    <t>赖芳茵</t>
  </si>
  <si>
    <t>D2</t>
  </si>
  <si>
    <t>230208540730221</t>
  </si>
  <si>
    <t>柯丽</t>
  </si>
  <si>
    <t>主管</t>
  </si>
  <si>
    <t>A405</t>
  </si>
  <si>
    <t>511322551106126</t>
  </si>
  <si>
    <t>罗君</t>
  </si>
  <si>
    <t>高级主管</t>
  </si>
  <si>
    <t>430482197805103647</t>
  </si>
  <si>
    <t>韦实</t>
  </si>
  <si>
    <t>B109</t>
  </si>
  <si>
    <t>440583199005206886</t>
  </si>
  <si>
    <t>薛君</t>
  </si>
  <si>
    <t>D301</t>
  </si>
  <si>
    <t>130123196211117345</t>
  </si>
  <si>
    <t>邹妮</t>
  </si>
  <si>
    <t>B106</t>
  </si>
  <si>
    <t>142624199012216237</t>
  </si>
  <si>
    <t>许凤</t>
  </si>
  <si>
    <t>A412</t>
  </si>
  <si>
    <t>152824198612261603</t>
  </si>
  <si>
    <t>郭刚</t>
  </si>
  <si>
    <t>006204590918443</t>
  </si>
  <si>
    <t>邢毅</t>
  </si>
  <si>
    <t>B115</t>
  </si>
  <si>
    <t>530427541107446</t>
  </si>
  <si>
    <t>高凤</t>
  </si>
  <si>
    <t>副总监</t>
  </si>
  <si>
    <t>B111</t>
  </si>
  <si>
    <t>004325198112038884</t>
  </si>
  <si>
    <t>李雯</t>
  </si>
  <si>
    <t>C214</t>
  </si>
  <si>
    <t>232431197901082828</t>
  </si>
  <si>
    <t>薛庆缘</t>
  </si>
  <si>
    <t>211302196806191528</t>
  </si>
  <si>
    <t>康青</t>
  </si>
  <si>
    <t>F101</t>
  </si>
  <si>
    <t>372325197802241123</t>
  </si>
  <si>
    <t>田黎明</t>
  </si>
  <si>
    <t>C302</t>
  </si>
  <si>
    <t>441522198901011669</t>
  </si>
  <si>
    <t>段杰</t>
  </si>
  <si>
    <t>132934198806061401</t>
  </si>
  <si>
    <t>数据部</t>
  </si>
  <si>
    <t>郝立勤</t>
  </si>
  <si>
    <t>141023198703056549</t>
  </si>
  <si>
    <t>贺绅</t>
  </si>
  <si>
    <t>总裁</t>
  </si>
  <si>
    <t>513023197604152099</t>
  </si>
  <si>
    <t>陈惠英</t>
  </si>
  <si>
    <t>542625197911029672</t>
  </si>
  <si>
    <t>陶盛</t>
  </si>
  <si>
    <t>C212</t>
  </si>
  <si>
    <t>331022196801169221</t>
  </si>
  <si>
    <t>宋忠</t>
  </si>
  <si>
    <t>A305</t>
  </si>
  <si>
    <t>222402580407882</t>
  </si>
  <si>
    <t>田丽美</t>
  </si>
  <si>
    <t>142625198604057518</t>
  </si>
  <si>
    <t>何娇</t>
  </si>
  <si>
    <t>C116</t>
  </si>
  <si>
    <t>211402580730399</t>
  </si>
  <si>
    <t>田立</t>
  </si>
  <si>
    <t>A406</t>
  </si>
  <si>
    <t>522630610503537</t>
  </si>
  <si>
    <t>林凤</t>
  </si>
  <si>
    <t>352721197008311692</t>
  </si>
  <si>
    <t>曾康</t>
  </si>
  <si>
    <t>341301620304319</t>
  </si>
  <si>
    <t>俞毅</t>
  </si>
  <si>
    <t>A3</t>
  </si>
  <si>
    <t>131003600124673</t>
  </si>
  <si>
    <t>徐丽丽</t>
  </si>
  <si>
    <t>352602198411043915</t>
  </si>
  <si>
    <t>罗琼</t>
  </si>
  <si>
    <t>C504</t>
  </si>
  <si>
    <t>211221531231087</t>
  </si>
  <si>
    <t>麦实</t>
  </si>
  <si>
    <t>542627198306207546</t>
  </si>
  <si>
    <t>施梦</t>
  </si>
  <si>
    <t>C503</t>
  </si>
  <si>
    <t>230224197410240450</t>
  </si>
  <si>
    <t>袁丽娜</t>
  </si>
  <si>
    <t>512529198805185670</t>
  </si>
  <si>
    <t>生产部</t>
  </si>
  <si>
    <t>胡凤</t>
  </si>
  <si>
    <t>005123530323614</t>
  </si>
  <si>
    <t>施黎明</t>
  </si>
  <si>
    <t>G1</t>
  </si>
  <si>
    <t>430528197701021193</t>
  </si>
  <si>
    <t>尹凤</t>
  </si>
  <si>
    <t>C403</t>
  </si>
  <si>
    <t>330104197803024612</t>
  </si>
  <si>
    <t>洪辉</t>
  </si>
  <si>
    <t>B104</t>
  </si>
  <si>
    <t>142723198902201779</t>
  </si>
  <si>
    <t>余毅</t>
  </si>
  <si>
    <t>D102</t>
  </si>
  <si>
    <t>142721196910299938</t>
  </si>
  <si>
    <t>夏光</t>
  </si>
  <si>
    <t>510421196910031318</t>
  </si>
  <si>
    <t>徐健</t>
  </si>
  <si>
    <t>A414</t>
  </si>
  <si>
    <t>361002198701146208</t>
  </si>
  <si>
    <t>彭伟</t>
  </si>
  <si>
    <t>310112198801217542</t>
  </si>
  <si>
    <t>巩关茵</t>
  </si>
  <si>
    <t>370783197409071387</t>
  </si>
  <si>
    <t>顾丹</t>
  </si>
  <si>
    <t>332526197512168941</t>
  </si>
  <si>
    <t>许绅</t>
  </si>
  <si>
    <t>320507197510315482</t>
  </si>
  <si>
    <t>白斯云</t>
  </si>
  <si>
    <t>332527198304214158</t>
  </si>
  <si>
    <t>付涛</t>
  </si>
  <si>
    <t>542621196804046856</t>
  </si>
  <si>
    <t>李彩</t>
  </si>
  <si>
    <t>513401198507295192</t>
  </si>
  <si>
    <t>俞晒明</t>
  </si>
  <si>
    <t>005129199008026672</t>
  </si>
  <si>
    <t>李谙</t>
  </si>
  <si>
    <t>14052219640219886X</t>
  </si>
  <si>
    <t>吴磊</t>
  </si>
  <si>
    <t>422826198901162909</t>
  </si>
  <si>
    <t>赵升</t>
  </si>
  <si>
    <t>F1</t>
  </si>
  <si>
    <t>C109</t>
  </si>
  <si>
    <t>132723197612137872</t>
  </si>
  <si>
    <t>设备部</t>
  </si>
  <si>
    <t>赵芳</t>
  </si>
  <si>
    <t>232223198304202688</t>
  </si>
  <si>
    <t>楚聪</t>
  </si>
  <si>
    <t>442223198901234310</t>
  </si>
  <si>
    <t>施平</t>
  </si>
  <si>
    <t>342426198812190260</t>
  </si>
  <si>
    <t>何虢</t>
  </si>
  <si>
    <t>532628197206101592</t>
  </si>
  <si>
    <t>陈嫒</t>
  </si>
  <si>
    <t>362229198409205954</t>
  </si>
  <si>
    <t>贺婵</t>
  </si>
  <si>
    <t>430521198707058675</t>
  </si>
  <si>
    <t>姚秋</t>
  </si>
  <si>
    <t>430102198502119162</t>
  </si>
  <si>
    <t>邵鹏</t>
  </si>
  <si>
    <t>C110</t>
  </si>
  <si>
    <t>330329611212520</t>
  </si>
  <si>
    <t>邓达侠</t>
  </si>
  <si>
    <t>431302198810275222</t>
  </si>
  <si>
    <t>邢立荣</t>
  </si>
  <si>
    <t>130432551003068</t>
  </si>
  <si>
    <t>薛立伟</t>
  </si>
  <si>
    <t>140321530331427</t>
  </si>
  <si>
    <t>彭欢</t>
  </si>
  <si>
    <t>C205</t>
  </si>
  <si>
    <t>512301590805230</t>
  </si>
  <si>
    <t>牛德伟</t>
  </si>
  <si>
    <t>C213</t>
  </si>
  <si>
    <t>006327610925562</t>
  </si>
  <si>
    <t>丁妮</t>
  </si>
  <si>
    <t>520323197305109168</t>
  </si>
  <si>
    <t>陶磊</t>
  </si>
  <si>
    <t>C114</t>
  </si>
  <si>
    <t>542422550809764</t>
  </si>
  <si>
    <t>人力资源部</t>
  </si>
  <si>
    <t>邵黎明</t>
  </si>
  <si>
    <t>422224620212194</t>
  </si>
  <si>
    <t>邓立</t>
  </si>
  <si>
    <t>330724600413582</t>
  </si>
  <si>
    <t>范宁</t>
  </si>
  <si>
    <t>130102197103187007</t>
  </si>
  <si>
    <t>邓秋</t>
  </si>
  <si>
    <t>232431611021248</t>
  </si>
  <si>
    <t>施旺</t>
  </si>
  <si>
    <t>文员</t>
  </si>
  <si>
    <t>130982197206147812</t>
  </si>
  <si>
    <t>袁康</t>
  </si>
  <si>
    <t>B114</t>
  </si>
  <si>
    <t>211321197409142945</t>
  </si>
  <si>
    <t>潘舟</t>
  </si>
  <si>
    <t>522632196503120675</t>
  </si>
  <si>
    <t>钱宁</t>
  </si>
  <si>
    <t>142221198707060982</t>
  </si>
  <si>
    <t>孔辉</t>
  </si>
  <si>
    <t>622921570517307</t>
  </si>
  <si>
    <t>佘莲</t>
  </si>
  <si>
    <t>G101</t>
  </si>
  <si>
    <t>422623198004184569</t>
  </si>
  <si>
    <t>曾锦</t>
  </si>
  <si>
    <t>130725581024383</t>
  </si>
  <si>
    <t>侯虹</t>
  </si>
  <si>
    <t>413027196704087957</t>
  </si>
  <si>
    <t>范谙</t>
  </si>
  <si>
    <t>C117</t>
  </si>
  <si>
    <t>23012719840710558X</t>
  </si>
  <si>
    <t>涂德伟</t>
  </si>
  <si>
    <t>362225197404075708</t>
  </si>
  <si>
    <t>付荣</t>
  </si>
  <si>
    <t>C6</t>
  </si>
  <si>
    <t>D202</t>
  </si>
  <si>
    <t>542523197911216330</t>
  </si>
  <si>
    <t>产品部</t>
  </si>
  <si>
    <t>严盛</t>
  </si>
  <si>
    <t>003414196607179255</t>
  </si>
  <si>
    <t>程雯</t>
  </si>
  <si>
    <t>419005600724442</t>
  </si>
  <si>
    <t>许娜</t>
  </si>
  <si>
    <t>232429198711026422</t>
  </si>
  <si>
    <t>韩廉</t>
  </si>
  <si>
    <t>231201196509229667</t>
  </si>
  <si>
    <t>韩婵</t>
  </si>
  <si>
    <t>511781198908105042</t>
  </si>
  <si>
    <t>巩明媚</t>
  </si>
  <si>
    <t>B2</t>
  </si>
  <si>
    <t>B216</t>
  </si>
  <si>
    <t>632322560910092</t>
  </si>
  <si>
    <t>韩凤</t>
  </si>
  <si>
    <t>61263219760127018X</t>
  </si>
  <si>
    <t>马惠英</t>
  </si>
  <si>
    <t>513523196602135853</t>
  </si>
  <si>
    <t>陈丽雪</t>
  </si>
  <si>
    <t>440803197207017691</t>
  </si>
  <si>
    <t>白立</t>
  </si>
  <si>
    <t>510184610818273</t>
  </si>
  <si>
    <t>程德</t>
  </si>
  <si>
    <t>B110</t>
  </si>
  <si>
    <t>322128198001088679</t>
  </si>
  <si>
    <t>邢宁</t>
  </si>
  <si>
    <t>财务部</t>
  </si>
  <si>
    <t>万达侠</t>
  </si>
  <si>
    <t>420381600911491</t>
  </si>
  <si>
    <t>郝绅</t>
  </si>
  <si>
    <t>362124199001297872</t>
  </si>
  <si>
    <t>邢柏</t>
  </si>
  <si>
    <t>005106198310299736</t>
  </si>
  <si>
    <t>殷昌</t>
  </si>
  <si>
    <t>B205</t>
  </si>
  <si>
    <t>372301196404256463</t>
  </si>
  <si>
    <t>邱梦</t>
  </si>
  <si>
    <t>632726196904034712</t>
  </si>
  <si>
    <t>严恒</t>
  </si>
  <si>
    <t>B113</t>
  </si>
  <si>
    <t>220301197309158507</t>
  </si>
  <si>
    <t>康娇</t>
  </si>
  <si>
    <t>A216</t>
  </si>
  <si>
    <t>142225197711293333</t>
  </si>
  <si>
    <t>杨栋</t>
  </si>
  <si>
    <t>640401196209172116</t>
  </si>
  <si>
    <t>龙锦</t>
  </si>
  <si>
    <t>005002590918892</t>
  </si>
  <si>
    <t>黎雯</t>
  </si>
  <si>
    <t>140321197804054567</t>
  </si>
  <si>
    <t>谭君</t>
  </si>
  <si>
    <t>44252519821021466X</t>
  </si>
  <si>
    <t>孟刚</t>
  </si>
  <si>
    <t>140221197603117028</t>
  </si>
  <si>
    <t>孙辉</t>
  </si>
  <si>
    <t>A415</t>
  </si>
  <si>
    <t>320831197402201046</t>
  </si>
  <si>
    <t>彭绅</t>
  </si>
  <si>
    <t>411524581027897</t>
  </si>
  <si>
    <t>葛欢</t>
  </si>
  <si>
    <t>132821197605293781</t>
  </si>
  <si>
    <t>孟虢</t>
  </si>
  <si>
    <t>钱涛</t>
  </si>
  <si>
    <t>331082198201049221</t>
  </si>
  <si>
    <t>hellok有限责任公司</t>
  </si>
  <si>
    <t>肖崆</t>
  </si>
  <si>
    <t>230523581031701</t>
  </si>
  <si>
    <t>黄磊</t>
  </si>
  <si>
    <t>239002196308280039</t>
  </si>
  <si>
    <t>徐莲</t>
  </si>
  <si>
    <t>341004197001064951</t>
  </si>
  <si>
    <t>许根基</t>
  </si>
  <si>
    <t>422221197902269987</t>
  </si>
  <si>
    <t>黄盛</t>
  </si>
  <si>
    <t>141022198810125320</t>
  </si>
  <si>
    <t>涂丽</t>
  </si>
  <si>
    <t>A114</t>
  </si>
  <si>
    <t>442828196905060827</t>
  </si>
  <si>
    <t>邱丽</t>
  </si>
  <si>
    <t>C105</t>
  </si>
  <si>
    <t>53212419790621937X</t>
  </si>
  <si>
    <t>胡晨</t>
  </si>
  <si>
    <t>522323196703173840</t>
  </si>
  <si>
    <t>邱廉</t>
  </si>
  <si>
    <t>610727197405144875</t>
  </si>
  <si>
    <t>冯丽</t>
  </si>
  <si>
    <t>C111</t>
  </si>
  <si>
    <t>230405198910181131</t>
  </si>
  <si>
    <t>钟忠</t>
  </si>
  <si>
    <t>320504197402063557</t>
  </si>
  <si>
    <t>常惠英</t>
  </si>
  <si>
    <t>620112198907074554</t>
  </si>
  <si>
    <t>武廉</t>
  </si>
  <si>
    <t>230321620730482</t>
  </si>
  <si>
    <t>刘明</t>
  </si>
  <si>
    <t>342531561019540</t>
  </si>
  <si>
    <t>任婵娟</t>
  </si>
  <si>
    <t>150502540928757</t>
  </si>
  <si>
    <t>夏芯</t>
  </si>
  <si>
    <t>A205</t>
  </si>
  <si>
    <t>34212619740403193X</t>
  </si>
  <si>
    <t>钟松</t>
  </si>
  <si>
    <t>005127197112188493</t>
  </si>
  <si>
    <t>蒋光</t>
  </si>
  <si>
    <t>620422196510120444</t>
  </si>
  <si>
    <t>谢君</t>
  </si>
  <si>
    <t>542136198410025266</t>
  </si>
  <si>
    <t>常君</t>
  </si>
  <si>
    <t>总经理秘书</t>
  </si>
  <si>
    <t>360723196406224728</t>
  </si>
  <si>
    <t>孔松</t>
  </si>
  <si>
    <t>152430197201036787</t>
  </si>
  <si>
    <t>卢谙</t>
  </si>
  <si>
    <t>440113550825221</t>
  </si>
  <si>
    <t>邓实</t>
  </si>
  <si>
    <t>420683196804172107</t>
  </si>
  <si>
    <t>龙谦</t>
  </si>
  <si>
    <t>532422196710176039</t>
  </si>
  <si>
    <t>唐爽</t>
  </si>
  <si>
    <t>321124198606085546</t>
  </si>
  <si>
    <t>熊光</t>
  </si>
  <si>
    <t>006327541111257</t>
  </si>
  <si>
    <t>赵婵</t>
  </si>
  <si>
    <t>A315</t>
  </si>
  <si>
    <t>653129620330676</t>
  </si>
  <si>
    <t>唐婉</t>
  </si>
  <si>
    <t>44292719761019379X</t>
  </si>
  <si>
    <t>彭雯</t>
  </si>
  <si>
    <t>412624551226842</t>
  </si>
  <si>
    <t>陈莲</t>
  </si>
  <si>
    <t>230623196709119103</t>
  </si>
  <si>
    <t>唐蔓楚</t>
  </si>
  <si>
    <t>442702590514027</t>
  </si>
  <si>
    <t>邵娜</t>
  </si>
  <si>
    <t>142533198912253769</t>
  </si>
  <si>
    <t>雷菊</t>
  </si>
  <si>
    <t>339011196503024508</t>
  </si>
  <si>
    <t>蔡梦</t>
  </si>
  <si>
    <t>140722197706224591</t>
  </si>
  <si>
    <t>白婵</t>
  </si>
  <si>
    <t>322123511026315</t>
  </si>
  <si>
    <t>吕婵娟</t>
  </si>
  <si>
    <t>432827530722516</t>
  </si>
  <si>
    <t>方惠</t>
  </si>
  <si>
    <t>350783620710385</t>
  </si>
  <si>
    <t>周木兰</t>
  </si>
  <si>
    <t>222227520904728</t>
  </si>
  <si>
    <t>谭乐</t>
  </si>
  <si>
    <t>421181198203246414</t>
  </si>
  <si>
    <t>袁保</t>
  </si>
  <si>
    <t>520123196712146219</t>
  </si>
  <si>
    <t>白德伟</t>
  </si>
  <si>
    <t>C601</t>
  </si>
  <si>
    <t>230804540123336</t>
  </si>
  <si>
    <t>顾君</t>
  </si>
  <si>
    <t>005101197903203748</t>
  </si>
  <si>
    <t>徐虎</t>
  </si>
  <si>
    <t>B208</t>
  </si>
  <si>
    <t>522525571029338</t>
  </si>
  <si>
    <t>何芯</t>
  </si>
  <si>
    <t>630101541206775</t>
  </si>
  <si>
    <t>邵兰</t>
  </si>
  <si>
    <t>511821198202240102</t>
  </si>
  <si>
    <t>薛柏</t>
  </si>
  <si>
    <t>322232610504757</t>
  </si>
  <si>
    <t>钟立</t>
  </si>
  <si>
    <t>005117510421108</t>
  </si>
  <si>
    <t>马晨</t>
  </si>
  <si>
    <t>442227198502251530</t>
  </si>
  <si>
    <t>常康</t>
  </si>
  <si>
    <t>440521197911199077</t>
  </si>
  <si>
    <t>佘宁</t>
  </si>
  <si>
    <t>005002198002213303</t>
  </si>
  <si>
    <t>沈光</t>
  </si>
  <si>
    <t>410826196703212802</t>
  </si>
  <si>
    <t>汤欢悦</t>
  </si>
  <si>
    <t>320311197311137672</t>
  </si>
  <si>
    <t>楚丽丽</t>
  </si>
  <si>
    <t>511825197405010930</t>
  </si>
  <si>
    <t>郝柏</t>
  </si>
  <si>
    <t>511525610821479</t>
  </si>
  <si>
    <t>陈荷</t>
  </si>
  <si>
    <t>A211</t>
  </si>
  <si>
    <t>421021560129781</t>
  </si>
  <si>
    <t>卢欢悦</t>
  </si>
  <si>
    <t>37252719841005591X</t>
  </si>
  <si>
    <t>许安</t>
  </si>
  <si>
    <t>411121198309038308</t>
  </si>
  <si>
    <t>李蔓楚</t>
  </si>
  <si>
    <t>533222196503043620</t>
  </si>
  <si>
    <t>陶昌</t>
  </si>
  <si>
    <t>350923590315159</t>
  </si>
  <si>
    <t>郝婷</t>
  </si>
  <si>
    <t>321087198709170487</t>
  </si>
  <si>
    <t>万莞颖</t>
  </si>
  <si>
    <t>432522570818953</t>
  </si>
  <si>
    <t>程安</t>
  </si>
  <si>
    <t>371326197907192853</t>
  </si>
  <si>
    <t>孙雯</t>
  </si>
  <si>
    <t>360983510811207</t>
  </si>
  <si>
    <t>秦蔓楚</t>
  </si>
  <si>
    <t>610123197501158865</t>
  </si>
  <si>
    <t>施菊</t>
  </si>
  <si>
    <t>362630197703299667</t>
  </si>
  <si>
    <t>洪华</t>
  </si>
  <si>
    <t>A215</t>
  </si>
  <si>
    <t>330381198402205146</t>
  </si>
  <si>
    <t>常黎明</t>
  </si>
  <si>
    <t>232522610713189</t>
  </si>
  <si>
    <t>郝立</t>
  </si>
  <si>
    <t>142628198608299193</t>
  </si>
  <si>
    <t>武磊</t>
  </si>
  <si>
    <t>530302197301155300</t>
  </si>
  <si>
    <t>苏婵娟</t>
  </si>
  <si>
    <t>33030319700509977X</t>
  </si>
  <si>
    <t>潘磊</t>
  </si>
  <si>
    <t>A115</t>
  </si>
  <si>
    <t>442225198412194939</t>
  </si>
  <si>
    <t>贺荣</t>
  </si>
  <si>
    <t>总裁秘书</t>
  </si>
  <si>
    <t>445222196510310678</t>
  </si>
  <si>
    <t>潘涛</t>
  </si>
  <si>
    <t>133029197807083764</t>
  </si>
  <si>
    <t>佟丽娜</t>
  </si>
  <si>
    <t>372226197010196142</t>
  </si>
  <si>
    <t>柯强</t>
  </si>
  <si>
    <t>A208</t>
  </si>
  <si>
    <t>002303197210093153</t>
  </si>
  <si>
    <t>巩廉</t>
  </si>
  <si>
    <t>002207196809219096</t>
  </si>
  <si>
    <t>姚彩</t>
  </si>
  <si>
    <t>B117</t>
  </si>
  <si>
    <t>350824196507241025</t>
  </si>
  <si>
    <t>付芳茵</t>
  </si>
  <si>
    <t>B212</t>
  </si>
  <si>
    <t>陈忠</t>
  </si>
  <si>
    <t>410622198209214258</t>
  </si>
  <si>
    <t>孙梦</t>
  </si>
  <si>
    <t>C502</t>
  </si>
  <si>
    <t>332128197804207886</t>
  </si>
  <si>
    <t>牛惠</t>
  </si>
  <si>
    <t>210283197608125366</t>
  </si>
  <si>
    <t>邢良</t>
  </si>
  <si>
    <t>511381610514282</t>
  </si>
  <si>
    <t>殷保</t>
  </si>
  <si>
    <t>370921561126315</t>
  </si>
  <si>
    <t>邹伟</t>
  </si>
  <si>
    <t>442925620429806</t>
  </si>
  <si>
    <t>吕丽</t>
  </si>
  <si>
    <t>513222198802068348</t>
  </si>
  <si>
    <t>唐木兰</t>
  </si>
  <si>
    <t>430423196210047645</t>
  </si>
  <si>
    <t>程聪</t>
  </si>
  <si>
    <t>640101196807263337</t>
  </si>
  <si>
    <t>贾松</t>
  </si>
  <si>
    <t>A418</t>
  </si>
  <si>
    <t>322127196410031803</t>
  </si>
  <si>
    <t>邱芯</t>
  </si>
  <si>
    <t>230303198611030407</t>
  </si>
  <si>
    <t>宋立</t>
  </si>
  <si>
    <t>53032219680824141X</t>
  </si>
  <si>
    <t>徐黎明</t>
  </si>
  <si>
    <t>449001198305284511</t>
  </si>
  <si>
    <t>邵彩</t>
  </si>
  <si>
    <t>530128511225376</t>
  </si>
  <si>
    <t>谭珊</t>
  </si>
  <si>
    <t>005108196402195575</t>
  </si>
  <si>
    <t>田谙</t>
  </si>
  <si>
    <t>362326197001022021</t>
  </si>
  <si>
    <t>彭琼</t>
  </si>
  <si>
    <t>51152319761001881X</t>
  </si>
  <si>
    <t>马实</t>
  </si>
  <si>
    <t>220622520530797</t>
  </si>
  <si>
    <t>韩莲</t>
  </si>
  <si>
    <t>总经理</t>
  </si>
  <si>
    <t>410704197902066116</t>
  </si>
  <si>
    <t>潘谙</t>
  </si>
  <si>
    <t>410925196603195100</t>
  </si>
  <si>
    <t>秦梦</t>
  </si>
  <si>
    <t>A317</t>
  </si>
  <si>
    <t>500231196805018509</t>
  </si>
  <si>
    <t>贺恒</t>
  </si>
  <si>
    <t>132901196406072287</t>
  </si>
  <si>
    <t>殷珑</t>
  </si>
  <si>
    <t>372123197412061131</t>
  </si>
  <si>
    <t>薛荷</t>
  </si>
  <si>
    <t>412231520610255</t>
  </si>
  <si>
    <t>麦虢</t>
  </si>
  <si>
    <t>132721198102125697</t>
  </si>
  <si>
    <t>杨晨</t>
  </si>
  <si>
    <t>620501197712051246</t>
  </si>
  <si>
    <t>邱丽雪</t>
  </si>
  <si>
    <t>612226560307614</t>
  </si>
  <si>
    <t>李莲</t>
  </si>
  <si>
    <t>A106</t>
  </si>
  <si>
    <t>220284521125592</t>
  </si>
  <si>
    <t>万兰</t>
  </si>
  <si>
    <t>442529197409218052</t>
  </si>
  <si>
    <t>柯婷</t>
  </si>
  <si>
    <t>130301196209088453</t>
  </si>
  <si>
    <t>王霖</t>
  </si>
  <si>
    <t>222125198109252343</t>
  </si>
  <si>
    <t>钱崆</t>
  </si>
  <si>
    <t>610403591120083</t>
  </si>
  <si>
    <t>付丽</t>
  </si>
  <si>
    <t>370727198512040486</t>
  </si>
  <si>
    <t>薛梦</t>
  </si>
  <si>
    <t>341824570107145</t>
  </si>
  <si>
    <t>付立</t>
  </si>
  <si>
    <t>A113</t>
  </si>
  <si>
    <t>320323197912296869</t>
  </si>
  <si>
    <t>马盛</t>
  </si>
  <si>
    <t>522526570118591</t>
  </si>
  <si>
    <t>余德</t>
  </si>
  <si>
    <t>文杂秘书</t>
  </si>
  <si>
    <t>150222197806266523</t>
  </si>
  <si>
    <t>白欢</t>
  </si>
  <si>
    <t>362322540330834</t>
  </si>
  <si>
    <t>曹琼</t>
  </si>
  <si>
    <t>350182196903067685</t>
  </si>
  <si>
    <t>谈涛</t>
  </si>
  <si>
    <t>442728197208233533</t>
  </si>
  <si>
    <t>梁婵娟</t>
  </si>
  <si>
    <t>徐虢</t>
  </si>
  <si>
    <t>004105600829258</t>
  </si>
  <si>
    <t>叶实</t>
  </si>
  <si>
    <t>530423197510251865</t>
  </si>
  <si>
    <t>袁丽美</t>
  </si>
  <si>
    <t>340621540303509</t>
  </si>
  <si>
    <t>倪爽</t>
  </si>
  <si>
    <t>610525530825970</t>
  </si>
  <si>
    <t>万冬露</t>
  </si>
  <si>
    <t>340421570725796</t>
  </si>
  <si>
    <t>叶莲</t>
  </si>
  <si>
    <t>511524196602153730</t>
  </si>
  <si>
    <t>麦磊</t>
  </si>
  <si>
    <t>杨立勤</t>
  </si>
  <si>
    <t>632623196709056380</t>
  </si>
  <si>
    <t>段强</t>
  </si>
  <si>
    <t>320124571209718</t>
  </si>
  <si>
    <t>邹实</t>
  </si>
  <si>
    <t>362621560614964</t>
  </si>
  <si>
    <t>沈彩</t>
  </si>
  <si>
    <t>512525197609119289</t>
  </si>
  <si>
    <t>冯立</t>
  </si>
  <si>
    <t>001330197708152999</t>
  </si>
  <si>
    <t>常刚</t>
  </si>
  <si>
    <t>211102551106675</t>
  </si>
  <si>
    <t>方蔓楚</t>
  </si>
  <si>
    <t>140723571102240</t>
  </si>
  <si>
    <t>冯巧</t>
  </si>
  <si>
    <t>653227570422874</t>
  </si>
  <si>
    <t>夏明媚</t>
  </si>
  <si>
    <t>622526196807093654</t>
  </si>
  <si>
    <t>曹伟</t>
  </si>
  <si>
    <t>A117</t>
  </si>
  <si>
    <t>460101197303314568</t>
  </si>
  <si>
    <t>徐谙</t>
  </si>
  <si>
    <t>222102198610187085</t>
  </si>
  <si>
    <t>唐欢悦</t>
  </si>
  <si>
    <t>533224590718276</t>
  </si>
  <si>
    <t>白立荣</t>
  </si>
  <si>
    <t>132125198205246312</t>
  </si>
  <si>
    <t>徐婵娟</t>
  </si>
  <si>
    <t>530124196312148803</t>
  </si>
  <si>
    <t>韩虎</t>
  </si>
  <si>
    <t>361025197810104138</t>
  </si>
  <si>
    <t>陈翠</t>
  </si>
  <si>
    <t>210604197004064247</t>
  </si>
  <si>
    <t>武杰</t>
  </si>
  <si>
    <t>360501560526095</t>
  </si>
  <si>
    <t>林丹</t>
  </si>
  <si>
    <t>140728551217481</t>
  </si>
  <si>
    <t>钟庆缘</t>
  </si>
  <si>
    <t>A404</t>
  </si>
  <si>
    <t>133026198906069824</t>
  </si>
  <si>
    <t>倪幂</t>
  </si>
  <si>
    <t>370921571013327</t>
  </si>
  <si>
    <t>郝升</t>
  </si>
  <si>
    <t>C108</t>
  </si>
  <si>
    <t>322121196303232775</t>
  </si>
  <si>
    <t>范晒明</t>
  </si>
  <si>
    <t>420681541127598</t>
  </si>
  <si>
    <t>曹诚</t>
  </si>
  <si>
    <t>150429199012021553</t>
  </si>
  <si>
    <t>周柏</t>
  </si>
  <si>
    <t>52212519700306907X</t>
  </si>
  <si>
    <t>吕君</t>
  </si>
  <si>
    <t>140702198901308319</t>
  </si>
  <si>
    <t>徐婵</t>
  </si>
  <si>
    <t>432503196803030939</t>
  </si>
  <si>
    <t>顾升</t>
  </si>
  <si>
    <t>371724198001282127</t>
  </si>
  <si>
    <t>胡宣</t>
  </si>
  <si>
    <t>610726198603101700</t>
  </si>
  <si>
    <t>孙诚</t>
  </si>
  <si>
    <t>522128198107180526</t>
  </si>
  <si>
    <t>袁敬</t>
  </si>
  <si>
    <t>410526600811893</t>
  </si>
  <si>
    <t>he股份有限公司</t>
  </si>
  <si>
    <t>葛毅</t>
  </si>
  <si>
    <t>211382197708273585</t>
  </si>
  <si>
    <t>巩安</t>
  </si>
  <si>
    <t>412527196801291307</t>
  </si>
  <si>
    <t>田江丽</t>
  </si>
  <si>
    <t>372328196509057524</t>
  </si>
  <si>
    <t>付松</t>
  </si>
  <si>
    <t>150421520826769</t>
  </si>
  <si>
    <t>钟宣</t>
  </si>
  <si>
    <t>322230198009299654</t>
  </si>
  <si>
    <t>廖珊</t>
  </si>
  <si>
    <t>C104</t>
  </si>
  <si>
    <t>150521197411042015</t>
  </si>
  <si>
    <t>龙娜</t>
  </si>
  <si>
    <t>341324570107820</t>
  </si>
  <si>
    <t>袁临耀</t>
  </si>
  <si>
    <t>139001511206706</t>
  </si>
  <si>
    <t>潘丽美</t>
  </si>
  <si>
    <t>512301196909281732</t>
  </si>
  <si>
    <t>陈娟</t>
  </si>
  <si>
    <t>350104580315880</t>
  </si>
  <si>
    <t>武廷</t>
  </si>
  <si>
    <t>310116199006289440</t>
  </si>
  <si>
    <t>王立勤</t>
  </si>
  <si>
    <t>510725198812013846</t>
  </si>
  <si>
    <t>罗婵</t>
  </si>
  <si>
    <t>431003196908062621</t>
  </si>
  <si>
    <t>涂安</t>
  </si>
  <si>
    <t>320901531028277</t>
  </si>
  <si>
    <t>严强</t>
  </si>
  <si>
    <t>532530520429181</t>
  </si>
  <si>
    <t>叶琪</t>
  </si>
  <si>
    <t>韩丽华</t>
  </si>
  <si>
    <t>530630601205434</t>
  </si>
  <si>
    <t>宋栋</t>
  </si>
  <si>
    <t>A116</t>
  </si>
  <si>
    <t>430303196511257469</t>
  </si>
  <si>
    <t>黄娟</t>
  </si>
  <si>
    <t>370703197605149258</t>
  </si>
  <si>
    <t>贺斯云</t>
  </si>
  <si>
    <t>B215</t>
  </si>
  <si>
    <t>422227620203543</t>
  </si>
  <si>
    <t>熊宣</t>
  </si>
  <si>
    <t>422823197308033002</t>
  </si>
  <si>
    <t>孙壁</t>
  </si>
  <si>
    <t>350212198702172732</t>
  </si>
  <si>
    <t>陶博</t>
  </si>
  <si>
    <t>420803197408239246</t>
  </si>
  <si>
    <t>邢盛</t>
  </si>
  <si>
    <t>612732196806187698</t>
  </si>
  <si>
    <t>程蔓楚</t>
  </si>
  <si>
    <t>352602199002226109</t>
  </si>
  <si>
    <t>林谙</t>
  </si>
  <si>
    <t>A417</t>
  </si>
  <si>
    <t>13252219850921200X</t>
  </si>
  <si>
    <t>楚杰</t>
  </si>
  <si>
    <t>421224580529563</t>
  </si>
  <si>
    <t>钟丽</t>
  </si>
  <si>
    <t>51262719720106717X</t>
  </si>
  <si>
    <t>姚凤</t>
  </si>
  <si>
    <t>003417510726877</t>
  </si>
  <si>
    <t>徐君</t>
  </si>
  <si>
    <t>310228197104165283</t>
  </si>
  <si>
    <t>许莞颖</t>
  </si>
  <si>
    <t>罗安</t>
  </si>
  <si>
    <t>A107</t>
  </si>
  <si>
    <t>350211198701107350</t>
  </si>
  <si>
    <t>邹雯</t>
  </si>
  <si>
    <t>610302196211271506</t>
  </si>
  <si>
    <t>王嘉丽</t>
  </si>
  <si>
    <t>620201198202214672</t>
  </si>
  <si>
    <t>葛彩</t>
  </si>
  <si>
    <t>362521196310022329</t>
  </si>
  <si>
    <t>熊临耀</t>
  </si>
  <si>
    <t>003503591106687</t>
  </si>
  <si>
    <t>肖壁</t>
  </si>
  <si>
    <t>230404600422156</t>
  </si>
  <si>
    <t>付霖</t>
  </si>
  <si>
    <t>320121198507188427</t>
  </si>
  <si>
    <t>巩达侠</t>
  </si>
  <si>
    <t>542129197503170624</t>
  </si>
  <si>
    <t>曹达侠</t>
  </si>
  <si>
    <t>003209196904088403</t>
  </si>
  <si>
    <t>田临耀</t>
  </si>
  <si>
    <t>130821196802049204</t>
  </si>
  <si>
    <t>彭彩</t>
  </si>
  <si>
    <t>37223119811210139X</t>
  </si>
  <si>
    <t>宋良</t>
  </si>
  <si>
    <t>371402198404286849</t>
  </si>
  <si>
    <t>施丽丽</t>
  </si>
  <si>
    <t>513333550102113</t>
  </si>
  <si>
    <t>佘凤</t>
  </si>
  <si>
    <t>331127197510300025</t>
  </si>
  <si>
    <t>袁德</t>
  </si>
  <si>
    <t>006404198108057869</t>
  </si>
  <si>
    <t>袁平</t>
  </si>
  <si>
    <t>A217</t>
  </si>
  <si>
    <t>132528571104116</t>
  </si>
  <si>
    <t>韦磊</t>
  </si>
  <si>
    <t>530423198512236639</t>
  </si>
  <si>
    <t>叶柏</t>
  </si>
  <si>
    <t>512829580314155</t>
  </si>
  <si>
    <t>陈霖</t>
  </si>
  <si>
    <t>522502561209306</t>
  </si>
  <si>
    <t>佟崆</t>
  </si>
  <si>
    <t>652526197111207895</t>
  </si>
  <si>
    <t>邢德伟</t>
  </si>
  <si>
    <t>53342119740427668X</t>
  </si>
  <si>
    <t>陈宣</t>
  </si>
  <si>
    <t>322422197910214111</t>
  </si>
  <si>
    <t>武明媚</t>
  </si>
  <si>
    <t>511127560119666</t>
  </si>
  <si>
    <t>李康</t>
  </si>
  <si>
    <t>412532198205222938</t>
  </si>
  <si>
    <t>潘锦</t>
  </si>
  <si>
    <t>132921520506188</t>
  </si>
  <si>
    <t>刘乐</t>
  </si>
  <si>
    <t>C113</t>
  </si>
  <si>
    <t>331181198103111932</t>
  </si>
  <si>
    <t>白锦</t>
  </si>
  <si>
    <t>322724197502026794</t>
  </si>
  <si>
    <t>贾彩</t>
  </si>
  <si>
    <t>371101570629465</t>
  </si>
  <si>
    <t>林青</t>
  </si>
  <si>
    <t>210302196302089385</t>
  </si>
  <si>
    <t>谢斯云</t>
  </si>
  <si>
    <t>430305540922812</t>
  </si>
  <si>
    <t>韦诚</t>
  </si>
  <si>
    <t>A112</t>
  </si>
  <si>
    <t>005134196211163610</t>
  </si>
  <si>
    <t>金诚</t>
  </si>
  <si>
    <t>433025197503044534</t>
  </si>
  <si>
    <t>殷崆</t>
  </si>
  <si>
    <t>142636198910053506</t>
  </si>
  <si>
    <t>倪乐</t>
  </si>
  <si>
    <t>C206</t>
  </si>
  <si>
    <t>362333550409568</t>
  </si>
  <si>
    <t>常光</t>
  </si>
  <si>
    <t>372927197410303060</t>
  </si>
  <si>
    <t>任实</t>
  </si>
  <si>
    <t>211021198507090999</t>
  </si>
  <si>
    <t>许辉</t>
  </si>
  <si>
    <t>412628540414368</t>
  </si>
  <si>
    <t>熊荣</t>
  </si>
  <si>
    <t>005204197804022874</t>
  </si>
  <si>
    <t>谭琼</t>
  </si>
  <si>
    <t>004328590701145</t>
  </si>
  <si>
    <t>秦乐</t>
  </si>
  <si>
    <t>132122196409142744</t>
  </si>
  <si>
    <t>徐蔓楚</t>
  </si>
  <si>
    <t>513226198010208344</t>
  </si>
  <si>
    <t>郭莲</t>
  </si>
  <si>
    <t>142232196211113876</t>
  </si>
  <si>
    <t>田磊</t>
  </si>
  <si>
    <t>371426198511012131</t>
  </si>
  <si>
    <t>范娜</t>
  </si>
  <si>
    <t>513434197808111513</t>
  </si>
  <si>
    <t>佘升</t>
  </si>
  <si>
    <t>14082719840825759X</t>
  </si>
  <si>
    <t>彭安</t>
  </si>
  <si>
    <t>36262319670120067X</t>
  </si>
  <si>
    <t>薛关茵</t>
  </si>
  <si>
    <t>230307197208243825</t>
  </si>
  <si>
    <t>白松</t>
  </si>
  <si>
    <t>320503196511260057</t>
  </si>
  <si>
    <t>谭立</t>
  </si>
  <si>
    <t>220303197204260401</t>
  </si>
  <si>
    <t>丁崆</t>
  </si>
  <si>
    <t>432126550317387</t>
  </si>
  <si>
    <t>周诚</t>
  </si>
  <si>
    <t>410711570214534</t>
  </si>
  <si>
    <t>谷莲</t>
  </si>
  <si>
    <t>219005197907145736</t>
  </si>
  <si>
    <t>曾辉</t>
  </si>
  <si>
    <t>410422197705305479</t>
  </si>
  <si>
    <t>葛乐</t>
  </si>
  <si>
    <t>361126611115668</t>
  </si>
  <si>
    <t>巩虢</t>
  </si>
  <si>
    <t>512625198906045423</t>
  </si>
  <si>
    <t>苏冬露</t>
  </si>
  <si>
    <t>440982197512133614</t>
  </si>
  <si>
    <t>彭丽雪</t>
  </si>
  <si>
    <t>612525198001021863</t>
  </si>
  <si>
    <t>程宁</t>
  </si>
  <si>
    <t>430104197708247918</t>
  </si>
  <si>
    <t>常升</t>
  </si>
  <si>
    <t>640121521110144</t>
  </si>
  <si>
    <t>夏彩</t>
  </si>
  <si>
    <t>005304197708039997</t>
  </si>
  <si>
    <t>邢伟</t>
  </si>
  <si>
    <t>黄娜</t>
  </si>
  <si>
    <t>001308196401240052</t>
  </si>
  <si>
    <t>毛保</t>
  </si>
  <si>
    <t>652527198801257807</t>
  </si>
  <si>
    <t>袁栋</t>
  </si>
  <si>
    <t>370322198311041307</t>
  </si>
  <si>
    <t>韦达侠</t>
  </si>
  <si>
    <t>A212</t>
  </si>
  <si>
    <t>511722198009097886</t>
  </si>
  <si>
    <t>庄菊</t>
  </si>
  <si>
    <t>004602198901077503</t>
  </si>
  <si>
    <t>吕兰</t>
  </si>
  <si>
    <t>512229561024837</t>
  </si>
  <si>
    <t>韦锦</t>
  </si>
  <si>
    <t>130634197901258306</t>
  </si>
  <si>
    <t>倪芬</t>
  </si>
  <si>
    <t>余凤</t>
  </si>
  <si>
    <t>005304590605527</t>
  </si>
  <si>
    <t>卢爽</t>
  </si>
  <si>
    <t>51072219700128346X</t>
  </si>
  <si>
    <t>陶虢</t>
  </si>
  <si>
    <t>362527198209127860</t>
  </si>
  <si>
    <t>巩光</t>
  </si>
  <si>
    <t>512728196711187582</t>
  </si>
  <si>
    <t>薛光</t>
  </si>
  <si>
    <t>430501620128485</t>
  </si>
  <si>
    <t>殷丽雪</t>
  </si>
  <si>
    <t>132929197705090566</t>
  </si>
  <si>
    <t>常明媚</t>
  </si>
  <si>
    <t>211201196210078370</t>
  </si>
  <si>
    <t>刘斯云</t>
  </si>
  <si>
    <t>23100119670124898X</t>
  </si>
  <si>
    <t>陶武</t>
  </si>
  <si>
    <t>211224198709240430</t>
  </si>
  <si>
    <t>姚柏</t>
  </si>
  <si>
    <t>132728591104593</t>
  </si>
  <si>
    <t>赵德伟</t>
  </si>
  <si>
    <t>洪梦</t>
  </si>
  <si>
    <t>004311196802144847</t>
  </si>
  <si>
    <t>武欢</t>
  </si>
  <si>
    <t>32130119740414428X</t>
  </si>
  <si>
    <t>叶立勤</t>
  </si>
  <si>
    <t>332324197006031076</t>
  </si>
  <si>
    <t>hrllo有限责任公司</t>
  </si>
  <si>
    <t>何惠</t>
  </si>
  <si>
    <t>001524591216646</t>
  </si>
  <si>
    <t>洪强</t>
  </si>
  <si>
    <t>232327196611296743</t>
  </si>
  <si>
    <t>何安</t>
  </si>
  <si>
    <t>A307</t>
  </si>
  <si>
    <t>211003196306107422</t>
  </si>
  <si>
    <t>戴松</t>
  </si>
  <si>
    <t>352101198712188196</t>
  </si>
  <si>
    <t>郝涛</t>
  </si>
  <si>
    <t>522628611121105</t>
  </si>
  <si>
    <t>王庆缘</t>
  </si>
  <si>
    <t>441401196709223235</t>
  </si>
  <si>
    <t>戴武</t>
  </si>
  <si>
    <t>220105198312029705</t>
  </si>
  <si>
    <t>顾莲</t>
  </si>
  <si>
    <t>003403198705214747</t>
  </si>
  <si>
    <t>麦平</t>
  </si>
  <si>
    <t>612132511101856</t>
  </si>
  <si>
    <t>毛刚</t>
  </si>
  <si>
    <t>130628196812209658</t>
  </si>
  <si>
    <t>韦绅</t>
  </si>
  <si>
    <t>322725620423764</t>
  </si>
  <si>
    <t>任临耀</t>
  </si>
  <si>
    <t>320684197207183171</t>
  </si>
  <si>
    <t>冯松</t>
  </si>
  <si>
    <t>130827197509022814</t>
  </si>
  <si>
    <t>孟珊</t>
  </si>
  <si>
    <t>231081580710261</t>
  </si>
  <si>
    <t>范彩</t>
  </si>
  <si>
    <t>512201197508066117</t>
  </si>
  <si>
    <t>范刚</t>
  </si>
  <si>
    <t>320305198907060239</t>
  </si>
  <si>
    <t>柳明</t>
  </si>
  <si>
    <t>常崆</t>
  </si>
  <si>
    <t>006503196706163805</t>
  </si>
  <si>
    <t>俞荷</t>
  </si>
  <si>
    <t>522524197810103217</t>
  </si>
  <si>
    <t>蒋雯</t>
  </si>
  <si>
    <t>430305198502201879</t>
  </si>
  <si>
    <t>沈虢</t>
  </si>
  <si>
    <t>巩珑</t>
  </si>
  <si>
    <t>212124560930615</t>
  </si>
  <si>
    <t>万刚</t>
  </si>
  <si>
    <t>34222719630812552X</t>
  </si>
  <si>
    <t>卢淑芳</t>
  </si>
  <si>
    <t>650103196302017522</t>
  </si>
  <si>
    <t>佘虢</t>
  </si>
  <si>
    <t>513224590617774</t>
  </si>
  <si>
    <t>曹冬露</t>
  </si>
  <si>
    <t>130732197806139918</t>
  </si>
  <si>
    <t>赵幂</t>
  </si>
  <si>
    <t>A207</t>
  </si>
  <si>
    <t>371421197303279273</t>
  </si>
  <si>
    <t>苏磊</t>
  </si>
  <si>
    <t>51263019670117942X</t>
  </si>
  <si>
    <t>孟伟</t>
  </si>
  <si>
    <t>322422198810267720</t>
  </si>
  <si>
    <t>朱丽丽</t>
  </si>
  <si>
    <t>379010610317177</t>
  </si>
  <si>
    <t>王丹</t>
  </si>
  <si>
    <t>A410</t>
  </si>
  <si>
    <t>511221560223155</t>
  </si>
  <si>
    <t>孙荷</t>
  </si>
  <si>
    <t>510232611109892</t>
  </si>
  <si>
    <t>戴立</t>
  </si>
  <si>
    <t>532531197705219854</t>
  </si>
  <si>
    <t>冯莲</t>
  </si>
  <si>
    <t>512525198902216568</t>
  </si>
  <si>
    <t>曹鹏</t>
  </si>
  <si>
    <t>229005196411075364</t>
  </si>
  <si>
    <t>陶德伟</t>
  </si>
  <si>
    <t>342531196309263749</t>
  </si>
  <si>
    <t>谭涛</t>
  </si>
  <si>
    <t>A213</t>
  </si>
  <si>
    <t>370726197507294245</t>
  </si>
  <si>
    <t>柯婵</t>
  </si>
  <si>
    <t>310224198607057507</t>
  </si>
  <si>
    <t>任灵</t>
  </si>
  <si>
    <t>533124199011159425</t>
  </si>
  <si>
    <t>肖岱</t>
  </si>
  <si>
    <t>362625199006105263</t>
  </si>
  <si>
    <t>贾保</t>
  </si>
  <si>
    <t>003403197303261028</t>
  </si>
  <si>
    <t>贾廉</t>
  </si>
  <si>
    <t>332529197308144546</t>
  </si>
  <si>
    <t>唐安</t>
  </si>
  <si>
    <t>341182551225791</t>
  </si>
  <si>
    <t>秦诚</t>
  </si>
  <si>
    <t>130903197111158951</t>
  </si>
  <si>
    <t>曹丽</t>
  </si>
  <si>
    <t>230128530924574</t>
  </si>
  <si>
    <t>刘婵</t>
  </si>
  <si>
    <t>132726198806122314</t>
  </si>
  <si>
    <t>潘盛</t>
  </si>
  <si>
    <t>410927198412294255</t>
  </si>
  <si>
    <t>彭娜</t>
  </si>
  <si>
    <t>232324196403258073</t>
  </si>
  <si>
    <t>邵伟</t>
  </si>
  <si>
    <t>212201196511266464</t>
  </si>
  <si>
    <t>蒋安</t>
  </si>
  <si>
    <t>412828197210230198</t>
  </si>
  <si>
    <t>肖冬露</t>
  </si>
  <si>
    <t>350502197606201918</t>
  </si>
  <si>
    <t>常盛</t>
  </si>
  <si>
    <t>342526196803250942</t>
  </si>
  <si>
    <t>巩荣</t>
  </si>
  <si>
    <t>622529197809055743</t>
  </si>
  <si>
    <t>封乐</t>
  </si>
  <si>
    <t>34170119770310470X</t>
  </si>
  <si>
    <t>田丽娜</t>
  </si>
  <si>
    <t>65430119731130356X</t>
  </si>
  <si>
    <t>袁岱</t>
  </si>
  <si>
    <t>622622197208264524</t>
  </si>
  <si>
    <t>楚伟</t>
  </si>
  <si>
    <t>152827520806059</t>
  </si>
  <si>
    <t>唐宁</t>
  </si>
  <si>
    <t>422528198012250227</t>
  </si>
  <si>
    <t>邓珊</t>
  </si>
  <si>
    <t>342921560523985</t>
  </si>
  <si>
    <t>孙谙</t>
  </si>
  <si>
    <t>420703560706888</t>
  </si>
  <si>
    <t>田良</t>
  </si>
  <si>
    <t>440801198406224468</t>
  </si>
  <si>
    <t>施强</t>
  </si>
  <si>
    <t>232221197412306014</t>
  </si>
  <si>
    <t>施良</t>
  </si>
  <si>
    <t>350206511101401</t>
  </si>
  <si>
    <t>黄涛</t>
  </si>
  <si>
    <t>360421570924847</t>
  </si>
  <si>
    <t>余丽娜</t>
  </si>
  <si>
    <t>430482197603112916</t>
  </si>
  <si>
    <t>谢雯</t>
  </si>
  <si>
    <t>61242919650330651X</t>
  </si>
  <si>
    <t>钱伟</t>
  </si>
  <si>
    <t>231084198304068504</t>
  </si>
  <si>
    <t>陈安</t>
  </si>
  <si>
    <t>330781197210249010</t>
  </si>
  <si>
    <t>廖宣</t>
  </si>
  <si>
    <t>132928198108122572</t>
  </si>
  <si>
    <t>孙斯云</t>
  </si>
  <si>
    <t>370723196901088809</t>
  </si>
  <si>
    <t>贺虹</t>
  </si>
  <si>
    <t>610114196403217058</t>
  </si>
  <si>
    <t>巩嫒</t>
  </si>
  <si>
    <t>441601199011128767</t>
  </si>
  <si>
    <t>彭虹</t>
  </si>
  <si>
    <t>43302319621005220X</t>
  </si>
  <si>
    <t>韦华</t>
  </si>
  <si>
    <t>132233541205403</t>
  </si>
  <si>
    <t>贺兰</t>
  </si>
  <si>
    <t>431221198712306455</t>
  </si>
  <si>
    <t>林德伟</t>
  </si>
  <si>
    <t>371311600801153</t>
  </si>
  <si>
    <t>韩杰</t>
  </si>
  <si>
    <t>罗平</t>
  </si>
  <si>
    <t>440983560225899</t>
  </si>
  <si>
    <t>杨健</t>
  </si>
  <si>
    <t>222225580614814</t>
  </si>
  <si>
    <t>黄雯</t>
  </si>
  <si>
    <t>132223511029796</t>
  </si>
  <si>
    <t>袁廷</t>
  </si>
  <si>
    <t>130282197405065184</t>
  </si>
  <si>
    <t>冯婷</t>
  </si>
  <si>
    <t>003723600720606</t>
  </si>
  <si>
    <t>施立伟</t>
  </si>
  <si>
    <t>140112530321800</t>
  </si>
  <si>
    <t>贺婉</t>
  </si>
  <si>
    <t>330381198511254908</t>
  </si>
  <si>
    <t>马雯</t>
  </si>
  <si>
    <t>350626197104064737</t>
  </si>
  <si>
    <t>秦君</t>
  </si>
  <si>
    <t>53252419781018942X</t>
  </si>
  <si>
    <t>杨诚</t>
  </si>
  <si>
    <t>222123198310158890</t>
  </si>
  <si>
    <t>王敬</t>
  </si>
  <si>
    <t>530122196505045517</t>
  </si>
  <si>
    <t>常松</t>
  </si>
  <si>
    <t>522131198301021412</t>
  </si>
  <si>
    <t>罗嫒</t>
  </si>
  <si>
    <t>13010519890407337X</t>
  </si>
  <si>
    <t>贺丹</t>
  </si>
  <si>
    <t>612129198109183542</t>
  </si>
  <si>
    <t>贾丹</t>
  </si>
  <si>
    <t>430624198502136654</t>
  </si>
  <si>
    <t>涂辉</t>
  </si>
  <si>
    <t>230229196705054943</t>
  </si>
  <si>
    <t>林关茵</t>
  </si>
  <si>
    <t>362433198203214180</t>
  </si>
  <si>
    <t>邱栋</t>
  </si>
  <si>
    <t>001309197409285758</t>
  </si>
  <si>
    <t>樊彩</t>
  </si>
  <si>
    <t>532427590501538</t>
  </si>
  <si>
    <t>余婵</t>
  </si>
  <si>
    <t>232423198412283877</t>
  </si>
  <si>
    <t>涂珑</t>
  </si>
  <si>
    <t>142733197209056241</t>
  </si>
  <si>
    <t>徐安</t>
  </si>
  <si>
    <t>130707580411651</t>
  </si>
  <si>
    <t>潘彩</t>
  </si>
  <si>
    <t>53062319840909598X</t>
  </si>
  <si>
    <t>邓姝</t>
  </si>
  <si>
    <t>310106198901278142</t>
  </si>
  <si>
    <t>徐芬</t>
  </si>
  <si>
    <t>004114510211930</t>
  </si>
  <si>
    <t>薛芳</t>
  </si>
  <si>
    <t>51092119900508631X</t>
  </si>
  <si>
    <t>巩德</t>
  </si>
  <si>
    <t>130627570202809</t>
  </si>
  <si>
    <t>卢芳</t>
  </si>
  <si>
    <t>330181196702159911</t>
  </si>
  <si>
    <t>徐菊</t>
  </si>
  <si>
    <t>620122197501204660</t>
  </si>
  <si>
    <t>周康</t>
  </si>
  <si>
    <t>431202590815720</t>
  </si>
  <si>
    <t>廖立</t>
  </si>
  <si>
    <t>006540611121933</t>
  </si>
  <si>
    <t>邱荷</t>
  </si>
  <si>
    <t>360826196405048747</t>
  </si>
  <si>
    <t>牛黎明</t>
  </si>
  <si>
    <t>常宣</t>
  </si>
  <si>
    <t>612601197210222311</t>
  </si>
  <si>
    <t>夏平</t>
  </si>
  <si>
    <t>612622620710230</t>
  </si>
  <si>
    <t>田安</t>
  </si>
  <si>
    <t>220402196508092923</t>
  </si>
  <si>
    <t>丁君</t>
  </si>
  <si>
    <t>410223197307225647</t>
  </si>
  <si>
    <t>秦刚</t>
  </si>
  <si>
    <t>362423196908143739</t>
  </si>
  <si>
    <t>夏柏</t>
  </si>
  <si>
    <t>371602198102141522</t>
  </si>
  <si>
    <t>孔关茵</t>
  </si>
  <si>
    <t>511130560326295</t>
  </si>
  <si>
    <t>邱德</t>
  </si>
  <si>
    <t>652426197409287570</t>
  </si>
  <si>
    <t>柯巧</t>
  </si>
  <si>
    <t>350321196510264846</t>
  </si>
  <si>
    <t>苏晒明</t>
  </si>
  <si>
    <t>410324620219530</t>
  </si>
  <si>
    <t>贾柏</t>
  </si>
  <si>
    <t>410181198903207739</t>
  </si>
  <si>
    <t>苏姝</t>
  </si>
  <si>
    <t>342922197309058745</t>
  </si>
  <si>
    <t>曹娜</t>
  </si>
  <si>
    <t>512226198805251353</t>
  </si>
  <si>
    <t>梁安</t>
  </si>
  <si>
    <t>230407196703303080</t>
  </si>
  <si>
    <t>邱秋</t>
  </si>
  <si>
    <t>33010819710612420X</t>
  </si>
  <si>
    <t>邱谦</t>
  </si>
  <si>
    <t>433025620126328</t>
  </si>
  <si>
    <t>刘立</t>
  </si>
  <si>
    <t>211302198303015353</t>
  </si>
  <si>
    <t>冯青</t>
  </si>
  <si>
    <t>442528610828952</t>
  </si>
  <si>
    <t>赖聪</t>
  </si>
  <si>
    <t>潘荷</t>
  </si>
  <si>
    <t>361126520404773</t>
  </si>
  <si>
    <t>夏惠英</t>
  </si>
  <si>
    <t>佘巧</t>
  </si>
  <si>
    <t>210503197806128933</t>
  </si>
  <si>
    <t>蒋宣</t>
  </si>
  <si>
    <t>341225197503148322</t>
  </si>
  <si>
    <t>贺舟</t>
  </si>
  <si>
    <t>44282319830420073X</t>
  </si>
  <si>
    <t>麦虹</t>
  </si>
  <si>
    <t>232227197401272486</t>
  </si>
  <si>
    <t>吕凤</t>
  </si>
  <si>
    <t>141031197005246324</t>
  </si>
  <si>
    <t>贺平</t>
  </si>
  <si>
    <t>005102196807243514</t>
  </si>
  <si>
    <t>沈婷</t>
  </si>
  <si>
    <t>132932197506165666</t>
  </si>
  <si>
    <t>洪光</t>
  </si>
  <si>
    <t>510106196410266735</t>
  </si>
  <si>
    <t>余舟</t>
  </si>
  <si>
    <t>441811196910080760</t>
  </si>
  <si>
    <t>戴壁</t>
  </si>
  <si>
    <t>232428197604064449</t>
  </si>
  <si>
    <t>陶惠</t>
  </si>
  <si>
    <t>362501197805038065</t>
  </si>
  <si>
    <t>范雯</t>
  </si>
  <si>
    <t>362423590129055</t>
  </si>
  <si>
    <t>邱博</t>
  </si>
  <si>
    <t>650202196610179813</t>
  </si>
  <si>
    <t>白聪</t>
  </si>
  <si>
    <t>411623550607629</t>
  </si>
  <si>
    <t>陈虎</t>
  </si>
  <si>
    <t>004226198904204984</t>
  </si>
  <si>
    <t>吕欢悦</t>
  </si>
  <si>
    <t>362528197508293887</t>
  </si>
  <si>
    <t>俞蔓楚</t>
  </si>
  <si>
    <t>511101198705158297</t>
  </si>
  <si>
    <t>薛强</t>
  </si>
  <si>
    <t>322524198403168758</t>
  </si>
  <si>
    <t>任杰</t>
  </si>
  <si>
    <t>130628196812085245</t>
  </si>
  <si>
    <t>邓黎明</t>
  </si>
  <si>
    <t>142330198704188800</t>
  </si>
  <si>
    <t>吕灵</t>
  </si>
  <si>
    <t>132529570924343</t>
  </si>
  <si>
    <t>巩晒明</t>
  </si>
  <si>
    <t>211403198105265839</t>
  </si>
  <si>
    <t>严珑</t>
  </si>
  <si>
    <t>622625198110229089</t>
  </si>
  <si>
    <t>庄丹</t>
  </si>
  <si>
    <t>140423611128593</t>
  </si>
  <si>
    <t>田诚</t>
  </si>
  <si>
    <t>130635540128111</t>
  </si>
  <si>
    <t>范立荣</t>
  </si>
  <si>
    <t>C204</t>
  </si>
  <si>
    <t>510601570916706</t>
  </si>
  <si>
    <t>顾黎明</t>
  </si>
  <si>
    <t>352521571202223</t>
  </si>
  <si>
    <t>冯丽丽</t>
  </si>
  <si>
    <t>肖保</t>
  </si>
  <si>
    <t>232528600504730</t>
  </si>
  <si>
    <t>廖乐</t>
  </si>
  <si>
    <t>00371519861204279X</t>
  </si>
  <si>
    <t>洪毅</t>
  </si>
  <si>
    <t>36212219891107542X</t>
  </si>
  <si>
    <t>唐忠</t>
  </si>
  <si>
    <t>232330198111250148</t>
  </si>
  <si>
    <t>丁娇</t>
  </si>
  <si>
    <t>433126601025381</t>
  </si>
  <si>
    <t>邱升</t>
  </si>
  <si>
    <t>342121610414270</t>
  </si>
  <si>
    <t>邹凤</t>
  </si>
  <si>
    <t>441426196702045576</t>
  </si>
  <si>
    <t>薛磊</t>
  </si>
  <si>
    <t>51140119870105186X</t>
  </si>
  <si>
    <t>nin股份有限公司</t>
  </si>
  <si>
    <t>薛婷</t>
  </si>
  <si>
    <t>620102198510222720</t>
  </si>
  <si>
    <t>殷菊</t>
  </si>
  <si>
    <t>511701198408257347</t>
  </si>
  <si>
    <t>俞平</t>
  </si>
  <si>
    <t>432226610703249</t>
  </si>
  <si>
    <t>楚宣</t>
  </si>
  <si>
    <t>432501601228167</t>
  </si>
  <si>
    <t>薛博</t>
  </si>
  <si>
    <t>15232119731020870X</t>
  </si>
  <si>
    <t>楚虢</t>
  </si>
  <si>
    <t>150302197209154654</t>
  </si>
  <si>
    <t>巩嘉丽</t>
  </si>
  <si>
    <t>340401197603185330</t>
  </si>
  <si>
    <t>陶聪</t>
  </si>
  <si>
    <t>321001197804290343</t>
  </si>
  <si>
    <t>龙婷</t>
  </si>
  <si>
    <t>220282600209427</t>
  </si>
  <si>
    <t>毛丽美</t>
  </si>
  <si>
    <t>贺晨</t>
  </si>
  <si>
    <t>500226550516735</t>
  </si>
  <si>
    <t>陈锦</t>
  </si>
  <si>
    <t>420703510413865</t>
  </si>
  <si>
    <t>苏涛</t>
  </si>
  <si>
    <t>210423196708174018</t>
  </si>
  <si>
    <t>李丽丽</t>
  </si>
  <si>
    <t>44050519770216824X</t>
  </si>
  <si>
    <t>毛芯</t>
  </si>
  <si>
    <t>350212198504137020</t>
  </si>
  <si>
    <t>郝惠</t>
  </si>
  <si>
    <t>442421197012200309</t>
  </si>
  <si>
    <t>贾芳茵</t>
  </si>
  <si>
    <t>330206198101095013</t>
  </si>
  <si>
    <t>庄伟</t>
  </si>
  <si>
    <t>巩辉</t>
  </si>
  <si>
    <t>150624198304295518</t>
  </si>
  <si>
    <t>贺鹏</t>
  </si>
  <si>
    <t>005114197405313460</t>
  </si>
  <si>
    <t>严聪</t>
  </si>
  <si>
    <t>310108197107047767</t>
  </si>
  <si>
    <t>巩凤</t>
  </si>
  <si>
    <t>A312</t>
  </si>
  <si>
    <t>410108196405297245</t>
  </si>
  <si>
    <t>徐嘉丽</t>
  </si>
  <si>
    <t>B211</t>
  </si>
  <si>
    <t>441990198008303755</t>
  </si>
  <si>
    <t>施莲</t>
  </si>
  <si>
    <t>A313</t>
  </si>
  <si>
    <t>142729197705053133</t>
  </si>
  <si>
    <t>薛健</t>
  </si>
  <si>
    <t>522701590702443</t>
  </si>
  <si>
    <t>蔡晨</t>
  </si>
  <si>
    <t>150424530308445</t>
  </si>
  <si>
    <t>胡锦</t>
  </si>
  <si>
    <t>330327198505266488</t>
  </si>
  <si>
    <t>曾惠</t>
  </si>
  <si>
    <t>500243198105259672</t>
  </si>
  <si>
    <t>谢聪</t>
  </si>
  <si>
    <t>441997531105367</t>
  </si>
  <si>
    <t>毛升</t>
  </si>
  <si>
    <t>430503551101096</t>
  </si>
  <si>
    <t>夏娜</t>
  </si>
  <si>
    <t>542726197810043864</t>
  </si>
  <si>
    <t>洪康</t>
  </si>
  <si>
    <t>141023197507108802</t>
  </si>
  <si>
    <t>陶莞颖</t>
  </si>
  <si>
    <t>005323197202244407</t>
  </si>
  <si>
    <t>俞丹</t>
  </si>
  <si>
    <t>32262219771011175X</t>
  </si>
  <si>
    <t>陶丽雪</t>
  </si>
  <si>
    <t>654202196909071632</t>
  </si>
  <si>
    <t>罗昌</t>
  </si>
  <si>
    <t>徐虹</t>
  </si>
  <si>
    <t>530621197110192729</t>
  </si>
  <si>
    <t>殷康</t>
  </si>
  <si>
    <t>候武</t>
  </si>
  <si>
    <t>胡临耀</t>
  </si>
  <si>
    <t>339001610807377</t>
  </si>
  <si>
    <t>潘凤</t>
  </si>
  <si>
    <t>512223620124724</t>
  </si>
  <si>
    <t>陈晨</t>
  </si>
  <si>
    <t>442322198811175889</t>
  </si>
  <si>
    <t>何根基</t>
  </si>
  <si>
    <t>371083550818586</t>
  </si>
  <si>
    <t>冯乐</t>
  </si>
  <si>
    <t>522633199002047617</t>
  </si>
  <si>
    <t>贾君</t>
  </si>
  <si>
    <t>330601197209188321</t>
  </si>
  <si>
    <t>邓保</t>
  </si>
  <si>
    <t>341523196710247859</t>
  </si>
  <si>
    <t>郭升</t>
  </si>
  <si>
    <t>131182196801117813</t>
  </si>
  <si>
    <t>田淑芳</t>
  </si>
  <si>
    <t>132425196601291788</t>
  </si>
  <si>
    <t>沈强</t>
  </si>
  <si>
    <t>622223531224839</t>
  </si>
  <si>
    <t>蒋冬露</t>
  </si>
  <si>
    <t>440824610120612</t>
  </si>
  <si>
    <t>涂伟</t>
  </si>
  <si>
    <t>441801199009132012</t>
  </si>
  <si>
    <t>殷涛</t>
  </si>
  <si>
    <t>442928197904107208</t>
  </si>
  <si>
    <t>肖菊</t>
  </si>
  <si>
    <t>41112219820612471X</t>
  </si>
  <si>
    <t>周冬露</t>
  </si>
  <si>
    <t>A214</t>
  </si>
  <si>
    <t>653226196612225987</t>
  </si>
  <si>
    <t>佘丽</t>
  </si>
  <si>
    <t>341802197806206639</t>
  </si>
  <si>
    <t>黄丽</t>
  </si>
  <si>
    <t>320102197007022371</t>
  </si>
  <si>
    <t>贺宁</t>
  </si>
  <si>
    <t>533422196311013161</t>
  </si>
  <si>
    <t>廖保</t>
  </si>
  <si>
    <t>程根基</t>
  </si>
  <si>
    <t>440227196602154809</t>
  </si>
  <si>
    <t>程欢悦</t>
  </si>
  <si>
    <t>512125196502021736</t>
  </si>
  <si>
    <t>肖良</t>
  </si>
  <si>
    <t>340827551115199</t>
  </si>
  <si>
    <t>余雯</t>
  </si>
  <si>
    <t>410924197906105385</t>
  </si>
  <si>
    <t>薛武</t>
  </si>
  <si>
    <t>513332197710279192</t>
  </si>
  <si>
    <t>袁松</t>
  </si>
  <si>
    <t>141032197909159860</t>
  </si>
  <si>
    <t>曹灵</t>
  </si>
  <si>
    <t>130524197011083497</t>
  </si>
  <si>
    <t>龚松</t>
  </si>
  <si>
    <t>42092419740427843X</t>
  </si>
  <si>
    <t>贾嫒</t>
  </si>
  <si>
    <t>460032196708010559</t>
  </si>
  <si>
    <t>洪黎明</t>
  </si>
  <si>
    <t>610925560605527</t>
  </si>
  <si>
    <t>贺锦</t>
  </si>
  <si>
    <t>330222197303214493</t>
  </si>
  <si>
    <t>赵强</t>
  </si>
  <si>
    <t>131124197508233760</t>
  </si>
  <si>
    <t>谢丽雪</t>
  </si>
  <si>
    <t>342727196903090162</t>
  </si>
  <si>
    <t>邹涛</t>
  </si>
  <si>
    <t>431021198504237589</t>
  </si>
  <si>
    <t>钱幂</t>
  </si>
  <si>
    <t>004125571021630</t>
  </si>
  <si>
    <t>孟斯云</t>
  </si>
  <si>
    <t>511902196810158679</t>
  </si>
  <si>
    <t>郝壁</t>
  </si>
  <si>
    <t>230228198011114676</t>
  </si>
  <si>
    <t>柯娜</t>
  </si>
  <si>
    <t>004310198310075374</t>
  </si>
  <si>
    <t>丁武</t>
  </si>
  <si>
    <t>谭临耀</t>
  </si>
  <si>
    <t>440112560702504</t>
  </si>
  <si>
    <t>何晨</t>
  </si>
  <si>
    <t>薛娇</t>
  </si>
  <si>
    <t>642121197711012340</t>
  </si>
  <si>
    <t>李黎明</t>
  </si>
  <si>
    <t>410125197610027691</t>
  </si>
  <si>
    <t>徐杰</t>
  </si>
  <si>
    <t>511622620321947</t>
  </si>
  <si>
    <t>谭忠</t>
  </si>
  <si>
    <t>460005198812216899</t>
  </si>
  <si>
    <t>赖虎</t>
  </si>
  <si>
    <t>412532531031643</t>
  </si>
  <si>
    <t>潘惠</t>
  </si>
  <si>
    <t>430781197411121957</t>
  </si>
  <si>
    <t>马凤</t>
  </si>
  <si>
    <t>004329198506131534</t>
  </si>
  <si>
    <t>马锦</t>
  </si>
  <si>
    <t>A111</t>
  </si>
  <si>
    <t>006526530515600</t>
  </si>
  <si>
    <t>曹柏</t>
  </si>
  <si>
    <t>542625580330500</t>
  </si>
  <si>
    <t>马丽</t>
  </si>
  <si>
    <t>652427570727542</t>
  </si>
  <si>
    <t>牛晒明</t>
  </si>
  <si>
    <t>350603570829967</t>
  </si>
  <si>
    <t>付聪</t>
  </si>
  <si>
    <t>412632571224159</t>
  </si>
  <si>
    <t>蔡菊</t>
  </si>
  <si>
    <t>005304197706201049</t>
  </si>
  <si>
    <t>丁婵</t>
  </si>
  <si>
    <t>512302530413468</t>
  </si>
  <si>
    <t>麦忠</t>
  </si>
  <si>
    <t>511181196311071490</t>
  </si>
  <si>
    <t>巩松</t>
  </si>
  <si>
    <t>贺升</t>
  </si>
  <si>
    <t>003302198504268595</t>
  </si>
  <si>
    <t>袁梅</t>
  </si>
  <si>
    <t>贺立</t>
  </si>
  <si>
    <t>340803197507172825</t>
  </si>
  <si>
    <t>余晨</t>
  </si>
  <si>
    <t>630122196407052012</t>
  </si>
  <si>
    <t>曹丽娜</t>
  </si>
  <si>
    <t>239004197601091912</t>
  </si>
  <si>
    <t>楚娟</t>
  </si>
  <si>
    <t>006528570312671</t>
  </si>
  <si>
    <t>涂强</t>
  </si>
  <si>
    <t>360822196407013606</t>
  </si>
  <si>
    <t>顾磊</t>
  </si>
  <si>
    <t>622724197307302854</t>
  </si>
  <si>
    <t>杨欢</t>
  </si>
  <si>
    <t>004208510616935</t>
  </si>
  <si>
    <t>袁荣</t>
  </si>
  <si>
    <t>421223197504109787</t>
  </si>
  <si>
    <t>佘彩</t>
  </si>
  <si>
    <t>341523610920693</t>
  </si>
  <si>
    <t>邱刚</t>
  </si>
  <si>
    <t>142602197306247592</t>
  </si>
  <si>
    <t>郝廉</t>
  </si>
  <si>
    <t>362326197611060463</t>
  </si>
  <si>
    <t>曹欢悦</t>
  </si>
  <si>
    <t>510901198811084060</t>
  </si>
  <si>
    <t>王辉</t>
  </si>
  <si>
    <t>441581197109081263</t>
  </si>
  <si>
    <t>徐伟</t>
  </si>
  <si>
    <t>150422197905310682</t>
  </si>
  <si>
    <t>黄康</t>
  </si>
  <si>
    <t>622428197612277711</t>
  </si>
  <si>
    <t>曾幂</t>
  </si>
  <si>
    <t>徐关茵</t>
  </si>
  <si>
    <t>43062519780915631X</t>
  </si>
  <si>
    <t>袁关茵</t>
  </si>
  <si>
    <t>412430198902140753</t>
  </si>
  <si>
    <t>贺伟</t>
  </si>
  <si>
    <t>222228600716591</t>
  </si>
  <si>
    <t>陈磊</t>
  </si>
  <si>
    <t>431123196407201110</t>
  </si>
  <si>
    <t>贾伟</t>
  </si>
  <si>
    <t>361181198802181265</t>
  </si>
  <si>
    <t>唐凤</t>
  </si>
  <si>
    <t>220101198812065483</t>
  </si>
  <si>
    <t>邓惠</t>
  </si>
  <si>
    <t>511402196308183695</t>
  </si>
  <si>
    <t>秦芯</t>
  </si>
  <si>
    <t>130131196407075108</t>
  </si>
  <si>
    <t>黄婷</t>
  </si>
  <si>
    <t>220601196606055207</t>
  </si>
  <si>
    <t>任梅</t>
  </si>
  <si>
    <t>410184198601059477</t>
  </si>
  <si>
    <t>黄芳</t>
  </si>
  <si>
    <t>220323580926671</t>
  </si>
  <si>
    <t>陈爽</t>
  </si>
  <si>
    <t>A316</t>
  </si>
  <si>
    <t>白鹄</t>
  </si>
  <si>
    <t>熊丽</t>
  </si>
  <si>
    <t>130225197312129946</t>
  </si>
  <si>
    <t>沈聪</t>
  </si>
  <si>
    <t>640121198706298439</t>
  </si>
  <si>
    <t>秦淑芳</t>
  </si>
  <si>
    <t>321001601005353</t>
  </si>
  <si>
    <t>戴虎</t>
  </si>
  <si>
    <t>004451197005309013</t>
  </si>
  <si>
    <t>曾岱</t>
  </si>
  <si>
    <t>320204197712060654</t>
  </si>
  <si>
    <t>钱婵娟</t>
  </si>
  <si>
    <t>410711520307888</t>
  </si>
  <si>
    <t>潘琼</t>
  </si>
  <si>
    <t>韦君</t>
  </si>
  <si>
    <t>410184540121931</t>
  </si>
  <si>
    <t>潘莞颖</t>
  </si>
  <si>
    <t>511223197406058391</t>
  </si>
  <si>
    <t>陶恒</t>
  </si>
  <si>
    <t>00320519821119192X</t>
  </si>
  <si>
    <t>殷莲</t>
  </si>
  <si>
    <t>650106198506078739</t>
  </si>
  <si>
    <t>徐荷</t>
  </si>
  <si>
    <t>522522197809278789</t>
  </si>
  <si>
    <t>韦立</t>
  </si>
  <si>
    <t>140728540724712</t>
  </si>
  <si>
    <t>雷木兰</t>
  </si>
  <si>
    <t>430225196306039537</t>
  </si>
  <si>
    <t>邓康</t>
  </si>
  <si>
    <t>372225560727385</t>
  </si>
  <si>
    <t>马荣</t>
  </si>
  <si>
    <t>362623197409117099</t>
  </si>
  <si>
    <t>龙廷</t>
  </si>
  <si>
    <t>001502197006164261</t>
  </si>
  <si>
    <t>彭博</t>
  </si>
  <si>
    <t>445101197806210403</t>
  </si>
  <si>
    <t>陈立</t>
  </si>
  <si>
    <t>410821198705155861</t>
  </si>
  <si>
    <t>卢伟</t>
  </si>
  <si>
    <t>B206</t>
  </si>
  <si>
    <t>006402521204087</t>
  </si>
  <si>
    <t>付惠</t>
  </si>
  <si>
    <t>320211620318280</t>
  </si>
  <si>
    <t>蔡安</t>
  </si>
  <si>
    <t>130130198709182219</t>
  </si>
  <si>
    <t>方栋</t>
  </si>
  <si>
    <t>220723197905050789</t>
  </si>
  <si>
    <t>sd网络股份有限公司</t>
  </si>
  <si>
    <t>夏松</t>
  </si>
  <si>
    <t>004424571118174</t>
  </si>
  <si>
    <t>麦德</t>
  </si>
  <si>
    <t>余嫒</t>
  </si>
  <si>
    <t>邹丽雪</t>
  </si>
  <si>
    <t>140301196502146546</t>
  </si>
  <si>
    <t>唐栋</t>
  </si>
  <si>
    <t>360725197110218473</t>
  </si>
  <si>
    <t>田丹</t>
  </si>
  <si>
    <t>梁梦</t>
  </si>
  <si>
    <t>513029600907491</t>
  </si>
  <si>
    <t>陈婉</t>
  </si>
  <si>
    <t>142327520823685</t>
  </si>
  <si>
    <t>钱珊</t>
  </si>
  <si>
    <t>513333197701317720</t>
  </si>
  <si>
    <t>严诚</t>
  </si>
  <si>
    <t>350527600126859</t>
  </si>
  <si>
    <t>戴珑</t>
  </si>
  <si>
    <t>52018119880620497X</t>
  </si>
  <si>
    <t>佟虹</t>
  </si>
  <si>
    <t>211321196903298342</t>
  </si>
  <si>
    <t>白栋</t>
  </si>
  <si>
    <t>360622550320733</t>
  </si>
  <si>
    <t>熊晨</t>
  </si>
  <si>
    <t>513429198511127358</t>
  </si>
  <si>
    <t>苏升</t>
  </si>
  <si>
    <t>360313197009262456</t>
  </si>
  <si>
    <t>万虹</t>
  </si>
  <si>
    <t>A206</t>
  </si>
  <si>
    <t>钱珑</t>
  </si>
  <si>
    <t>002111197006088540</t>
  </si>
  <si>
    <t>彭丽美</t>
  </si>
  <si>
    <t>520424198803047664</t>
  </si>
  <si>
    <t>秦黎明</t>
  </si>
  <si>
    <t>320206198205314071</t>
  </si>
  <si>
    <t>黄岱</t>
  </si>
  <si>
    <t>410702571214639</t>
  </si>
  <si>
    <t>潘雯</t>
  </si>
  <si>
    <t>130601571106555</t>
  </si>
  <si>
    <t>田武</t>
  </si>
  <si>
    <t>610723610523585</t>
  </si>
  <si>
    <t>卢壁</t>
  </si>
  <si>
    <t>650202198702146719</t>
  </si>
  <si>
    <t>彭婉</t>
  </si>
  <si>
    <t>林谦</t>
  </si>
  <si>
    <t>430721198502216175</t>
  </si>
  <si>
    <t>钟虹</t>
  </si>
  <si>
    <t>231002510212826</t>
  </si>
  <si>
    <t>施奇</t>
  </si>
  <si>
    <t>132431198703140514</t>
  </si>
  <si>
    <t>曾伟</t>
  </si>
  <si>
    <t>420606196807172169</t>
  </si>
  <si>
    <t>苏江丽</t>
  </si>
  <si>
    <t>140421197103070420</t>
  </si>
  <si>
    <t>佟斯云</t>
  </si>
  <si>
    <t>110114198706127237</t>
  </si>
  <si>
    <t>巩荷</t>
  </si>
  <si>
    <t>352529197812235838</t>
  </si>
  <si>
    <t>陈昌</t>
  </si>
  <si>
    <t>433028520411705</t>
  </si>
  <si>
    <t>范恒</t>
  </si>
  <si>
    <t>350121198301146593</t>
  </si>
  <si>
    <t>殷凤</t>
  </si>
  <si>
    <t>533321197101080078</t>
  </si>
  <si>
    <t>林廉</t>
  </si>
  <si>
    <t>432127570406960</t>
  </si>
  <si>
    <t>白忠</t>
  </si>
  <si>
    <t>310103196501301915</t>
  </si>
  <si>
    <t>殷宣</t>
  </si>
  <si>
    <t>412921197511150213</t>
  </si>
  <si>
    <t>夏梦</t>
  </si>
  <si>
    <t>513338198112058771</t>
  </si>
  <si>
    <t>袁丽华</t>
  </si>
  <si>
    <t>003621610519811</t>
  </si>
  <si>
    <t>陶巧</t>
  </si>
  <si>
    <t>杨德伟</t>
  </si>
  <si>
    <t>130631198012059150</t>
  </si>
  <si>
    <t>金晾忠</t>
  </si>
  <si>
    <t>320523198501312479</t>
  </si>
  <si>
    <t>刘雪</t>
  </si>
  <si>
    <t>220122198510014172</t>
  </si>
  <si>
    <t>罗以</t>
  </si>
  <si>
    <t>雷馥</t>
  </si>
  <si>
    <t>441986198303139746</t>
  </si>
  <si>
    <t>郭凤薇</t>
  </si>
  <si>
    <t>612326197707287680</t>
  </si>
  <si>
    <t>趙翔汛</t>
  </si>
  <si>
    <t>33018519700918588X</t>
  </si>
  <si>
    <t>趙宁蕊</t>
  </si>
  <si>
    <t>152201198209217226</t>
  </si>
  <si>
    <t>许寻</t>
  </si>
  <si>
    <t>652425196710192027</t>
  </si>
  <si>
    <t>苏傲凤</t>
  </si>
  <si>
    <t>370682570213671</t>
  </si>
  <si>
    <t>候静瑾</t>
  </si>
  <si>
    <t>533123198212270938</t>
  </si>
  <si>
    <t>郝从</t>
  </si>
  <si>
    <t>001421197202219737</t>
  </si>
  <si>
    <t>谭蒿廖</t>
  </si>
  <si>
    <t>370703590824122</t>
  </si>
  <si>
    <t>郑架</t>
  </si>
  <si>
    <t>37233119830205194X</t>
  </si>
  <si>
    <t>陈凝安</t>
  </si>
  <si>
    <t>340828196806156393</t>
  </si>
  <si>
    <t>金瑾</t>
  </si>
  <si>
    <t>610524198009300770</t>
  </si>
  <si>
    <t>方碧</t>
  </si>
  <si>
    <t>630102571217416</t>
  </si>
  <si>
    <t>陈乡魄</t>
  </si>
  <si>
    <t>630104610415107</t>
  </si>
  <si>
    <t>杜雪</t>
  </si>
  <si>
    <t>512424197005028376</t>
  </si>
  <si>
    <t>蒋瑾</t>
  </si>
  <si>
    <t>350527196905259717</t>
  </si>
  <si>
    <t>叶欢贞</t>
  </si>
  <si>
    <t>232621620528882</t>
  </si>
  <si>
    <t>候绩骠</t>
  </si>
  <si>
    <t>442530550817168</t>
  </si>
  <si>
    <t>冯爱</t>
  </si>
  <si>
    <t>410824197202061761</t>
  </si>
  <si>
    <t>石云松</t>
  </si>
  <si>
    <t>210423199006109629</t>
  </si>
  <si>
    <t>邹猎育</t>
  </si>
  <si>
    <t>34222719680228186X</t>
  </si>
  <si>
    <t>杨若采</t>
  </si>
  <si>
    <t>532226196711248174</t>
  </si>
  <si>
    <t>程竞安</t>
  </si>
  <si>
    <t>340827197407051664</t>
  </si>
  <si>
    <t>雷琳菊</t>
  </si>
  <si>
    <t>512124198702179223</t>
  </si>
  <si>
    <t>郝光韫</t>
  </si>
  <si>
    <t>350424530827168</t>
  </si>
  <si>
    <t>曾蓉凤</t>
  </si>
  <si>
    <t>352423198309041703</t>
  </si>
  <si>
    <t>白并辙</t>
  </si>
  <si>
    <t>431223590818479</t>
  </si>
  <si>
    <t>范灵</t>
  </si>
  <si>
    <t>钟军</t>
  </si>
  <si>
    <t>610524198808089748</t>
  </si>
  <si>
    <t>刘荆</t>
  </si>
  <si>
    <t>342501198201266471</t>
  </si>
  <si>
    <t>姚真夏</t>
  </si>
  <si>
    <t>352326196608035519</t>
  </si>
  <si>
    <t>杜邵</t>
  </si>
  <si>
    <t>422129541213196</t>
  </si>
  <si>
    <t>丁从茜</t>
  </si>
  <si>
    <t>432801196406061161</t>
  </si>
  <si>
    <t>邹以怀</t>
  </si>
  <si>
    <t>610430600305391</t>
  </si>
  <si>
    <t>何旋</t>
  </si>
  <si>
    <t>152524197704247402</t>
  </si>
  <si>
    <t>郝谊</t>
  </si>
  <si>
    <t>003503600919179</t>
  </si>
  <si>
    <t>谢俚</t>
  </si>
  <si>
    <t>620422196812171845</t>
  </si>
  <si>
    <t>易吕</t>
  </si>
  <si>
    <t>412325198404219884</t>
  </si>
  <si>
    <t>白种去</t>
  </si>
  <si>
    <t>342123580828265</t>
  </si>
  <si>
    <t>文构</t>
  </si>
  <si>
    <t>352422198204038755</t>
  </si>
  <si>
    <t>秦山诗</t>
  </si>
  <si>
    <t>362527197003306295</t>
  </si>
  <si>
    <t>刘安书</t>
  </si>
  <si>
    <t>320483197904042334</t>
  </si>
  <si>
    <t>白紫丹</t>
  </si>
  <si>
    <t>611022198109117691</t>
  </si>
  <si>
    <t>汪波莉</t>
  </si>
  <si>
    <t>003707198301127411</t>
  </si>
  <si>
    <t>陈菱山</t>
  </si>
  <si>
    <t>410122198710067119</t>
  </si>
  <si>
    <t>吴平</t>
  </si>
  <si>
    <t>622121198906022339</t>
  </si>
  <si>
    <t>冯驿幢</t>
  </si>
  <si>
    <t>441481197105092656</t>
  </si>
  <si>
    <t>熊按碌</t>
  </si>
  <si>
    <t>顾岳葵</t>
  </si>
  <si>
    <t>002203197109083684</t>
  </si>
  <si>
    <t>钟竹</t>
  </si>
  <si>
    <t>002121197602265665</t>
  </si>
  <si>
    <t>白觅</t>
  </si>
  <si>
    <t>340404511115649</t>
  </si>
  <si>
    <t>卢义诰</t>
  </si>
  <si>
    <t>001201610309833</t>
  </si>
  <si>
    <t>龙波</t>
  </si>
  <si>
    <t>龚魁佼</t>
  </si>
  <si>
    <t>370723520613558</t>
  </si>
  <si>
    <t>余幻碧</t>
  </si>
  <si>
    <t>432724198507280900</t>
  </si>
  <si>
    <t>尹沛涵</t>
  </si>
  <si>
    <t>440582197309213967</t>
  </si>
  <si>
    <t>郝循</t>
  </si>
  <si>
    <t>610329570910851</t>
  </si>
  <si>
    <t>阎青</t>
  </si>
  <si>
    <t>A105</t>
  </si>
  <si>
    <t>352201197807049595</t>
  </si>
  <si>
    <t>马霜绮</t>
  </si>
  <si>
    <t>513436198709023259</t>
  </si>
  <si>
    <t>夏婷静</t>
  </si>
  <si>
    <t>441989550908298</t>
  </si>
  <si>
    <t>崔体师</t>
  </si>
  <si>
    <t>220225197906022806</t>
  </si>
  <si>
    <t>肖云德</t>
  </si>
  <si>
    <t>戴鹿奔</t>
  </si>
  <si>
    <t>330321198908028654</t>
  </si>
  <si>
    <t>易裨期</t>
  </si>
  <si>
    <t>370630197407235335</t>
  </si>
  <si>
    <t>贺伶梁</t>
  </si>
  <si>
    <t>442526530910108</t>
  </si>
  <si>
    <t>汤萱凝</t>
  </si>
  <si>
    <t>54252219891025478X</t>
  </si>
  <si>
    <t>王欢</t>
  </si>
  <si>
    <t>542328600426672</t>
  </si>
  <si>
    <t>候娣</t>
  </si>
  <si>
    <t>211223198511225335</t>
  </si>
  <si>
    <t>袁希</t>
  </si>
  <si>
    <t>142625198808080461</t>
  </si>
  <si>
    <t>曹霞</t>
  </si>
  <si>
    <t>34283019720811137X</t>
  </si>
  <si>
    <t>魏夏</t>
  </si>
  <si>
    <t>610721620203197</t>
  </si>
  <si>
    <t>吴忍</t>
  </si>
  <si>
    <t>542425196408154390</t>
  </si>
  <si>
    <t>薛去</t>
  </si>
  <si>
    <t>34212819690817203X</t>
  </si>
  <si>
    <t>石柔叶</t>
  </si>
  <si>
    <t>542135197712316383</t>
  </si>
  <si>
    <t>郑趱</t>
  </si>
  <si>
    <t>653021196301202099</t>
  </si>
  <si>
    <t>阎当子</t>
  </si>
  <si>
    <t>342625197311300505</t>
  </si>
  <si>
    <t>趙飘</t>
  </si>
  <si>
    <t>易幢巨</t>
  </si>
  <si>
    <t>232525551020547</t>
  </si>
  <si>
    <t>薛念</t>
  </si>
  <si>
    <t>张洹滇</t>
  </si>
  <si>
    <t>132829540726935</t>
  </si>
  <si>
    <t>毛飘亦</t>
  </si>
  <si>
    <t>150124199005266853</t>
  </si>
  <si>
    <t>易萱</t>
  </si>
  <si>
    <t>441987197810172657</t>
  </si>
  <si>
    <t>沈晶</t>
  </si>
  <si>
    <t>371726540813955</t>
  </si>
  <si>
    <t>夏荣</t>
  </si>
  <si>
    <t>362324560925757</t>
  </si>
  <si>
    <t>宋文训</t>
  </si>
  <si>
    <t>331081197801298992</t>
  </si>
  <si>
    <t>郑仙矿</t>
  </si>
  <si>
    <t>632621198510122658</t>
  </si>
  <si>
    <t>董庚喜</t>
  </si>
  <si>
    <t>232323198510313480</t>
  </si>
  <si>
    <t>彭滨</t>
  </si>
  <si>
    <t>230101198807306635</t>
  </si>
  <si>
    <t>彭鞍质</t>
  </si>
  <si>
    <t>152721197707201911</t>
  </si>
  <si>
    <t>吴素</t>
  </si>
  <si>
    <t>532529520910284</t>
  </si>
  <si>
    <t>常响</t>
  </si>
  <si>
    <t>37142319800522620X</t>
  </si>
  <si>
    <t>高拓</t>
  </si>
  <si>
    <t>152726570924326</t>
  </si>
  <si>
    <t>黄铂</t>
  </si>
  <si>
    <t>522130600921223</t>
  </si>
  <si>
    <t>sad股份有限公司</t>
  </si>
  <si>
    <t>许璧瑶</t>
  </si>
  <si>
    <t>370122197812047285</t>
  </si>
  <si>
    <t>何凝</t>
  </si>
  <si>
    <t>371481198808221342</t>
  </si>
  <si>
    <t>钟领</t>
  </si>
  <si>
    <t>422622198901081926</t>
  </si>
  <si>
    <t>吕昭盎</t>
  </si>
  <si>
    <t>001327198902255613</t>
  </si>
  <si>
    <t>610481600829722</t>
  </si>
  <si>
    <t>赖羿</t>
  </si>
  <si>
    <t>220203197504041731</t>
  </si>
  <si>
    <t>龚令均</t>
  </si>
  <si>
    <t>叶麟</t>
  </si>
  <si>
    <t>320681198303017793</t>
  </si>
  <si>
    <t>乔循春</t>
  </si>
  <si>
    <t>432126197803116529</t>
  </si>
  <si>
    <t>田曾</t>
  </si>
  <si>
    <t>003610196404165203</t>
  </si>
  <si>
    <t>谭来</t>
  </si>
  <si>
    <t>004107197304281848</t>
  </si>
  <si>
    <t>孟松</t>
  </si>
  <si>
    <t>421022197609159003</t>
  </si>
  <si>
    <t>邵慕羽</t>
  </si>
  <si>
    <t>340421197305179990</t>
  </si>
  <si>
    <t>丁傲</t>
  </si>
  <si>
    <t>510232198401093876</t>
  </si>
  <si>
    <t>文嶙</t>
  </si>
  <si>
    <t>350723198801238158</t>
  </si>
  <si>
    <t>尹尔</t>
  </si>
  <si>
    <t>13302219801122404X</t>
  </si>
  <si>
    <t>卢舟</t>
  </si>
  <si>
    <t>132531196506113134</t>
  </si>
  <si>
    <t>郝幼</t>
  </si>
  <si>
    <t>239003198907085978</t>
  </si>
  <si>
    <t>李去站</t>
  </si>
  <si>
    <t>22212419730831434X</t>
  </si>
  <si>
    <t>贾雪</t>
  </si>
  <si>
    <t>512724197104136854</t>
  </si>
  <si>
    <t>邵晋</t>
  </si>
  <si>
    <t>510221199004255582</t>
  </si>
  <si>
    <t>文注</t>
  </si>
  <si>
    <t>210922198009284744</t>
  </si>
  <si>
    <t>邓酥印</t>
  </si>
  <si>
    <t>520328197908164504</t>
  </si>
  <si>
    <t>孙践倍</t>
  </si>
  <si>
    <t>130723198412255105</t>
  </si>
  <si>
    <t>范觅幻</t>
  </si>
  <si>
    <t>412221197905015606</t>
  </si>
  <si>
    <t>孔灵雁</t>
  </si>
  <si>
    <t>612122611027719</t>
  </si>
  <si>
    <t>常恰</t>
  </si>
  <si>
    <t>511132196603096916</t>
  </si>
  <si>
    <t>钱寿遨</t>
  </si>
  <si>
    <t>002226196811097365</t>
  </si>
  <si>
    <t>徐稼端</t>
  </si>
  <si>
    <t>袁议所</t>
  </si>
  <si>
    <t>610202198712190441</t>
  </si>
  <si>
    <t>钟绮</t>
  </si>
  <si>
    <t>513128197907222469</t>
  </si>
  <si>
    <t>贾畅简</t>
  </si>
  <si>
    <t>500383198804272258</t>
  </si>
  <si>
    <t>邵宽</t>
  </si>
  <si>
    <t>余乐开</t>
  </si>
  <si>
    <t>232323196902250846</t>
  </si>
  <si>
    <t>戴曼仪</t>
  </si>
  <si>
    <t>530122197706089326</t>
  </si>
  <si>
    <t>余琬迎</t>
  </si>
  <si>
    <t>胡榭</t>
  </si>
  <si>
    <t>320923197912205050</t>
  </si>
  <si>
    <t>许步息</t>
  </si>
  <si>
    <t>371421196907311209</t>
  </si>
  <si>
    <t>武妹</t>
  </si>
  <si>
    <t>110102198910219117</t>
  </si>
  <si>
    <t>程陆</t>
  </si>
  <si>
    <t>532423198909220215</t>
  </si>
  <si>
    <t>贺信宕</t>
  </si>
  <si>
    <t>130903198211168705</t>
  </si>
  <si>
    <t>叶寻</t>
  </si>
  <si>
    <t>004108530705374</t>
  </si>
  <si>
    <t>142525196901200750</t>
  </si>
  <si>
    <t>武洪郴</t>
  </si>
  <si>
    <t>132601197901217015</t>
  </si>
  <si>
    <t>何飘幼</t>
  </si>
  <si>
    <t>372224196706099511</t>
  </si>
  <si>
    <t>钟巷惠</t>
  </si>
  <si>
    <t>232227551119309</t>
  </si>
  <si>
    <t>江娴</t>
  </si>
  <si>
    <t>142232540111835</t>
  </si>
  <si>
    <t>汪之芷</t>
  </si>
  <si>
    <t>A311</t>
  </si>
  <si>
    <t>440224199011280488</t>
  </si>
  <si>
    <t>郝稷</t>
  </si>
  <si>
    <t>532527610707667</t>
  </si>
  <si>
    <t>邹黛妍</t>
  </si>
  <si>
    <t>512122197208211737</t>
  </si>
  <si>
    <t>谢参</t>
  </si>
  <si>
    <t>A308</t>
  </si>
  <si>
    <t>130121197711080480</t>
  </si>
  <si>
    <t>孟柏索</t>
  </si>
  <si>
    <t>006532510712110</t>
  </si>
  <si>
    <t>常羿</t>
  </si>
  <si>
    <t>652526197108090091</t>
  </si>
  <si>
    <t>林保桌</t>
  </si>
  <si>
    <t>512730197402081959</t>
  </si>
  <si>
    <t>唐旋春</t>
  </si>
  <si>
    <t>530325196407318550</t>
  </si>
  <si>
    <t>杨氏</t>
  </si>
  <si>
    <t>442721198004031147</t>
  </si>
  <si>
    <t>曾飘幻</t>
  </si>
  <si>
    <t>222102590306148</t>
  </si>
  <si>
    <t>邹轼业</t>
  </si>
  <si>
    <t>220702610829639</t>
  </si>
  <si>
    <t>武环</t>
  </si>
  <si>
    <t>522129196812144536</t>
  </si>
  <si>
    <t>孔如柳</t>
  </si>
  <si>
    <t>133030198305024764</t>
  </si>
  <si>
    <t>吴娴</t>
  </si>
  <si>
    <t>210921198905181851</t>
  </si>
  <si>
    <t>丁滋稳</t>
  </si>
  <si>
    <t>441625196209232516</t>
  </si>
  <si>
    <t>雷蕊</t>
  </si>
  <si>
    <t>440105196809099102</t>
  </si>
  <si>
    <t>黄昊</t>
  </si>
  <si>
    <t>崔凤娣</t>
  </si>
  <si>
    <t>542225197407177148</t>
  </si>
  <si>
    <t>武浙</t>
  </si>
  <si>
    <t>372627198611154274</t>
  </si>
  <si>
    <t>陆素荣</t>
  </si>
  <si>
    <t>41900219820313891X</t>
  </si>
  <si>
    <t>林月</t>
  </si>
  <si>
    <t>510302196601067734</t>
  </si>
  <si>
    <t>常赐杉</t>
  </si>
  <si>
    <t>142328197311154857</t>
  </si>
  <si>
    <t>江凤</t>
  </si>
  <si>
    <t>510282196603020119</t>
  </si>
  <si>
    <t>候剑苓</t>
  </si>
  <si>
    <t>110109197908086239</t>
  </si>
  <si>
    <t>方檬桌</t>
  </si>
  <si>
    <t>谢开</t>
  </si>
  <si>
    <t>44232719760902462X</t>
  </si>
  <si>
    <t>程受</t>
  </si>
  <si>
    <t>341125197604012330</t>
  </si>
  <si>
    <t>马安青</t>
  </si>
  <si>
    <t>652123198706221411</t>
  </si>
  <si>
    <t>宋炜渚</t>
  </si>
  <si>
    <t>610102198006086297</t>
  </si>
  <si>
    <t>李毫功</t>
  </si>
  <si>
    <t>441421198301052107</t>
  </si>
  <si>
    <t>高云仪</t>
  </si>
  <si>
    <t>654326197406224773</t>
  </si>
  <si>
    <t>郭希受</t>
  </si>
  <si>
    <t>211004590429671</t>
  </si>
  <si>
    <t>汤晓</t>
  </si>
  <si>
    <t>51132519830222401X</t>
  </si>
  <si>
    <t>白波幼</t>
  </si>
  <si>
    <t>005101197310178962</t>
  </si>
  <si>
    <t>杜正盎</t>
  </si>
  <si>
    <t>顾幼慕</t>
  </si>
  <si>
    <t>442522198909083836</t>
  </si>
  <si>
    <t>余始瑶</t>
  </si>
  <si>
    <t>370782520513193</t>
  </si>
  <si>
    <t>钟通</t>
  </si>
  <si>
    <t>00140319790414110X</t>
  </si>
  <si>
    <t>邓修</t>
  </si>
  <si>
    <t>520424198604060954</t>
  </si>
  <si>
    <t>陈朴厚</t>
  </si>
  <si>
    <t>222322197910134454</t>
  </si>
  <si>
    <t>范向</t>
  </si>
  <si>
    <t>132629560119875</t>
  </si>
  <si>
    <t>乔韭</t>
  </si>
  <si>
    <t>刘听仪</t>
  </si>
  <si>
    <t>532221196410187978</t>
  </si>
  <si>
    <t>段向慕</t>
  </si>
  <si>
    <t>372133520708492</t>
  </si>
  <si>
    <t>蒋贡樽</t>
  </si>
  <si>
    <t>330522197512108271</t>
  </si>
  <si>
    <t>谢赳</t>
  </si>
  <si>
    <t>341721197506219204</t>
  </si>
  <si>
    <t>乔乐</t>
  </si>
  <si>
    <t>130981196605304183</t>
  </si>
  <si>
    <t>孟文孟</t>
  </si>
  <si>
    <t>230621198512261823</t>
  </si>
  <si>
    <t>候向易</t>
  </si>
  <si>
    <t>370204197309140688</t>
  </si>
  <si>
    <t>方逵</t>
  </si>
  <si>
    <t>232526198306232114</t>
  </si>
  <si>
    <t>赖理河</t>
  </si>
  <si>
    <t>132523197704213771</t>
  </si>
  <si>
    <t>龚轴</t>
  </si>
  <si>
    <t>640423196708299558</t>
  </si>
  <si>
    <t>孙仪霜</t>
  </si>
  <si>
    <t>342901540903668</t>
  </si>
  <si>
    <t>马量哨</t>
  </si>
  <si>
    <t>330401620402721</t>
  </si>
  <si>
    <t>陈浚</t>
  </si>
  <si>
    <t>130983197804085021</t>
  </si>
  <si>
    <t>万蕾</t>
  </si>
  <si>
    <t>341722197205244517</t>
  </si>
  <si>
    <t>白仪滢</t>
  </si>
  <si>
    <t>642126198901099076</t>
  </si>
  <si>
    <t>崔松</t>
  </si>
  <si>
    <t>230606197702199081</t>
  </si>
  <si>
    <t>龙銮财</t>
  </si>
  <si>
    <t>652521196401195099</t>
  </si>
  <si>
    <t>崔夏盘</t>
  </si>
  <si>
    <t>442826196401168460</t>
  </si>
  <si>
    <t>丁势</t>
  </si>
  <si>
    <t>530627197204296789</t>
  </si>
  <si>
    <t>薛蓝</t>
  </si>
  <si>
    <t>370783196503039274</t>
  </si>
  <si>
    <t>朱团瑶</t>
  </si>
  <si>
    <t>004601520215300</t>
  </si>
  <si>
    <t>易焕筹</t>
  </si>
  <si>
    <t>442224197701124397</t>
  </si>
  <si>
    <t>魏端朴</t>
  </si>
  <si>
    <t>001422198304262438</t>
  </si>
  <si>
    <t>孔觅乐</t>
  </si>
  <si>
    <t>310226611001259</t>
  </si>
  <si>
    <t>薛风茗</t>
  </si>
  <si>
    <t>439002198805182815</t>
  </si>
  <si>
    <t>李昶</t>
  </si>
  <si>
    <t>642225198801126718</t>
  </si>
  <si>
    <t>贺南</t>
  </si>
  <si>
    <t>132124198501288801</t>
  </si>
  <si>
    <t>史咏惠</t>
  </si>
  <si>
    <t>321027197912167880</t>
  </si>
  <si>
    <t>罗婵靖</t>
  </si>
  <si>
    <t>652525590423327</t>
  </si>
  <si>
    <t>候以觅</t>
  </si>
  <si>
    <t>410622198806279092</t>
  </si>
  <si>
    <t>曹柳</t>
  </si>
  <si>
    <t>420381520806953</t>
  </si>
  <si>
    <t>乔爽蓓</t>
  </si>
  <si>
    <t>350925196502032808</t>
  </si>
  <si>
    <t>何凡</t>
  </si>
  <si>
    <t>610325197809129124</t>
  </si>
  <si>
    <t>文安</t>
  </si>
  <si>
    <t>21212219660519033X</t>
  </si>
  <si>
    <t>汤柔受</t>
  </si>
  <si>
    <t>342301196307080376</t>
  </si>
  <si>
    <t>秦威</t>
  </si>
  <si>
    <t>陆太聪</t>
  </si>
  <si>
    <t>350922196310183549</t>
  </si>
  <si>
    <t>吕祥</t>
  </si>
  <si>
    <t>530522197901126550</t>
  </si>
  <si>
    <t>毛妍琬</t>
  </si>
  <si>
    <t>00152919690504500X</t>
  </si>
  <si>
    <t>郭唯起</t>
  </si>
  <si>
    <t>442729197708268261</t>
  </si>
  <si>
    <t>陈彤</t>
  </si>
  <si>
    <t>230202197011265863</t>
  </si>
  <si>
    <t>林厚</t>
  </si>
  <si>
    <t>371423198010023634</t>
  </si>
  <si>
    <t>张羡碌</t>
  </si>
  <si>
    <t>332427560803875</t>
  </si>
  <si>
    <t>钱用铢</t>
  </si>
  <si>
    <t>412727197611252409</t>
  </si>
  <si>
    <t>任森</t>
  </si>
  <si>
    <t>612421197909191584</t>
  </si>
  <si>
    <t>于蓉</t>
  </si>
  <si>
    <t>132424196810118811</t>
  </si>
  <si>
    <t>张晓</t>
  </si>
  <si>
    <t>352423197507168823</t>
  </si>
  <si>
    <t>李锂倍</t>
  </si>
  <si>
    <t>汤蝶婵</t>
  </si>
  <si>
    <t>362331198211203133</t>
  </si>
  <si>
    <t>吕尔</t>
  </si>
  <si>
    <t>511725530625644</t>
  </si>
  <si>
    <t>孙镂</t>
  </si>
  <si>
    <t>梁秋</t>
  </si>
  <si>
    <t>530125196305112665</t>
  </si>
  <si>
    <t>刘闫</t>
  </si>
  <si>
    <t>422427198706228372</t>
  </si>
  <si>
    <t>汪英</t>
  </si>
  <si>
    <t>522125590830303</t>
  </si>
  <si>
    <t>于露</t>
  </si>
  <si>
    <t>陈响</t>
  </si>
  <si>
    <t>130625196410183708</t>
  </si>
  <si>
    <t>寥有</t>
  </si>
  <si>
    <t>511130196305247170</t>
  </si>
  <si>
    <t>邵柳荷</t>
  </si>
  <si>
    <t>342921198907090858</t>
  </si>
  <si>
    <t>孔莉莲</t>
  </si>
  <si>
    <t>650105196408166801</t>
  </si>
  <si>
    <t>徐辽</t>
  </si>
  <si>
    <t>231221570122180</t>
  </si>
  <si>
    <t>寥佳夜</t>
  </si>
  <si>
    <t>362231197606275596</t>
  </si>
  <si>
    <t>易采</t>
  </si>
  <si>
    <t>612732197509055159</t>
  </si>
  <si>
    <r>
      <rPr>
        <vertAlign val="subscript"/>
        <sz val="14"/>
        <rFont val="微软雅黑"/>
        <family val="2"/>
        <charset val="134"/>
      </rPr>
      <t xml:space="preserve">部门      </t>
    </r>
    <r>
      <rPr>
        <vertAlign val="superscript"/>
        <sz val="14"/>
        <rFont val="微软雅黑"/>
        <family val="2"/>
        <charset val="134"/>
      </rPr>
      <t>职位</t>
    </r>
  </si>
  <si>
    <t>总计</t>
  </si>
  <si>
    <t>重庆海拉子酱料食品有限责任公司</t>
  </si>
  <si>
    <t>苏州绿意旅途旅游开发有限责任公司</t>
  </si>
  <si>
    <t>深圳大函国际股份有限公司</t>
  </si>
  <si>
    <t>上海双环物流股份有限公司</t>
  </si>
  <si>
    <t>上海金地宇金融融通股份有限公司</t>
  </si>
  <si>
    <t>杭州微友信达网络股份有限公司</t>
  </si>
  <si>
    <t>广州山高云峰房地产投资股份有限公司</t>
  </si>
  <si>
    <t>集团分公司</t>
    <phoneticPr fontId="14" type="noConversion"/>
  </si>
  <si>
    <t>douar物流股份有限公司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</si>
</sst>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7" formatCode="yyyy/mm/dd"/>
  </numFmts>
  <fonts count="15">
    <font>
      <sz val="11"/>
      <color theme="1"/>
      <name val="微软雅黑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theme="1"/>
      <name val="微软雅黑"/>
      <charset val="134"/>
      <scheme val="minor"/>
    </font>
    <font>
      <sz val="10"/>
      <name val="微软雅黑"/>
      <charset val="134"/>
    </font>
    <font>
      <sz val="14"/>
      <name val="微软雅黑"/>
      <charset val="134"/>
    </font>
    <font>
      <sz val="11"/>
      <color indexed="8"/>
      <name val="思源黑体 CN Regular"/>
      <charset val="134"/>
    </font>
    <font>
      <b/>
      <sz val="10"/>
      <color theme="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  <scheme val="minor"/>
    </font>
    <font>
      <b/>
      <sz val="11"/>
      <color theme="1"/>
      <name val="微软雅黑"/>
      <family val="2"/>
      <charset val="134"/>
      <scheme val="minor"/>
    </font>
    <font>
      <vertAlign val="subscript"/>
      <sz val="14"/>
      <name val="微软雅黑"/>
      <family val="2"/>
      <charset val="134"/>
    </font>
    <font>
      <vertAlign val="superscript"/>
      <sz val="14"/>
      <name val="微软雅黑"/>
      <family val="2"/>
      <charset val="134"/>
    </font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177" fontId="2" fillId="0" borderId="0" xfId="0" applyNumberFormat="1" applyFont="1" applyFill="1" applyAlignment="1">
      <alignment horizontal="center"/>
    </xf>
    <xf numFmtId="177" fontId="1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3" fontId="3" fillId="0" borderId="1" xfId="1" applyNumberFormat="1" applyFont="1" applyBorder="1" applyAlignment="1">
      <alignment horizontal="center" vertical="center"/>
    </xf>
    <xf numFmtId="43" fontId="3" fillId="0" borderId="6" xfId="1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horizontal="center" vertical="center"/>
    </xf>
    <xf numFmtId="3" fontId="7" fillId="3" borderId="0" xfId="0" applyNumberFormat="1" applyFont="1" applyFill="1" applyBorder="1" applyAlignment="1">
      <alignment horizontal="center"/>
    </xf>
    <xf numFmtId="3" fontId="7" fillId="3" borderId="7" xfId="0" applyNumberFormat="1" applyFont="1" applyFill="1" applyBorder="1" applyAlignment="1">
      <alignment horizontal="center"/>
    </xf>
    <xf numFmtId="177" fontId="7" fillId="3" borderId="7" xfId="0" applyNumberFormat="1" applyFont="1" applyFill="1" applyBorder="1" applyAlignment="1">
      <alignment horizontal="center"/>
    </xf>
    <xf numFmtId="0" fontId="1" fillId="4" borderId="8" xfId="0" applyFont="1" applyFill="1" applyBorder="1">
      <alignment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9" xfId="0" applyFont="1" applyFill="1" applyBorder="1">
      <alignment vertical="center"/>
    </xf>
    <xf numFmtId="177" fontId="1" fillId="5" borderId="9" xfId="0" applyNumberFormat="1" applyFont="1" applyFill="1" applyBorder="1" applyAlignment="1">
      <alignment horizontal="center" vertical="center"/>
    </xf>
    <xf numFmtId="0" fontId="1" fillId="4" borderId="9" xfId="0" applyFont="1" applyFill="1" applyBorder="1">
      <alignment vertical="center"/>
    </xf>
    <xf numFmtId="177" fontId="1" fillId="4" borderId="9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/>
    </xf>
    <xf numFmtId="43" fontId="1" fillId="4" borderId="8" xfId="1" applyNumberFormat="1" applyFont="1" applyFill="1" applyBorder="1">
      <alignment vertical="center"/>
    </xf>
    <xf numFmtId="43" fontId="1" fillId="5" borderId="9" xfId="1" applyNumberFormat="1" applyFont="1" applyFill="1" applyBorder="1">
      <alignment vertical="center"/>
    </xf>
    <xf numFmtId="43" fontId="1" fillId="4" borderId="9" xfId="1" applyNumberFormat="1" applyFont="1" applyFill="1" applyBorder="1">
      <alignment vertical="center"/>
    </xf>
    <xf numFmtId="177" fontId="1" fillId="0" borderId="0" xfId="0" applyNumberFormat="1" applyFont="1" applyAlignment="1">
      <alignment horizontal="center" vertical="center"/>
    </xf>
    <xf numFmtId="43" fontId="1" fillId="0" borderId="0" xfId="1" applyFo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千位分隔" xfId="1" builtinId="3"/>
  </cellStyles>
  <dxfs count="1">
    <dxf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739140</xdr:colOff>
      <xdr:row>14</xdr:row>
      <xdr:rowOff>60960</xdr:rowOff>
    </xdr:from>
    <xdr:ext cx="1799210" cy="334451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358D75D-7D50-45BE-9F1E-3E00297179CD}"/>
            </a:ext>
          </a:extLst>
        </xdr:cNvPr>
        <xdr:cNvSpPr txBox="1"/>
      </xdr:nvSpPr>
      <xdr:spPr>
        <a:xfrm>
          <a:off x="4991100" y="2956560"/>
          <a:ext cx="17992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假合并：分类汇总</a:t>
          </a:r>
          <a:r>
            <a:rPr lang="en-US" altLang="zh-CN" sz="1100"/>
            <a:t>+</a:t>
          </a:r>
          <a:r>
            <a:rPr lang="zh-CN" altLang="en-US" sz="1100"/>
            <a:t>格式刷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双雅黑">
      <a:majorFont>
        <a:latin typeface="Cambria"/>
        <a:ea typeface="微软雅黑"/>
        <a:cs typeface=""/>
      </a:majorFont>
      <a:minorFont>
        <a:latin typeface="Calibr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80"/>
  <sheetViews>
    <sheetView workbookViewId="0">
      <selection activeCell="E7" sqref="E7"/>
    </sheetView>
  </sheetViews>
  <sheetFormatPr defaultColWidth="8.90625" defaultRowHeight="15"/>
  <cols>
    <col min="1" max="1" width="24.6328125" style="1" customWidth="1"/>
    <col min="2" max="2" width="8.54296875" style="1"/>
    <col min="3" max="3" width="5.6328125" style="1"/>
    <col min="4" max="4" width="8.54296875" style="1"/>
    <col min="5" max="5" width="11.453125" style="21" customWidth="1"/>
    <col min="6" max="7" width="10" style="21" customWidth="1"/>
    <col min="8" max="8" width="18.08984375" style="1"/>
    <col min="9" max="10" width="11.1796875" style="1" customWidth="1"/>
    <col min="11" max="11" width="9.08984375" style="1"/>
    <col min="12" max="12" width="35" style="11" customWidth="1"/>
    <col min="13" max="16384" width="8.90625" style="11"/>
  </cols>
  <sheetData>
    <row r="1" spans="1:12" ht="15.6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4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31" t="s">
        <v>11</v>
      </c>
    </row>
    <row r="2" spans="1:12">
      <c r="A2" s="25" t="s">
        <v>12</v>
      </c>
      <c r="B2" s="25" t="s">
        <v>13</v>
      </c>
      <c r="C2" s="25" t="s">
        <v>14</v>
      </c>
      <c r="D2" s="25" t="s">
        <v>15</v>
      </c>
      <c r="E2" s="26">
        <v>41051</v>
      </c>
      <c r="F2" s="26" t="s">
        <v>16</v>
      </c>
      <c r="G2" s="26" t="s">
        <v>17</v>
      </c>
      <c r="H2" s="25" t="s">
        <v>18</v>
      </c>
      <c r="I2" s="32">
        <v>12000</v>
      </c>
      <c r="J2" s="32">
        <v>3000</v>
      </c>
      <c r="K2" s="32">
        <f t="shared" ref="K2:K65" si="0">SUM($I2:$J2)</f>
        <v>15000</v>
      </c>
      <c r="L2" s="32"/>
    </row>
    <row r="3" spans="1:12">
      <c r="A3" s="27" t="s">
        <v>12</v>
      </c>
      <c r="B3" s="27" t="s">
        <v>13</v>
      </c>
      <c r="C3" s="27" t="s">
        <v>19</v>
      </c>
      <c r="D3" s="27" t="s">
        <v>15</v>
      </c>
      <c r="E3" s="28">
        <v>37437</v>
      </c>
      <c r="F3" s="28" t="s">
        <v>20</v>
      </c>
      <c r="G3" s="28" t="s">
        <v>21</v>
      </c>
      <c r="H3" s="27" t="s">
        <v>22</v>
      </c>
      <c r="I3" s="33">
        <v>15000</v>
      </c>
      <c r="J3" s="33">
        <v>6000</v>
      </c>
      <c r="K3" s="33">
        <f t="shared" si="0"/>
        <v>21000</v>
      </c>
      <c r="L3" s="32"/>
    </row>
    <row r="4" spans="1:12">
      <c r="A4" s="29" t="s">
        <v>12</v>
      </c>
      <c r="B4" s="29" t="s">
        <v>13</v>
      </c>
      <c r="C4" s="29" t="s">
        <v>23</v>
      </c>
      <c r="D4" s="29" t="s">
        <v>15</v>
      </c>
      <c r="E4" s="30">
        <v>38584</v>
      </c>
      <c r="F4" s="30" t="s">
        <v>20</v>
      </c>
      <c r="G4" s="30" t="s">
        <v>24</v>
      </c>
      <c r="H4" s="29" t="s">
        <v>25</v>
      </c>
      <c r="I4" s="34">
        <v>12000</v>
      </c>
      <c r="J4" s="34">
        <v>2200</v>
      </c>
      <c r="K4" s="34">
        <f t="shared" si="0"/>
        <v>14200</v>
      </c>
      <c r="L4" s="32"/>
    </row>
    <row r="5" spans="1:12">
      <c r="A5" s="27" t="s">
        <v>12</v>
      </c>
      <c r="B5" s="27" t="s">
        <v>13</v>
      </c>
      <c r="C5" s="27" t="s">
        <v>26</v>
      </c>
      <c r="D5" s="27" t="s">
        <v>27</v>
      </c>
      <c r="E5" s="28">
        <v>40094</v>
      </c>
      <c r="F5" s="28" t="s">
        <v>20</v>
      </c>
      <c r="G5" s="28" t="s">
        <v>28</v>
      </c>
      <c r="H5" s="27" t="s">
        <v>29</v>
      </c>
      <c r="I5" s="33">
        <v>4800</v>
      </c>
      <c r="J5" s="33">
        <v>11700</v>
      </c>
      <c r="K5" s="33">
        <f t="shared" si="0"/>
        <v>16500</v>
      </c>
      <c r="L5" s="32"/>
    </row>
    <row r="6" spans="1:12">
      <c r="A6" s="29" t="s">
        <v>12</v>
      </c>
      <c r="B6" s="29" t="s">
        <v>13</v>
      </c>
      <c r="C6" s="29" t="s">
        <v>30</v>
      </c>
      <c r="D6" s="29" t="s">
        <v>27</v>
      </c>
      <c r="E6" s="30">
        <v>27940</v>
      </c>
      <c r="F6" s="30" t="s">
        <v>20</v>
      </c>
      <c r="G6" s="30" t="s">
        <v>31</v>
      </c>
      <c r="H6" s="29" t="s">
        <v>32</v>
      </c>
      <c r="I6" s="34">
        <v>3200</v>
      </c>
      <c r="J6" s="34">
        <v>7200</v>
      </c>
      <c r="K6" s="34">
        <f t="shared" si="0"/>
        <v>10400</v>
      </c>
      <c r="L6" s="32"/>
    </row>
    <row r="7" spans="1:12">
      <c r="A7" s="27" t="s">
        <v>12</v>
      </c>
      <c r="B7" s="27" t="s">
        <v>13</v>
      </c>
      <c r="C7" s="27" t="s">
        <v>33</v>
      </c>
      <c r="D7" s="27" t="s">
        <v>34</v>
      </c>
      <c r="E7" s="28">
        <v>29778</v>
      </c>
      <c r="F7" s="28" t="s">
        <v>35</v>
      </c>
      <c r="G7" s="28" t="s">
        <v>21</v>
      </c>
      <c r="H7" s="27" t="s">
        <v>36</v>
      </c>
      <c r="I7" s="33">
        <v>45000</v>
      </c>
      <c r="J7" s="33">
        <v>2200</v>
      </c>
      <c r="K7" s="33">
        <f t="shared" si="0"/>
        <v>47200</v>
      </c>
      <c r="L7" s="32"/>
    </row>
    <row r="8" spans="1:12">
      <c r="A8" s="29" t="s">
        <v>12</v>
      </c>
      <c r="B8" s="29" t="s">
        <v>13</v>
      </c>
      <c r="C8" s="29" t="s">
        <v>37</v>
      </c>
      <c r="D8" s="29" t="s">
        <v>34</v>
      </c>
      <c r="E8" s="30">
        <v>31075</v>
      </c>
      <c r="F8" s="30" t="s">
        <v>38</v>
      </c>
      <c r="G8" s="30" t="s">
        <v>39</v>
      </c>
      <c r="H8" s="29" t="s">
        <v>40</v>
      </c>
      <c r="I8" s="34">
        <v>32000</v>
      </c>
      <c r="J8" s="34">
        <v>6000</v>
      </c>
      <c r="K8" s="34">
        <f t="shared" si="0"/>
        <v>38000</v>
      </c>
      <c r="L8" s="32"/>
    </row>
    <row r="9" spans="1:12">
      <c r="A9" s="27" t="s">
        <v>12</v>
      </c>
      <c r="B9" s="27" t="s">
        <v>13</v>
      </c>
      <c r="C9" s="27" t="s">
        <v>41</v>
      </c>
      <c r="D9" s="27" t="s">
        <v>34</v>
      </c>
      <c r="E9" s="28">
        <v>27919</v>
      </c>
      <c r="F9" s="28" t="s">
        <v>42</v>
      </c>
      <c r="G9" s="28" t="s">
        <v>43</v>
      </c>
      <c r="H9" s="27" t="s">
        <v>44</v>
      </c>
      <c r="I9" s="33">
        <v>15000</v>
      </c>
      <c r="J9" s="33">
        <v>6050</v>
      </c>
      <c r="K9" s="33">
        <f t="shared" si="0"/>
        <v>21050</v>
      </c>
      <c r="L9" s="32"/>
    </row>
    <row r="10" spans="1:12">
      <c r="A10" s="29" t="s">
        <v>12</v>
      </c>
      <c r="B10" s="29" t="s">
        <v>13</v>
      </c>
      <c r="C10" s="29" t="s">
        <v>45</v>
      </c>
      <c r="D10" s="29" t="s">
        <v>46</v>
      </c>
      <c r="E10" s="30">
        <v>40326</v>
      </c>
      <c r="F10" s="30" t="s">
        <v>47</v>
      </c>
      <c r="G10" s="30" t="s">
        <v>48</v>
      </c>
      <c r="H10" s="29" t="s">
        <v>49</v>
      </c>
      <c r="I10" s="34">
        <v>16000</v>
      </c>
      <c r="J10" s="34">
        <v>9600</v>
      </c>
      <c r="K10" s="34">
        <f t="shared" si="0"/>
        <v>25600</v>
      </c>
      <c r="L10" s="32"/>
    </row>
    <row r="11" spans="1:12">
      <c r="A11" s="27" t="s">
        <v>12</v>
      </c>
      <c r="B11" s="27" t="s">
        <v>13</v>
      </c>
      <c r="C11" s="27" t="s">
        <v>50</v>
      </c>
      <c r="D11" s="27" t="s">
        <v>51</v>
      </c>
      <c r="E11" s="28">
        <v>40974</v>
      </c>
      <c r="F11" s="28" t="s">
        <v>35</v>
      </c>
      <c r="G11" s="28" t="s">
        <v>52</v>
      </c>
      <c r="H11" s="27" t="s">
        <v>53</v>
      </c>
      <c r="I11" s="33">
        <v>15000</v>
      </c>
      <c r="J11" s="33">
        <v>0</v>
      </c>
      <c r="K11" s="33">
        <f t="shared" si="0"/>
        <v>15000</v>
      </c>
      <c r="L11" s="32"/>
    </row>
    <row r="12" spans="1:12">
      <c r="A12" s="29" t="s">
        <v>12</v>
      </c>
      <c r="B12" s="29" t="s">
        <v>13</v>
      </c>
      <c r="C12" s="29" t="s">
        <v>54</v>
      </c>
      <c r="D12" s="29" t="s">
        <v>55</v>
      </c>
      <c r="E12" s="30">
        <v>34741</v>
      </c>
      <c r="F12" s="30" t="s">
        <v>56</v>
      </c>
      <c r="G12" s="30" t="s">
        <v>57</v>
      </c>
      <c r="H12" s="29" t="s">
        <v>58</v>
      </c>
      <c r="I12" s="34">
        <v>13000</v>
      </c>
      <c r="J12" s="34">
        <v>8250</v>
      </c>
      <c r="K12" s="34">
        <f t="shared" si="0"/>
        <v>21250</v>
      </c>
      <c r="L12" s="32"/>
    </row>
    <row r="13" spans="1:12">
      <c r="A13" s="27" t="s">
        <v>12</v>
      </c>
      <c r="B13" s="27" t="s">
        <v>13</v>
      </c>
      <c r="C13" s="27" t="s">
        <v>59</v>
      </c>
      <c r="D13" s="27" t="s">
        <v>60</v>
      </c>
      <c r="E13" s="28">
        <v>32025</v>
      </c>
      <c r="F13" s="28" t="s">
        <v>61</v>
      </c>
      <c r="G13" s="28" t="s">
        <v>17</v>
      </c>
      <c r="H13" s="27" t="s">
        <v>62</v>
      </c>
      <c r="I13" s="33">
        <v>15000</v>
      </c>
      <c r="J13" s="33">
        <v>0</v>
      </c>
      <c r="K13" s="33">
        <f t="shared" si="0"/>
        <v>15000</v>
      </c>
      <c r="L13" s="32"/>
    </row>
    <row r="14" spans="1:12">
      <c r="A14" s="29" t="s">
        <v>12</v>
      </c>
      <c r="B14" s="29" t="s">
        <v>13</v>
      </c>
      <c r="C14" s="29" t="s">
        <v>63</v>
      </c>
      <c r="D14" s="29" t="s">
        <v>60</v>
      </c>
      <c r="E14" s="30">
        <v>29319</v>
      </c>
      <c r="F14" s="30" t="s">
        <v>61</v>
      </c>
      <c r="G14" s="30" t="s">
        <v>64</v>
      </c>
      <c r="H14" s="29" t="s">
        <v>65</v>
      </c>
      <c r="I14" s="34">
        <v>33000</v>
      </c>
      <c r="J14" s="34">
        <v>8450</v>
      </c>
      <c r="K14" s="34">
        <f t="shared" si="0"/>
        <v>41450</v>
      </c>
      <c r="L14" s="32"/>
    </row>
    <row r="15" spans="1:12">
      <c r="A15" s="27" t="s">
        <v>12</v>
      </c>
      <c r="B15" s="27" t="s">
        <v>13</v>
      </c>
      <c r="C15" s="27" t="s">
        <v>66</v>
      </c>
      <c r="D15" s="27" t="s">
        <v>60</v>
      </c>
      <c r="E15" s="28">
        <v>37719</v>
      </c>
      <c r="F15" s="28" t="s">
        <v>20</v>
      </c>
      <c r="G15" s="28" t="s">
        <v>67</v>
      </c>
      <c r="H15" s="27" t="s">
        <v>68</v>
      </c>
      <c r="I15" s="33">
        <v>16000</v>
      </c>
      <c r="J15" s="33">
        <v>11700</v>
      </c>
      <c r="K15" s="33">
        <f t="shared" si="0"/>
        <v>27700</v>
      </c>
      <c r="L15" s="32"/>
    </row>
    <row r="16" spans="1:12">
      <c r="A16" s="29" t="s">
        <v>12</v>
      </c>
      <c r="B16" s="29" t="s">
        <v>13</v>
      </c>
      <c r="C16" s="29" t="s">
        <v>69</v>
      </c>
      <c r="D16" s="29" t="s">
        <v>60</v>
      </c>
      <c r="E16" s="30">
        <v>27192</v>
      </c>
      <c r="F16" s="30" t="s">
        <v>16</v>
      </c>
      <c r="G16" s="30" t="s">
        <v>70</v>
      </c>
      <c r="H16" s="29" t="s">
        <v>71</v>
      </c>
      <c r="I16" s="34">
        <v>14000</v>
      </c>
      <c r="J16" s="34">
        <v>1000</v>
      </c>
      <c r="K16" s="34">
        <f t="shared" si="0"/>
        <v>15000</v>
      </c>
      <c r="L16" s="32"/>
    </row>
    <row r="17" spans="1:12">
      <c r="A17" s="27" t="s">
        <v>12</v>
      </c>
      <c r="B17" s="27" t="s">
        <v>72</v>
      </c>
      <c r="C17" s="27" t="s">
        <v>73</v>
      </c>
      <c r="D17" s="27" t="s">
        <v>15</v>
      </c>
      <c r="E17" s="28">
        <v>28595</v>
      </c>
      <c r="F17" s="28" t="s">
        <v>74</v>
      </c>
      <c r="G17" s="28" t="s">
        <v>75</v>
      </c>
      <c r="H17" s="27" t="s">
        <v>76</v>
      </c>
      <c r="I17" s="33">
        <v>15000</v>
      </c>
      <c r="J17" s="33">
        <v>7800</v>
      </c>
      <c r="K17" s="33">
        <f t="shared" si="0"/>
        <v>22800</v>
      </c>
      <c r="L17" s="32"/>
    </row>
    <row r="18" spans="1:12">
      <c r="A18" s="29" t="s">
        <v>12</v>
      </c>
      <c r="B18" s="29" t="s">
        <v>72</v>
      </c>
      <c r="C18" s="29" t="s">
        <v>77</v>
      </c>
      <c r="D18" s="29" t="s">
        <v>78</v>
      </c>
      <c r="E18" s="30">
        <v>35952</v>
      </c>
      <c r="F18" s="30" t="s">
        <v>20</v>
      </c>
      <c r="G18" s="30" t="s">
        <v>79</v>
      </c>
      <c r="H18" s="29" t="s">
        <v>80</v>
      </c>
      <c r="I18" s="34">
        <v>3200</v>
      </c>
      <c r="J18" s="34">
        <v>6750</v>
      </c>
      <c r="K18" s="34">
        <f t="shared" si="0"/>
        <v>9950</v>
      </c>
      <c r="L18" s="32"/>
    </row>
    <row r="19" spans="1:12">
      <c r="A19" s="27" t="s">
        <v>12</v>
      </c>
      <c r="B19" s="27" t="s">
        <v>72</v>
      </c>
      <c r="C19" s="27" t="s">
        <v>81</v>
      </c>
      <c r="D19" s="27" t="s">
        <v>82</v>
      </c>
      <c r="E19" s="28">
        <v>31158</v>
      </c>
      <c r="F19" s="28" t="s">
        <v>83</v>
      </c>
      <c r="G19" s="28" t="s">
        <v>84</v>
      </c>
      <c r="H19" s="27" t="s">
        <v>85</v>
      </c>
      <c r="I19" s="33">
        <v>16000</v>
      </c>
      <c r="J19" s="33">
        <v>2400</v>
      </c>
      <c r="K19" s="33">
        <f t="shared" si="0"/>
        <v>18400</v>
      </c>
      <c r="L19" s="32"/>
    </row>
    <row r="20" spans="1:12">
      <c r="A20" s="29" t="s">
        <v>12</v>
      </c>
      <c r="B20" s="29" t="s">
        <v>72</v>
      </c>
      <c r="C20" s="29" t="s">
        <v>86</v>
      </c>
      <c r="D20" s="29" t="s">
        <v>82</v>
      </c>
      <c r="E20" s="30">
        <v>30442</v>
      </c>
      <c r="F20" s="30" t="s">
        <v>35</v>
      </c>
      <c r="G20" s="30" t="s">
        <v>87</v>
      </c>
      <c r="H20" s="29" t="s">
        <v>88</v>
      </c>
      <c r="I20" s="34">
        <v>3200</v>
      </c>
      <c r="J20" s="34">
        <v>5250</v>
      </c>
      <c r="K20" s="34">
        <f t="shared" si="0"/>
        <v>8450</v>
      </c>
      <c r="L20" s="32"/>
    </row>
    <row r="21" spans="1:12">
      <c r="A21" s="27" t="s">
        <v>12</v>
      </c>
      <c r="B21" s="27" t="s">
        <v>72</v>
      </c>
      <c r="C21" s="27" t="s">
        <v>89</v>
      </c>
      <c r="D21" s="27" t="s">
        <v>34</v>
      </c>
      <c r="E21" s="28">
        <v>40104</v>
      </c>
      <c r="F21" s="28" t="s">
        <v>42</v>
      </c>
      <c r="G21" s="28" t="s">
        <v>90</v>
      </c>
      <c r="H21" s="27" t="s">
        <v>91</v>
      </c>
      <c r="I21" s="33">
        <v>15000</v>
      </c>
      <c r="J21" s="33">
        <v>6300</v>
      </c>
      <c r="K21" s="33">
        <f t="shared" si="0"/>
        <v>21300</v>
      </c>
      <c r="L21" s="32"/>
    </row>
    <row r="22" spans="1:12">
      <c r="A22" s="29" t="s">
        <v>12</v>
      </c>
      <c r="B22" s="29" t="s">
        <v>72</v>
      </c>
      <c r="C22" s="29" t="s">
        <v>92</v>
      </c>
      <c r="D22" s="29" t="s">
        <v>34</v>
      </c>
      <c r="E22" s="30">
        <v>40181</v>
      </c>
      <c r="F22" s="30" t="s">
        <v>93</v>
      </c>
      <c r="G22" s="30" t="s">
        <v>94</v>
      </c>
      <c r="H22" s="29" t="s">
        <v>95</v>
      </c>
      <c r="I22" s="34">
        <v>6400</v>
      </c>
      <c r="J22" s="34">
        <v>7150</v>
      </c>
      <c r="K22" s="34">
        <f t="shared" si="0"/>
        <v>13550</v>
      </c>
      <c r="L22" s="32"/>
    </row>
    <row r="23" spans="1:12">
      <c r="A23" s="27" t="s">
        <v>12</v>
      </c>
      <c r="B23" s="27" t="s">
        <v>72</v>
      </c>
      <c r="C23" s="27" t="s">
        <v>96</v>
      </c>
      <c r="D23" s="27" t="s">
        <v>34</v>
      </c>
      <c r="E23" s="28">
        <v>33799</v>
      </c>
      <c r="F23" s="28" t="s">
        <v>74</v>
      </c>
      <c r="G23" s="28" t="s">
        <v>97</v>
      </c>
      <c r="H23" s="27" t="s">
        <v>98</v>
      </c>
      <c r="I23" s="33">
        <v>15000</v>
      </c>
      <c r="J23" s="33">
        <v>150</v>
      </c>
      <c r="K23" s="33">
        <f t="shared" si="0"/>
        <v>15150</v>
      </c>
      <c r="L23" s="32"/>
    </row>
    <row r="24" spans="1:12">
      <c r="A24" s="29" t="s">
        <v>12</v>
      </c>
      <c r="B24" s="29" t="s">
        <v>72</v>
      </c>
      <c r="C24" s="29" t="s">
        <v>99</v>
      </c>
      <c r="D24" s="29" t="s">
        <v>46</v>
      </c>
      <c r="E24" s="30">
        <v>36463</v>
      </c>
      <c r="F24" s="30" t="s">
        <v>20</v>
      </c>
      <c r="G24" s="30" t="s">
        <v>100</v>
      </c>
      <c r="H24" s="29" t="s">
        <v>101</v>
      </c>
      <c r="I24" s="34">
        <v>32000</v>
      </c>
      <c r="J24" s="34">
        <v>7200</v>
      </c>
      <c r="K24" s="34">
        <f t="shared" si="0"/>
        <v>39200</v>
      </c>
      <c r="L24" s="32"/>
    </row>
    <row r="25" spans="1:12">
      <c r="A25" s="27" t="s">
        <v>12</v>
      </c>
      <c r="B25" s="27" t="s">
        <v>72</v>
      </c>
      <c r="C25" s="27" t="s">
        <v>102</v>
      </c>
      <c r="D25" s="27" t="s">
        <v>46</v>
      </c>
      <c r="E25" s="28">
        <v>30669</v>
      </c>
      <c r="F25" s="28" t="s">
        <v>74</v>
      </c>
      <c r="G25" s="28" t="s">
        <v>103</v>
      </c>
      <c r="H25" s="27" t="s">
        <v>104</v>
      </c>
      <c r="I25" s="33">
        <v>15000</v>
      </c>
      <c r="J25" s="33">
        <v>3000</v>
      </c>
      <c r="K25" s="33">
        <f t="shared" si="0"/>
        <v>18000</v>
      </c>
      <c r="L25" s="32"/>
    </row>
    <row r="26" spans="1:12">
      <c r="A26" s="29" t="s">
        <v>12</v>
      </c>
      <c r="B26" s="29" t="s">
        <v>72</v>
      </c>
      <c r="C26" s="29" t="s">
        <v>105</v>
      </c>
      <c r="D26" s="29" t="s">
        <v>46</v>
      </c>
      <c r="E26" s="30">
        <v>30099</v>
      </c>
      <c r="F26" s="30" t="s">
        <v>35</v>
      </c>
      <c r="G26" s="30" t="s">
        <v>106</v>
      </c>
      <c r="H26" s="29" t="s">
        <v>107</v>
      </c>
      <c r="I26" s="34">
        <v>16000</v>
      </c>
      <c r="J26" s="34">
        <v>6300</v>
      </c>
      <c r="K26" s="34">
        <f t="shared" si="0"/>
        <v>22300</v>
      </c>
      <c r="L26" s="32"/>
    </row>
    <row r="27" spans="1:12">
      <c r="A27" s="27" t="s">
        <v>12</v>
      </c>
      <c r="B27" s="27" t="s">
        <v>72</v>
      </c>
      <c r="C27" s="27" t="s">
        <v>108</v>
      </c>
      <c r="D27" s="27" t="s">
        <v>55</v>
      </c>
      <c r="E27" s="28">
        <v>40035</v>
      </c>
      <c r="F27" s="28" t="s">
        <v>74</v>
      </c>
      <c r="G27" s="28" t="s">
        <v>109</v>
      </c>
      <c r="H27" s="27" t="s">
        <v>110</v>
      </c>
      <c r="I27" s="33">
        <v>16000</v>
      </c>
      <c r="J27" s="33">
        <v>600</v>
      </c>
      <c r="K27" s="33">
        <f t="shared" si="0"/>
        <v>16600</v>
      </c>
      <c r="L27" s="32"/>
    </row>
    <row r="28" spans="1:12">
      <c r="A28" s="29" t="s">
        <v>12</v>
      </c>
      <c r="B28" s="29" t="s">
        <v>72</v>
      </c>
      <c r="C28" s="29" t="s">
        <v>111</v>
      </c>
      <c r="D28" s="29" t="s">
        <v>60</v>
      </c>
      <c r="E28" s="30">
        <v>30723</v>
      </c>
      <c r="F28" s="30" t="s">
        <v>61</v>
      </c>
      <c r="G28" s="30" t="s">
        <v>112</v>
      </c>
      <c r="H28" s="29" t="s">
        <v>113</v>
      </c>
      <c r="I28" s="34">
        <v>33000</v>
      </c>
      <c r="J28" s="34">
        <v>350</v>
      </c>
      <c r="K28" s="34">
        <f t="shared" si="0"/>
        <v>33350</v>
      </c>
      <c r="L28" s="32"/>
    </row>
    <row r="29" spans="1:12">
      <c r="A29" s="27" t="s">
        <v>12</v>
      </c>
      <c r="B29" s="27" t="s">
        <v>72</v>
      </c>
      <c r="C29" s="27" t="s">
        <v>114</v>
      </c>
      <c r="D29" s="27" t="s">
        <v>60</v>
      </c>
      <c r="E29" s="28">
        <v>31197</v>
      </c>
      <c r="F29" s="28" t="s">
        <v>20</v>
      </c>
      <c r="G29" s="28" t="s">
        <v>100</v>
      </c>
      <c r="H29" s="27" t="s">
        <v>115</v>
      </c>
      <c r="I29" s="33">
        <v>28000</v>
      </c>
      <c r="J29" s="33">
        <v>7150</v>
      </c>
      <c r="K29" s="33">
        <f t="shared" si="0"/>
        <v>35150</v>
      </c>
      <c r="L29" s="32"/>
    </row>
    <row r="30" spans="1:12">
      <c r="A30" s="29" t="s">
        <v>12</v>
      </c>
      <c r="B30" s="29" t="s">
        <v>72</v>
      </c>
      <c r="C30" s="29" t="s">
        <v>116</v>
      </c>
      <c r="D30" s="29" t="s">
        <v>60</v>
      </c>
      <c r="E30" s="30">
        <v>27013</v>
      </c>
      <c r="F30" s="30" t="s">
        <v>117</v>
      </c>
      <c r="G30" s="30" t="s">
        <v>118</v>
      </c>
      <c r="H30" s="29" t="s">
        <v>119</v>
      </c>
      <c r="I30" s="34">
        <v>4800</v>
      </c>
      <c r="J30" s="34">
        <v>6600</v>
      </c>
      <c r="K30" s="34">
        <f t="shared" si="0"/>
        <v>11400</v>
      </c>
      <c r="L30" s="32"/>
    </row>
    <row r="31" spans="1:12">
      <c r="A31" s="27" t="s">
        <v>12</v>
      </c>
      <c r="B31" s="27" t="s">
        <v>72</v>
      </c>
      <c r="C31" s="27" t="s">
        <v>120</v>
      </c>
      <c r="D31" s="27" t="s">
        <v>60</v>
      </c>
      <c r="E31" s="28">
        <v>28341</v>
      </c>
      <c r="F31" s="28" t="s">
        <v>35</v>
      </c>
      <c r="G31" s="28" t="s">
        <v>121</v>
      </c>
      <c r="H31" s="27" t="s">
        <v>122</v>
      </c>
      <c r="I31" s="33">
        <v>15000</v>
      </c>
      <c r="J31" s="33">
        <v>0</v>
      </c>
      <c r="K31" s="33">
        <f t="shared" si="0"/>
        <v>15000</v>
      </c>
      <c r="L31" s="32"/>
    </row>
    <row r="32" spans="1:12">
      <c r="A32" s="29" t="s">
        <v>12</v>
      </c>
      <c r="B32" s="29" t="s">
        <v>123</v>
      </c>
      <c r="C32" s="29" t="s">
        <v>124</v>
      </c>
      <c r="D32" s="29" t="s">
        <v>15</v>
      </c>
      <c r="E32" s="30">
        <v>32304</v>
      </c>
      <c r="F32" s="30" t="s">
        <v>74</v>
      </c>
      <c r="G32" s="30" t="s">
        <v>43</v>
      </c>
      <c r="H32" s="29" t="s">
        <v>125</v>
      </c>
      <c r="I32" s="34">
        <v>15000</v>
      </c>
      <c r="J32" s="34">
        <v>3300</v>
      </c>
      <c r="K32" s="34">
        <f t="shared" si="0"/>
        <v>18300</v>
      </c>
      <c r="L32" s="32"/>
    </row>
    <row r="33" spans="1:12">
      <c r="A33" s="27" t="s">
        <v>12</v>
      </c>
      <c r="B33" s="27" t="s">
        <v>123</v>
      </c>
      <c r="C33" s="27" t="s">
        <v>126</v>
      </c>
      <c r="D33" s="27" t="s">
        <v>15</v>
      </c>
      <c r="E33" s="28">
        <v>37701</v>
      </c>
      <c r="F33" s="28" t="s">
        <v>20</v>
      </c>
      <c r="G33" s="28" t="s">
        <v>127</v>
      </c>
      <c r="H33" s="27" t="s">
        <v>128</v>
      </c>
      <c r="I33" s="33">
        <v>16000</v>
      </c>
      <c r="J33" s="33">
        <v>5500</v>
      </c>
      <c r="K33" s="33">
        <f t="shared" si="0"/>
        <v>21500</v>
      </c>
      <c r="L33" s="32"/>
    </row>
    <row r="34" spans="1:12">
      <c r="A34" s="29" t="s">
        <v>12</v>
      </c>
      <c r="B34" s="29" t="s">
        <v>123</v>
      </c>
      <c r="C34" s="29" t="s">
        <v>129</v>
      </c>
      <c r="D34" s="29" t="s">
        <v>15</v>
      </c>
      <c r="E34" s="30">
        <v>31135</v>
      </c>
      <c r="F34" s="30" t="s">
        <v>56</v>
      </c>
      <c r="G34" s="30" t="s">
        <v>130</v>
      </c>
      <c r="H34" s="29" t="s">
        <v>131</v>
      </c>
      <c r="I34" s="34">
        <v>32000</v>
      </c>
      <c r="J34" s="34">
        <v>7000</v>
      </c>
      <c r="K34" s="34">
        <f t="shared" si="0"/>
        <v>39000</v>
      </c>
      <c r="L34" s="32"/>
    </row>
    <row r="35" spans="1:12">
      <c r="A35" s="27" t="s">
        <v>12</v>
      </c>
      <c r="B35" s="27" t="s">
        <v>123</v>
      </c>
      <c r="C35" s="27" t="s">
        <v>132</v>
      </c>
      <c r="D35" s="27" t="s">
        <v>15</v>
      </c>
      <c r="E35" s="28">
        <v>35209</v>
      </c>
      <c r="F35" s="28" t="s">
        <v>20</v>
      </c>
      <c r="G35" s="28" t="s">
        <v>133</v>
      </c>
      <c r="H35" s="27" t="s">
        <v>134</v>
      </c>
      <c r="I35" s="33">
        <v>16000</v>
      </c>
      <c r="J35" s="33">
        <v>6600</v>
      </c>
      <c r="K35" s="33">
        <f t="shared" si="0"/>
        <v>22600</v>
      </c>
      <c r="L35" s="32"/>
    </row>
    <row r="36" spans="1:12">
      <c r="A36" s="29" t="s">
        <v>12</v>
      </c>
      <c r="B36" s="29" t="s">
        <v>123</v>
      </c>
      <c r="C36" s="29" t="s">
        <v>135</v>
      </c>
      <c r="D36" s="29" t="s">
        <v>78</v>
      </c>
      <c r="E36" s="30">
        <v>26515</v>
      </c>
      <c r="F36" s="30" t="s">
        <v>117</v>
      </c>
      <c r="G36" s="30" t="s">
        <v>87</v>
      </c>
      <c r="H36" s="29" t="s">
        <v>136</v>
      </c>
      <c r="I36" s="34">
        <v>16000</v>
      </c>
      <c r="J36" s="34">
        <v>450</v>
      </c>
      <c r="K36" s="34">
        <f t="shared" si="0"/>
        <v>16450</v>
      </c>
      <c r="L36" s="32"/>
    </row>
    <row r="37" spans="1:12">
      <c r="A37" s="27" t="s">
        <v>12</v>
      </c>
      <c r="B37" s="27" t="s">
        <v>123</v>
      </c>
      <c r="C37" s="27" t="s">
        <v>137</v>
      </c>
      <c r="D37" s="27" t="s">
        <v>78</v>
      </c>
      <c r="E37" s="28">
        <v>26871</v>
      </c>
      <c r="F37" s="28" t="s">
        <v>35</v>
      </c>
      <c r="G37" s="28" t="s">
        <v>138</v>
      </c>
      <c r="H37" s="27" t="s">
        <v>139</v>
      </c>
      <c r="I37" s="33">
        <v>16000</v>
      </c>
      <c r="J37" s="33">
        <v>900</v>
      </c>
      <c r="K37" s="33">
        <f t="shared" si="0"/>
        <v>16900</v>
      </c>
      <c r="L37" s="32"/>
    </row>
    <row r="38" spans="1:12">
      <c r="A38" s="29" t="s">
        <v>12</v>
      </c>
      <c r="B38" s="29" t="s">
        <v>123</v>
      </c>
      <c r="C38" s="29" t="s">
        <v>140</v>
      </c>
      <c r="D38" s="29" t="s">
        <v>78</v>
      </c>
      <c r="E38" s="30">
        <v>28932</v>
      </c>
      <c r="F38" s="30" t="s">
        <v>141</v>
      </c>
      <c r="G38" s="30" t="s">
        <v>100</v>
      </c>
      <c r="H38" s="29" t="s">
        <v>142</v>
      </c>
      <c r="I38" s="34">
        <v>16000</v>
      </c>
      <c r="J38" s="34">
        <v>9100</v>
      </c>
      <c r="K38" s="34">
        <f t="shared" si="0"/>
        <v>25100</v>
      </c>
      <c r="L38" s="32"/>
    </row>
    <row r="39" spans="1:12">
      <c r="A39" s="27" t="s">
        <v>12</v>
      </c>
      <c r="B39" s="27" t="s">
        <v>123</v>
      </c>
      <c r="C39" s="27" t="s">
        <v>143</v>
      </c>
      <c r="D39" s="27" t="s">
        <v>144</v>
      </c>
      <c r="E39" s="28">
        <v>36484</v>
      </c>
      <c r="F39" s="28" t="s">
        <v>35</v>
      </c>
      <c r="G39" s="28" t="s">
        <v>145</v>
      </c>
      <c r="H39" s="27" t="s">
        <v>146</v>
      </c>
      <c r="I39" s="33">
        <v>15000</v>
      </c>
      <c r="J39" s="33">
        <v>150</v>
      </c>
      <c r="K39" s="33">
        <f t="shared" si="0"/>
        <v>15150</v>
      </c>
      <c r="L39" s="32"/>
    </row>
    <row r="40" spans="1:12">
      <c r="A40" s="29" t="s">
        <v>12</v>
      </c>
      <c r="B40" s="29" t="s">
        <v>123</v>
      </c>
      <c r="C40" s="29" t="s">
        <v>147</v>
      </c>
      <c r="D40" s="29" t="s">
        <v>148</v>
      </c>
      <c r="E40" s="30">
        <v>31785</v>
      </c>
      <c r="F40" s="30" t="s">
        <v>83</v>
      </c>
      <c r="G40" s="30" t="s">
        <v>97</v>
      </c>
      <c r="H40" s="29" t="s">
        <v>149</v>
      </c>
      <c r="I40" s="34">
        <v>16000</v>
      </c>
      <c r="J40" s="34">
        <v>6750</v>
      </c>
      <c r="K40" s="34">
        <f t="shared" si="0"/>
        <v>22750</v>
      </c>
      <c r="L40" s="32"/>
    </row>
    <row r="41" spans="1:12">
      <c r="A41" s="27" t="s">
        <v>12</v>
      </c>
      <c r="B41" s="27" t="s">
        <v>123</v>
      </c>
      <c r="C41" s="27" t="s">
        <v>150</v>
      </c>
      <c r="D41" s="27" t="s">
        <v>34</v>
      </c>
      <c r="E41" s="28">
        <v>39196</v>
      </c>
      <c r="F41" s="28" t="s">
        <v>74</v>
      </c>
      <c r="G41" s="28" t="s">
        <v>151</v>
      </c>
      <c r="H41" s="27" t="s">
        <v>152</v>
      </c>
      <c r="I41" s="33">
        <v>3200</v>
      </c>
      <c r="J41" s="33">
        <v>3500</v>
      </c>
      <c r="K41" s="33">
        <f t="shared" si="0"/>
        <v>6700</v>
      </c>
      <c r="L41" s="32"/>
    </row>
    <row r="42" spans="1:12">
      <c r="A42" s="29" t="s">
        <v>12</v>
      </c>
      <c r="B42" s="29" t="s">
        <v>123</v>
      </c>
      <c r="C42" s="29" t="s">
        <v>153</v>
      </c>
      <c r="D42" s="29" t="s">
        <v>34</v>
      </c>
      <c r="E42" s="30">
        <v>40757</v>
      </c>
      <c r="F42" s="30" t="s">
        <v>20</v>
      </c>
      <c r="G42" s="30" t="s">
        <v>154</v>
      </c>
      <c r="H42" s="29" t="s">
        <v>155</v>
      </c>
      <c r="I42" s="34">
        <v>15000</v>
      </c>
      <c r="J42" s="34">
        <v>3750</v>
      </c>
      <c r="K42" s="34">
        <f t="shared" si="0"/>
        <v>18750</v>
      </c>
      <c r="L42" s="32"/>
    </row>
    <row r="43" spans="1:12">
      <c r="A43" s="27" t="s">
        <v>12</v>
      </c>
      <c r="B43" s="27" t="s">
        <v>123</v>
      </c>
      <c r="C43" s="27" t="s">
        <v>156</v>
      </c>
      <c r="D43" s="27" t="s">
        <v>34</v>
      </c>
      <c r="E43" s="28">
        <v>28321</v>
      </c>
      <c r="F43" s="28" t="s">
        <v>20</v>
      </c>
      <c r="G43" s="28" t="s">
        <v>157</v>
      </c>
      <c r="H43" s="27" t="s">
        <v>158</v>
      </c>
      <c r="I43" s="33">
        <v>32000</v>
      </c>
      <c r="J43" s="33">
        <v>7000</v>
      </c>
      <c r="K43" s="33">
        <f t="shared" si="0"/>
        <v>39000</v>
      </c>
      <c r="L43" s="32"/>
    </row>
    <row r="44" spans="1:12">
      <c r="A44" s="29" t="s">
        <v>12</v>
      </c>
      <c r="B44" s="29" t="s">
        <v>123</v>
      </c>
      <c r="C44" s="29" t="s">
        <v>159</v>
      </c>
      <c r="D44" s="29" t="s">
        <v>34</v>
      </c>
      <c r="E44" s="30">
        <v>34771</v>
      </c>
      <c r="F44" s="30" t="s">
        <v>35</v>
      </c>
      <c r="G44" s="30" t="s">
        <v>160</v>
      </c>
      <c r="H44" s="29" t="s">
        <v>161</v>
      </c>
      <c r="I44" s="34">
        <v>16000</v>
      </c>
      <c r="J44" s="34">
        <v>3000</v>
      </c>
      <c r="K44" s="34">
        <f t="shared" si="0"/>
        <v>19000</v>
      </c>
      <c r="L44" s="32"/>
    </row>
    <row r="45" spans="1:12">
      <c r="A45" s="27" t="s">
        <v>12</v>
      </c>
      <c r="B45" s="27" t="s">
        <v>123</v>
      </c>
      <c r="C45" s="27" t="s">
        <v>162</v>
      </c>
      <c r="D45" s="27" t="s">
        <v>46</v>
      </c>
      <c r="E45" s="28">
        <v>37216</v>
      </c>
      <c r="F45" s="28" t="s">
        <v>74</v>
      </c>
      <c r="G45" s="28" t="s">
        <v>154</v>
      </c>
      <c r="H45" s="27" t="s">
        <v>163</v>
      </c>
      <c r="I45" s="33">
        <v>16000</v>
      </c>
      <c r="J45" s="33">
        <v>1000</v>
      </c>
      <c r="K45" s="33">
        <f t="shared" si="0"/>
        <v>17000</v>
      </c>
      <c r="L45" s="32"/>
    </row>
    <row r="46" spans="1:12">
      <c r="A46" s="29" t="s">
        <v>12</v>
      </c>
      <c r="B46" s="29" t="s">
        <v>123</v>
      </c>
      <c r="C46" s="29" t="s">
        <v>164</v>
      </c>
      <c r="D46" s="29" t="s">
        <v>46</v>
      </c>
      <c r="E46" s="30">
        <v>36571</v>
      </c>
      <c r="F46" s="30" t="s">
        <v>35</v>
      </c>
      <c r="G46" s="30" t="s">
        <v>165</v>
      </c>
      <c r="H46" s="29" t="s">
        <v>166</v>
      </c>
      <c r="I46" s="34">
        <v>32000</v>
      </c>
      <c r="J46" s="34">
        <v>6300</v>
      </c>
      <c r="K46" s="34">
        <f t="shared" si="0"/>
        <v>38300</v>
      </c>
      <c r="L46" s="32"/>
    </row>
    <row r="47" spans="1:12">
      <c r="A47" s="27" t="s">
        <v>12</v>
      </c>
      <c r="B47" s="27" t="s">
        <v>123</v>
      </c>
      <c r="C47" s="27" t="s">
        <v>167</v>
      </c>
      <c r="D47" s="27" t="s">
        <v>168</v>
      </c>
      <c r="E47" s="28">
        <v>29130</v>
      </c>
      <c r="F47" s="28" t="s">
        <v>74</v>
      </c>
      <c r="G47" s="28" t="s">
        <v>169</v>
      </c>
      <c r="H47" s="27" t="s">
        <v>170</v>
      </c>
      <c r="I47" s="33">
        <v>6400</v>
      </c>
      <c r="J47" s="33">
        <v>450</v>
      </c>
      <c r="K47" s="33">
        <f t="shared" si="0"/>
        <v>6850</v>
      </c>
      <c r="L47" s="32"/>
    </row>
    <row r="48" spans="1:12">
      <c r="A48" s="29" t="s">
        <v>12</v>
      </c>
      <c r="B48" s="29" t="s">
        <v>123</v>
      </c>
      <c r="C48" s="29" t="s">
        <v>171</v>
      </c>
      <c r="D48" s="29" t="s">
        <v>51</v>
      </c>
      <c r="E48" s="30">
        <v>36410</v>
      </c>
      <c r="F48" s="30" t="s">
        <v>93</v>
      </c>
      <c r="G48" s="30" t="s">
        <v>172</v>
      </c>
      <c r="H48" s="29" t="s">
        <v>173</v>
      </c>
      <c r="I48" s="34">
        <v>16000</v>
      </c>
      <c r="J48" s="34">
        <v>7800</v>
      </c>
      <c r="K48" s="34">
        <f t="shared" si="0"/>
        <v>23800</v>
      </c>
      <c r="L48" s="32"/>
    </row>
    <row r="49" spans="1:12">
      <c r="A49" s="27" t="s">
        <v>12</v>
      </c>
      <c r="B49" s="27" t="s">
        <v>123</v>
      </c>
      <c r="C49" s="27" t="s">
        <v>174</v>
      </c>
      <c r="D49" s="27" t="s">
        <v>55</v>
      </c>
      <c r="E49" s="28">
        <v>30654</v>
      </c>
      <c r="F49" s="28" t="s">
        <v>35</v>
      </c>
      <c r="G49" s="28" t="s">
        <v>109</v>
      </c>
      <c r="H49" s="27" t="s">
        <v>175</v>
      </c>
      <c r="I49" s="33">
        <v>15000</v>
      </c>
      <c r="J49" s="33">
        <v>6000</v>
      </c>
      <c r="K49" s="33">
        <f t="shared" si="0"/>
        <v>21000</v>
      </c>
      <c r="L49" s="32"/>
    </row>
    <row r="50" spans="1:12">
      <c r="A50" s="29" t="s">
        <v>12</v>
      </c>
      <c r="B50" s="29" t="s">
        <v>123</v>
      </c>
      <c r="C50" s="29" t="s">
        <v>176</v>
      </c>
      <c r="D50" s="29" t="s">
        <v>60</v>
      </c>
      <c r="E50" s="30">
        <v>31628</v>
      </c>
      <c r="F50" s="30" t="s">
        <v>42</v>
      </c>
      <c r="G50" s="30" t="s">
        <v>177</v>
      </c>
      <c r="H50" s="29" t="s">
        <v>178</v>
      </c>
      <c r="I50" s="34">
        <v>16000</v>
      </c>
      <c r="J50" s="34">
        <v>3000</v>
      </c>
      <c r="K50" s="34">
        <f t="shared" si="0"/>
        <v>19000</v>
      </c>
      <c r="L50" s="32"/>
    </row>
    <row r="51" spans="1:12">
      <c r="A51" s="27" t="s">
        <v>12</v>
      </c>
      <c r="B51" s="27" t="s">
        <v>123</v>
      </c>
      <c r="C51" s="27" t="s">
        <v>179</v>
      </c>
      <c r="D51" s="27" t="s">
        <v>60</v>
      </c>
      <c r="E51" s="28">
        <v>37049</v>
      </c>
      <c r="F51" s="28" t="s">
        <v>74</v>
      </c>
      <c r="G51" s="28" t="s">
        <v>180</v>
      </c>
      <c r="H51" s="27" t="s">
        <v>181</v>
      </c>
      <c r="I51" s="33">
        <v>14000</v>
      </c>
      <c r="J51" s="33">
        <v>600</v>
      </c>
      <c r="K51" s="33">
        <f t="shared" si="0"/>
        <v>14600</v>
      </c>
      <c r="L51" s="32"/>
    </row>
    <row r="52" spans="1:12">
      <c r="A52" s="29" t="s">
        <v>12</v>
      </c>
      <c r="B52" s="29" t="s">
        <v>123</v>
      </c>
      <c r="C52" s="29" t="s">
        <v>182</v>
      </c>
      <c r="D52" s="29" t="s">
        <v>60</v>
      </c>
      <c r="E52" s="30">
        <v>31147</v>
      </c>
      <c r="F52" s="30" t="s">
        <v>93</v>
      </c>
      <c r="G52" s="30" t="s">
        <v>118</v>
      </c>
      <c r="H52" s="29" t="s">
        <v>183</v>
      </c>
      <c r="I52" s="34">
        <v>33000</v>
      </c>
      <c r="J52" s="34">
        <v>8400</v>
      </c>
      <c r="K52" s="34">
        <f t="shared" si="0"/>
        <v>41400</v>
      </c>
      <c r="L52" s="32"/>
    </row>
    <row r="53" spans="1:12">
      <c r="A53" s="27" t="s">
        <v>12</v>
      </c>
      <c r="B53" s="27" t="s">
        <v>184</v>
      </c>
      <c r="C53" s="27" t="s">
        <v>185</v>
      </c>
      <c r="D53" s="27" t="s">
        <v>15</v>
      </c>
      <c r="E53" s="28">
        <v>35520</v>
      </c>
      <c r="F53" s="28" t="s">
        <v>117</v>
      </c>
      <c r="G53" s="28" t="s">
        <v>84</v>
      </c>
      <c r="H53" s="27" t="s">
        <v>186</v>
      </c>
      <c r="I53" s="33">
        <v>32000</v>
      </c>
      <c r="J53" s="33">
        <v>7000</v>
      </c>
      <c r="K53" s="33">
        <f t="shared" si="0"/>
        <v>39000</v>
      </c>
      <c r="L53" s="32"/>
    </row>
    <row r="54" spans="1:12">
      <c r="A54" s="29" t="s">
        <v>12</v>
      </c>
      <c r="B54" s="29" t="s">
        <v>184</v>
      </c>
      <c r="C54" s="29" t="s">
        <v>187</v>
      </c>
      <c r="D54" s="29" t="s">
        <v>188</v>
      </c>
      <c r="E54" s="30">
        <v>38243</v>
      </c>
      <c r="F54" s="30" t="s">
        <v>61</v>
      </c>
      <c r="G54" s="30" t="s">
        <v>87</v>
      </c>
      <c r="H54" s="29" t="s">
        <v>189</v>
      </c>
      <c r="I54" s="34">
        <v>9100</v>
      </c>
      <c r="J54" s="34">
        <v>0</v>
      </c>
      <c r="K54" s="34">
        <f t="shared" si="0"/>
        <v>9100</v>
      </c>
      <c r="L54" s="32"/>
    </row>
    <row r="55" spans="1:12">
      <c r="A55" s="27" t="s">
        <v>12</v>
      </c>
      <c r="B55" s="27" t="s">
        <v>184</v>
      </c>
      <c r="C55" s="27" t="s">
        <v>190</v>
      </c>
      <c r="D55" s="27" t="s">
        <v>78</v>
      </c>
      <c r="E55" s="28">
        <v>31743</v>
      </c>
      <c r="F55" s="28" t="s">
        <v>56</v>
      </c>
      <c r="G55" s="28" t="s">
        <v>157</v>
      </c>
      <c r="H55" s="27" t="s">
        <v>191</v>
      </c>
      <c r="I55" s="33">
        <v>15000</v>
      </c>
      <c r="J55" s="33">
        <v>9000</v>
      </c>
      <c r="K55" s="33">
        <f t="shared" si="0"/>
        <v>24000</v>
      </c>
      <c r="L55" s="32"/>
    </row>
    <row r="56" spans="1:12">
      <c r="A56" s="29" t="s">
        <v>12</v>
      </c>
      <c r="B56" s="29" t="s">
        <v>184</v>
      </c>
      <c r="C56" s="29" t="s">
        <v>192</v>
      </c>
      <c r="D56" s="29" t="s">
        <v>78</v>
      </c>
      <c r="E56" s="30">
        <v>27761</v>
      </c>
      <c r="F56" s="30" t="s">
        <v>61</v>
      </c>
      <c r="G56" s="30" t="s">
        <v>193</v>
      </c>
      <c r="H56" s="29" t="s">
        <v>194</v>
      </c>
      <c r="I56" s="34">
        <v>16000</v>
      </c>
      <c r="J56" s="34">
        <v>300</v>
      </c>
      <c r="K56" s="34">
        <f t="shared" si="0"/>
        <v>16300</v>
      </c>
      <c r="L56" s="32"/>
    </row>
    <row r="57" spans="1:12">
      <c r="A57" s="27" t="s">
        <v>12</v>
      </c>
      <c r="B57" s="27" t="s">
        <v>184</v>
      </c>
      <c r="C57" s="27" t="s">
        <v>195</v>
      </c>
      <c r="D57" s="27" t="s">
        <v>82</v>
      </c>
      <c r="E57" s="28">
        <v>33948</v>
      </c>
      <c r="F57" s="28" t="s">
        <v>35</v>
      </c>
      <c r="G57" s="28" t="s">
        <v>196</v>
      </c>
      <c r="H57" s="27" t="s">
        <v>197</v>
      </c>
      <c r="I57" s="33">
        <v>16000</v>
      </c>
      <c r="J57" s="33">
        <v>0</v>
      </c>
      <c r="K57" s="33">
        <f t="shared" si="0"/>
        <v>16000</v>
      </c>
      <c r="L57" s="32"/>
    </row>
    <row r="58" spans="1:12">
      <c r="A58" s="29" t="s">
        <v>12</v>
      </c>
      <c r="B58" s="29" t="s">
        <v>184</v>
      </c>
      <c r="C58" s="29" t="s">
        <v>198</v>
      </c>
      <c r="D58" s="29" t="s">
        <v>82</v>
      </c>
      <c r="E58" s="30">
        <v>27766</v>
      </c>
      <c r="F58" s="30" t="s">
        <v>35</v>
      </c>
      <c r="G58" s="30" t="s">
        <v>90</v>
      </c>
      <c r="H58" s="29" t="s">
        <v>199</v>
      </c>
      <c r="I58" s="34">
        <v>33000</v>
      </c>
      <c r="J58" s="34">
        <v>2750</v>
      </c>
      <c r="K58" s="34">
        <f t="shared" si="0"/>
        <v>35750</v>
      </c>
      <c r="L58" s="32"/>
    </row>
    <row r="59" spans="1:12">
      <c r="A59" s="27" t="s">
        <v>12</v>
      </c>
      <c r="B59" s="27" t="s">
        <v>184</v>
      </c>
      <c r="C59" s="27" t="s">
        <v>200</v>
      </c>
      <c r="D59" s="27" t="s">
        <v>34</v>
      </c>
      <c r="E59" s="28">
        <v>28655</v>
      </c>
      <c r="F59" s="28" t="s">
        <v>20</v>
      </c>
      <c r="G59" s="28" t="s">
        <v>201</v>
      </c>
      <c r="H59" s="27" t="s">
        <v>202</v>
      </c>
      <c r="I59" s="33">
        <v>32000</v>
      </c>
      <c r="J59" s="33">
        <v>350</v>
      </c>
      <c r="K59" s="33">
        <f t="shared" si="0"/>
        <v>32350</v>
      </c>
      <c r="L59" s="32"/>
    </row>
    <row r="60" spans="1:12">
      <c r="A60" s="29" t="s">
        <v>12</v>
      </c>
      <c r="B60" s="29" t="s">
        <v>184</v>
      </c>
      <c r="C60" s="29" t="s">
        <v>203</v>
      </c>
      <c r="D60" s="29" t="s">
        <v>34</v>
      </c>
      <c r="E60" s="30">
        <v>32167</v>
      </c>
      <c r="F60" s="30" t="s">
        <v>141</v>
      </c>
      <c r="G60" s="30" t="s">
        <v>204</v>
      </c>
      <c r="H60" s="29" t="s">
        <v>205</v>
      </c>
      <c r="I60" s="34">
        <v>16000</v>
      </c>
      <c r="J60" s="34">
        <v>0</v>
      </c>
      <c r="K60" s="34">
        <f t="shared" si="0"/>
        <v>16000</v>
      </c>
      <c r="L60" s="32"/>
    </row>
    <row r="61" spans="1:12">
      <c r="A61" s="27" t="s">
        <v>12</v>
      </c>
      <c r="B61" s="27" t="s">
        <v>184</v>
      </c>
      <c r="C61" s="27" t="s">
        <v>206</v>
      </c>
      <c r="D61" s="27" t="s">
        <v>34</v>
      </c>
      <c r="E61" s="28">
        <v>30066</v>
      </c>
      <c r="F61" s="28" t="s">
        <v>35</v>
      </c>
      <c r="G61" s="28" t="s">
        <v>52</v>
      </c>
      <c r="H61" s="27" t="s">
        <v>207</v>
      </c>
      <c r="I61" s="33">
        <v>32000</v>
      </c>
      <c r="J61" s="33">
        <v>5250</v>
      </c>
      <c r="K61" s="33">
        <f t="shared" si="0"/>
        <v>37250</v>
      </c>
      <c r="L61" s="32"/>
    </row>
    <row r="62" spans="1:12">
      <c r="A62" s="29" t="s">
        <v>12</v>
      </c>
      <c r="B62" s="29" t="s">
        <v>184</v>
      </c>
      <c r="C62" s="29" t="s">
        <v>208</v>
      </c>
      <c r="D62" s="29" t="s">
        <v>34</v>
      </c>
      <c r="E62" s="30">
        <v>30118</v>
      </c>
      <c r="F62" s="30" t="s">
        <v>35</v>
      </c>
      <c r="G62" s="30" t="s">
        <v>109</v>
      </c>
      <c r="H62" s="29" t="s">
        <v>209</v>
      </c>
      <c r="I62" s="34">
        <v>39000</v>
      </c>
      <c r="J62" s="34">
        <v>350</v>
      </c>
      <c r="K62" s="34">
        <f t="shared" si="0"/>
        <v>39350</v>
      </c>
      <c r="L62" s="32"/>
    </row>
    <row r="63" spans="1:12">
      <c r="A63" s="27" t="s">
        <v>12</v>
      </c>
      <c r="B63" s="27" t="s">
        <v>184</v>
      </c>
      <c r="C63" s="27" t="s">
        <v>210</v>
      </c>
      <c r="D63" s="27" t="s">
        <v>46</v>
      </c>
      <c r="E63" s="28">
        <v>30299</v>
      </c>
      <c r="F63" s="28" t="s">
        <v>211</v>
      </c>
      <c r="G63" s="28" t="s">
        <v>172</v>
      </c>
      <c r="H63" s="27" t="s">
        <v>212</v>
      </c>
      <c r="I63" s="33">
        <v>32000</v>
      </c>
      <c r="J63" s="33">
        <v>7700</v>
      </c>
      <c r="K63" s="33">
        <f t="shared" si="0"/>
        <v>39700</v>
      </c>
      <c r="L63" s="32"/>
    </row>
    <row r="64" spans="1:12">
      <c r="A64" s="29" t="s">
        <v>12</v>
      </c>
      <c r="B64" s="29" t="s">
        <v>184</v>
      </c>
      <c r="C64" s="29" t="s">
        <v>213</v>
      </c>
      <c r="D64" s="29" t="s">
        <v>46</v>
      </c>
      <c r="E64" s="30">
        <v>26097</v>
      </c>
      <c r="F64" s="30" t="s">
        <v>35</v>
      </c>
      <c r="G64" s="30" t="s">
        <v>130</v>
      </c>
      <c r="H64" s="29" t="s">
        <v>214</v>
      </c>
      <c r="I64" s="34">
        <v>45000</v>
      </c>
      <c r="J64" s="34">
        <v>350</v>
      </c>
      <c r="K64" s="34">
        <f t="shared" si="0"/>
        <v>45350</v>
      </c>
      <c r="L64" s="32"/>
    </row>
    <row r="65" spans="1:12">
      <c r="A65" s="27" t="s">
        <v>12</v>
      </c>
      <c r="B65" s="27" t="s">
        <v>184</v>
      </c>
      <c r="C65" s="27" t="s">
        <v>215</v>
      </c>
      <c r="D65" s="27" t="s">
        <v>168</v>
      </c>
      <c r="E65" s="28">
        <v>28924</v>
      </c>
      <c r="F65" s="28" t="s">
        <v>20</v>
      </c>
      <c r="G65" s="28" t="s">
        <v>216</v>
      </c>
      <c r="H65" s="27" t="s">
        <v>217</v>
      </c>
      <c r="I65" s="33">
        <v>32000</v>
      </c>
      <c r="J65" s="33">
        <v>5500</v>
      </c>
      <c r="K65" s="33">
        <f t="shared" si="0"/>
        <v>37500</v>
      </c>
      <c r="L65" s="32"/>
    </row>
    <row r="66" spans="1:12">
      <c r="A66" s="29" t="s">
        <v>12</v>
      </c>
      <c r="B66" s="29" t="s">
        <v>184</v>
      </c>
      <c r="C66" s="29" t="s">
        <v>218</v>
      </c>
      <c r="D66" s="29" t="s">
        <v>55</v>
      </c>
      <c r="E66" s="30">
        <v>38199</v>
      </c>
      <c r="F66" s="30" t="s">
        <v>74</v>
      </c>
      <c r="G66" s="30" t="s">
        <v>52</v>
      </c>
      <c r="H66" s="29" t="s">
        <v>219</v>
      </c>
      <c r="I66" s="34">
        <v>6400</v>
      </c>
      <c r="J66" s="34">
        <v>9000</v>
      </c>
      <c r="K66" s="34">
        <f t="shared" ref="K66:K129" si="1">SUM($I66:$J66)</f>
        <v>15400</v>
      </c>
      <c r="L66" s="32"/>
    </row>
    <row r="67" spans="1:12">
      <c r="A67" s="27" t="s">
        <v>12</v>
      </c>
      <c r="B67" s="27" t="s">
        <v>184</v>
      </c>
      <c r="C67" s="27" t="s">
        <v>220</v>
      </c>
      <c r="D67" s="27" t="s">
        <v>55</v>
      </c>
      <c r="E67" s="28">
        <v>34310</v>
      </c>
      <c r="F67" s="28" t="s">
        <v>61</v>
      </c>
      <c r="G67" s="28" t="s">
        <v>221</v>
      </c>
      <c r="H67" s="27" t="s">
        <v>222</v>
      </c>
      <c r="I67" s="33">
        <v>33000</v>
      </c>
      <c r="J67" s="33">
        <v>4200</v>
      </c>
      <c r="K67" s="33">
        <f t="shared" si="1"/>
        <v>37200</v>
      </c>
      <c r="L67" s="32"/>
    </row>
    <row r="68" spans="1:12">
      <c r="A68" s="29" t="s">
        <v>12</v>
      </c>
      <c r="B68" s="29" t="s">
        <v>184</v>
      </c>
      <c r="C68" s="29" t="s">
        <v>223</v>
      </c>
      <c r="D68" s="29" t="s">
        <v>60</v>
      </c>
      <c r="E68" s="30">
        <v>41221</v>
      </c>
      <c r="F68" s="30" t="s">
        <v>61</v>
      </c>
      <c r="G68" s="30" t="s">
        <v>24</v>
      </c>
      <c r="H68" s="29" t="s">
        <v>224</v>
      </c>
      <c r="I68" s="34">
        <v>33000</v>
      </c>
      <c r="J68" s="34">
        <v>6600</v>
      </c>
      <c r="K68" s="34">
        <f t="shared" si="1"/>
        <v>39600</v>
      </c>
      <c r="L68" s="32"/>
    </row>
    <row r="69" spans="1:12">
      <c r="A69" s="27" t="s">
        <v>12</v>
      </c>
      <c r="B69" s="27" t="s">
        <v>225</v>
      </c>
      <c r="C69" s="27" t="s">
        <v>226</v>
      </c>
      <c r="D69" s="27" t="s">
        <v>15</v>
      </c>
      <c r="E69" s="28">
        <v>39878</v>
      </c>
      <c r="F69" s="28" t="s">
        <v>61</v>
      </c>
      <c r="G69" s="28" t="s">
        <v>100</v>
      </c>
      <c r="H69" s="27" t="s">
        <v>227</v>
      </c>
      <c r="I69" s="33">
        <v>6400</v>
      </c>
      <c r="J69" s="33">
        <v>2750</v>
      </c>
      <c r="K69" s="33">
        <f t="shared" si="1"/>
        <v>9150</v>
      </c>
      <c r="L69" s="32"/>
    </row>
    <row r="70" spans="1:12">
      <c r="A70" s="29" t="s">
        <v>12</v>
      </c>
      <c r="B70" s="29" t="s">
        <v>225</v>
      </c>
      <c r="C70" s="29" t="s">
        <v>228</v>
      </c>
      <c r="D70" s="29" t="s">
        <v>15</v>
      </c>
      <c r="E70" s="30">
        <v>34932</v>
      </c>
      <c r="F70" s="30" t="s">
        <v>229</v>
      </c>
      <c r="G70" s="30" t="s">
        <v>154</v>
      </c>
      <c r="H70" s="29" t="s">
        <v>230</v>
      </c>
      <c r="I70" s="34">
        <v>32000</v>
      </c>
      <c r="J70" s="34">
        <v>7200</v>
      </c>
      <c r="K70" s="34">
        <f t="shared" si="1"/>
        <v>39200</v>
      </c>
      <c r="L70" s="32"/>
    </row>
    <row r="71" spans="1:12">
      <c r="A71" s="27" t="s">
        <v>12</v>
      </c>
      <c r="B71" s="27" t="s">
        <v>225</v>
      </c>
      <c r="C71" s="27" t="s">
        <v>231</v>
      </c>
      <c r="D71" s="27" t="s">
        <v>15</v>
      </c>
      <c r="E71" s="28">
        <v>35750</v>
      </c>
      <c r="F71" s="28" t="s">
        <v>35</v>
      </c>
      <c r="G71" s="28" t="s">
        <v>232</v>
      </c>
      <c r="H71" s="27" t="s">
        <v>233</v>
      </c>
      <c r="I71" s="33">
        <v>32000</v>
      </c>
      <c r="J71" s="33">
        <v>8400</v>
      </c>
      <c r="K71" s="33">
        <f t="shared" si="1"/>
        <v>40400</v>
      </c>
      <c r="L71" s="32"/>
    </row>
    <row r="72" spans="1:12">
      <c r="A72" s="29" t="s">
        <v>12</v>
      </c>
      <c r="B72" s="29" t="s">
        <v>225</v>
      </c>
      <c r="C72" s="29" t="s">
        <v>234</v>
      </c>
      <c r="D72" s="29" t="s">
        <v>15</v>
      </c>
      <c r="E72" s="30">
        <v>41328</v>
      </c>
      <c r="F72" s="30" t="s">
        <v>42</v>
      </c>
      <c r="G72" s="30" t="s">
        <v>235</v>
      </c>
      <c r="H72" s="29" t="s">
        <v>236</v>
      </c>
      <c r="I72" s="34">
        <v>32000</v>
      </c>
      <c r="J72" s="34">
        <v>3850</v>
      </c>
      <c r="K72" s="34">
        <f t="shared" si="1"/>
        <v>35850</v>
      </c>
      <c r="L72" s="32"/>
    </row>
    <row r="73" spans="1:12">
      <c r="A73" s="27" t="s">
        <v>12</v>
      </c>
      <c r="B73" s="27" t="s">
        <v>225</v>
      </c>
      <c r="C73" s="27" t="s">
        <v>237</v>
      </c>
      <c r="D73" s="27" t="s">
        <v>144</v>
      </c>
      <c r="E73" s="28">
        <v>39483</v>
      </c>
      <c r="F73" s="28" t="s">
        <v>141</v>
      </c>
      <c r="G73" s="28" t="s">
        <v>238</v>
      </c>
      <c r="H73" s="27" t="s">
        <v>239</v>
      </c>
      <c r="I73" s="33">
        <v>32000</v>
      </c>
      <c r="J73" s="33">
        <v>1200</v>
      </c>
      <c r="K73" s="33">
        <f t="shared" si="1"/>
        <v>33200</v>
      </c>
      <c r="L73" s="32"/>
    </row>
    <row r="74" spans="1:12">
      <c r="A74" s="29" t="s">
        <v>12</v>
      </c>
      <c r="B74" s="29" t="s">
        <v>225</v>
      </c>
      <c r="C74" s="29" t="s">
        <v>240</v>
      </c>
      <c r="D74" s="29" t="s">
        <v>144</v>
      </c>
      <c r="E74" s="30">
        <v>32037</v>
      </c>
      <c r="F74" s="30" t="s">
        <v>38</v>
      </c>
      <c r="G74" s="30" t="s">
        <v>94</v>
      </c>
      <c r="H74" s="29" t="s">
        <v>241</v>
      </c>
      <c r="I74" s="34">
        <v>33000</v>
      </c>
      <c r="J74" s="34">
        <v>0</v>
      </c>
      <c r="K74" s="34">
        <f t="shared" si="1"/>
        <v>33000</v>
      </c>
      <c r="L74" s="32"/>
    </row>
    <row r="75" spans="1:12">
      <c r="A75" s="27" t="s">
        <v>12</v>
      </c>
      <c r="B75" s="27" t="s">
        <v>225</v>
      </c>
      <c r="C75" s="27" t="s">
        <v>242</v>
      </c>
      <c r="D75" s="27" t="s">
        <v>27</v>
      </c>
      <c r="E75" s="28">
        <v>36114</v>
      </c>
      <c r="F75" s="28" t="s">
        <v>117</v>
      </c>
      <c r="G75" s="28" t="s">
        <v>243</v>
      </c>
      <c r="H75" s="27" t="s">
        <v>244</v>
      </c>
      <c r="I75" s="33">
        <v>33000</v>
      </c>
      <c r="J75" s="33">
        <v>10500</v>
      </c>
      <c r="K75" s="33">
        <f t="shared" si="1"/>
        <v>43500</v>
      </c>
      <c r="L75" s="32"/>
    </row>
    <row r="76" spans="1:12">
      <c r="A76" s="29" t="s">
        <v>12</v>
      </c>
      <c r="B76" s="29" t="s">
        <v>225</v>
      </c>
      <c r="C76" s="29" t="s">
        <v>245</v>
      </c>
      <c r="D76" s="29" t="s">
        <v>148</v>
      </c>
      <c r="E76" s="30">
        <v>27206</v>
      </c>
      <c r="F76" s="30" t="s">
        <v>20</v>
      </c>
      <c r="G76" s="30" t="s">
        <v>43</v>
      </c>
      <c r="H76" s="29" t="s">
        <v>246</v>
      </c>
      <c r="I76" s="34">
        <v>16000</v>
      </c>
      <c r="J76" s="34">
        <v>5400</v>
      </c>
      <c r="K76" s="34">
        <f t="shared" si="1"/>
        <v>21400</v>
      </c>
      <c r="L76" s="32"/>
    </row>
    <row r="77" spans="1:12">
      <c r="A77" s="27" t="s">
        <v>12</v>
      </c>
      <c r="B77" s="27" t="s">
        <v>225</v>
      </c>
      <c r="C77" s="27" t="s">
        <v>247</v>
      </c>
      <c r="D77" s="27" t="s">
        <v>46</v>
      </c>
      <c r="E77" s="28">
        <v>32281</v>
      </c>
      <c r="F77" s="28" t="s">
        <v>47</v>
      </c>
      <c r="G77" s="28" t="s">
        <v>193</v>
      </c>
      <c r="H77" s="27" t="s">
        <v>248</v>
      </c>
      <c r="I77" s="33">
        <v>32000</v>
      </c>
      <c r="J77" s="33">
        <v>8400</v>
      </c>
      <c r="K77" s="33">
        <f t="shared" si="1"/>
        <v>40400</v>
      </c>
      <c r="L77" s="32"/>
    </row>
    <row r="78" spans="1:12">
      <c r="A78" s="29" t="s">
        <v>12</v>
      </c>
      <c r="B78" s="29" t="s">
        <v>225</v>
      </c>
      <c r="C78" s="29" t="s">
        <v>249</v>
      </c>
      <c r="D78" s="29" t="s">
        <v>46</v>
      </c>
      <c r="E78" s="30">
        <v>29942</v>
      </c>
      <c r="F78" s="30" t="s">
        <v>35</v>
      </c>
      <c r="G78" s="30" t="s">
        <v>64</v>
      </c>
      <c r="H78" s="29" t="s">
        <v>250</v>
      </c>
      <c r="I78" s="34">
        <v>16000</v>
      </c>
      <c r="J78" s="34">
        <v>5250</v>
      </c>
      <c r="K78" s="34">
        <f t="shared" si="1"/>
        <v>21250</v>
      </c>
      <c r="L78" s="32"/>
    </row>
    <row r="79" spans="1:12">
      <c r="A79" s="27" t="s">
        <v>12</v>
      </c>
      <c r="B79" s="27" t="s">
        <v>225</v>
      </c>
      <c r="C79" s="27" t="s">
        <v>251</v>
      </c>
      <c r="D79" s="27" t="s">
        <v>51</v>
      </c>
      <c r="E79" s="28">
        <v>34905</v>
      </c>
      <c r="F79" s="28" t="s">
        <v>35</v>
      </c>
      <c r="G79" s="28" t="s">
        <v>235</v>
      </c>
      <c r="H79" s="27" t="s">
        <v>252</v>
      </c>
      <c r="I79" s="33">
        <v>32000</v>
      </c>
      <c r="J79" s="33">
        <v>7700</v>
      </c>
      <c r="K79" s="33">
        <f t="shared" si="1"/>
        <v>39700</v>
      </c>
      <c r="L79" s="32"/>
    </row>
    <row r="80" spans="1:12">
      <c r="A80" s="29" t="s">
        <v>12</v>
      </c>
      <c r="B80" s="29" t="s">
        <v>225</v>
      </c>
      <c r="C80" s="29" t="s">
        <v>253</v>
      </c>
      <c r="D80" s="29" t="s">
        <v>51</v>
      </c>
      <c r="E80" s="30">
        <v>41397</v>
      </c>
      <c r="F80" s="30" t="s">
        <v>61</v>
      </c>
      <c r="G80" s="30" t="s">
        <v>103</v>
      </c>
      <c r="H80" s="29" t="s">
        <v>254</v>
      </c>
      <c r="I80" s="34">
        <v>16000</v>
      </c>
      <c r="J80" s="34">
        <v>8250</v>
      </c>
      <c r="K80" s="34">
        <f t="shared" si="1"/>
        <v>24250</v>
      </c>
      <c r="L80" s="32"/>
    </row>
    <row r="81" spans="1:12">
      <c r="A81" s="27" t="s">
        <v>12</v>
      </c>
      <c r="B81" s="27" t="s">
        <v>225</v>
      </c>
      <c r="C81" s="27" t="s">
        <v>255</v>
      </c>
      <c r="D81" s="27" t="s">
        <v>55</v>
      </c>
      <c r="E81" s="28">
        <v>40039</v>
      </c>
      <c r="F81" s="28" t="s">
        <v>61</v>
      </c>
      <c r="G81" s="28" t="s">
        <v>87</v>
      </c>
      <c r="H81" s="27" t="s">
        <v>256</v>
      </c>
      <c r="I81" s="33">
        <v>16000</v>
      </c>
      <c r="J81" s="33">
        <v>7000</v>
      </c>
      <c r="K81" s="33">
        <f t="shared" si="1"/>
        <v>23000</v>
      </c>
      <c r="L81" s="32"/>
    </row>
    <row r="82" spans="1:12">
      <c r="A82" s="29" t="s">
        <v>12</v>
      </c>
      <c r="B82" s="29" t="s">
        <v>225</v>
      </c>
      <c r="C82" s="29" t="s">
        <v>257</v>
      </c>
      <c r="D82" s="29" t="s">
        <v>55</v>
      </c>
      <c r="E82" s="30">
        <v>38194</v>
      </c>
      <c r="F82" s="30" t="s">
        <v>74</v>
      </c>
      <c r="G82" s="30" t="s">
        <v>67</v>
      </c>
      <c r="H82" s="29" t="s">
        <v>258</v>
      </c>
      <c r="I82" s="34">
        <v>6400</v>
      </c>
      <c r="J82" s="34">
        <v>3000</v>
      </c>
      <c r="K82" s="34">
        <f t="shared" si="1"/>
        <v>9400</v>
      </c>
      <c r="L82" s="32"/>
    </row>
    <row r="83" spans="1:12">
      <c r="A83" s="27" t="s">
        <v>12</v>
      </c>
      <c r="B83" s="27" t="s">
        <v>225</v>
      </c>
      <c r="C83" s="27" t="s">
        <v>259</v>
      </c>
      <c r="D83" s="27" t="s">
        <v>60</v>
      </c>
      <c r="E83" s="28">
        <v>29713</v>
      </c>
      <c r="F83" s="28" t="s">
        <v>117</v>
      </c>
      <c r="G83" s="28" t="s">
        <v>165</v>
      </c>
      <c r="H83" s="27" t="s">
        <v>260</v>
      </c>
      <c r="I83" s="33">
        <v>32000</v>
      </c>
      <c r="J83" s="33">
        <v>1800</v>
      </c>
      <c r="K83" s="33">
        <f t="shared" si="1"/>
        <v>33800</v>
      </c>
      <c r="L83" s="32"/>
    </row>
    <row r="84" spans="1:12">
      <c r="A84" s="29" t="s">
        <v>12</v>
      </c>
      <c r="B84" s="29" t="s">
        <v>225</v>
      </c>
      <c r="C84" s="29" t="s">
        <v>261</v>
      </c>
      <c r="D84" s="29" t="s">
        <v>60</v>
      </c>
      <c r="E84" s="30">
        <v>31314</v>
      </c>
      <c r="F84" s="30" t="s">
        <v>20</v>
      </c>
      <c r="G84" s="30" t="s">
        <v>133</v>
      </c>
      <c r="H84" s="29" t="s">
        <v>262</v>
      </c>
      <c r="I84" s="34">
        <v>32000</v>
      </c>
      <c r="J84" s="34">
        <v>500</v>
      </c>
      <c r="K84" s="34">
        <f t="shared" si="1"/>
        <v>32500</v>
      </c>
      <c r="L84" s="32"/>
    </row>
    <row r="85" spans="1:12">
      <c r="A85" s="27" t="s">
        <v>12</v>
      </c>
      <c r="B85" s="27" t="s">
        <v>225</v>
      </c>
      <c r="C85" s="27" t="s">
        <v>263</v>
      </c>
      <c r="D85" s="27" t="s">
        <v>60</v>
      </c>
      <c r="E85" s="28">
        <v>31184</v>
      </c>
      <c r="F85" s="28" t="s">
        <v>20</v>
      </c>
      <c r="G85" s="28" t="s">
        <v>94</v>
      </c>
      <c r="H85" s="27" t="s">
        <v>264</v>
      </c>
      <c r="I85" s="33">
        <v>11200</v>
      </c>
      <c r="J85" s="33">
        <v>6750</v>
      </c>
      <c r="K85" s="33">
        <f t="shared" si="1"/>
        <v>17950</v>
      </c>
      <c r="L85" s="32"/>
    </row>
    <row r="86" spans="1:12">
      <c r="A86" s="29" t="s">
        <v>12</v>
      </c>
      <c r="B86" s="29" t="s">
        <v>225</v>
      </c>
      <c r="C86" s="29" t="s">
        <v>265</v>
      </c>
      <c r="D86" s="29" t="s">
        <v>60</v>
      </c>
      <c r="E86" s="30">
        <v>28078</v>
      </c>
      <c r="F86" s="30" t="s">
        <v>266</v>
      </c>
      <c r="G86" s="30" t="s">
        <v>267</v>
      </c>
      <c r="H86" s="29" t="s">
        <v>268</v>
      </c>
      <c r="I86" s="34">
        <v>33000</v>
      </c>
      <c r="J86" s="34">
        <v>2750</v>
      </c>
      <c r="K86" s="34">
        <f t="shared" si="1"/>
        <v>35750</v>
      </c>
      <c r="L86" s="32"/>
    </row>
    <row r="87" spans="1:12">
      <c r="A87" s="27" t="s">
        <v>12</v>
      </c>
      <c r="B87" s="27" t="s">
        <v>269</v>
      </c>
      <c r="C87" s="27" t="s">
        <v>270</v>
      </c>
      <c r="D87" s="27" t="s">
        <v>15</v>
      </c>
      <c r="E87" s="28">
        <v>36561</v>
      </c>
      <c r="F87" s="28" t="s">
        <v>35</v>
      </c>
      <c r="G87" s="28" t="s">
        <v>70</v>
      </c>
      <c r="H87" s="27" t="s">
        <v>271</v>
      </c>
      <c r="I87" s="33">
        <v>3200</v>
      </c>
      <c r="J87" s="33">
        <v>0</v>
      </c>
      <c r="K87" s="33">
        <f t="shared" si="1"/>
        <v>3200</v>
      </c>
      <c r="L87" s="32"/>
    </row>
    <row r="88" spans="1:12">
      <c r="A88" s="29" t="s">
        <v>12</v>
      </c>
      <c r="B88" s="29" t="s">
        <v>269</v>
      </c>
      <c r="C88" s="29" t="s">
        <v>272</v>
      </c>
      <c r="D88" s="29" t="s">
        <v>15</v>
      </c>
      <c r="E88" s="30">
        <v>29838</v>
      </c>
      <c r="F88" s="30" t="s">
        <v>35</v>
      </c>
      <c r="G88" s="30" t="s">
        <v>112</v>
      </c>
      <c r="H88" s="29" t="s">
        <v>273</v>
      </c>
      <c r="I88" s="34">
        <v>15000</v>
      </c>
      <c r="J88" s="34">
        <v>0</v>
      </c>
      <c r="K88" s="34">
        <f t="shared" si="1"/>
        <v>15000</v>
      </c>
      <c r="L88" s="32"/>
    </row>
    <row r="89" spans="1:12">
      <c r="A89" s="27" t="s">
        <v>12</v>
      </c>
      <c r="B89" s="27" t="s">
        <v>269</v>
      </c>
      <c r="C89" s="27" t="s">
        <v>274</v>
      </c>
      <c r="D89" s="27" t="s">
        <v>188</v>
      </c>
      <c r="E89" s="28">
        <v>34339</v>
      </c>
      <c r="F89" s="28" t="s">
        <v>35</v>
      </c>
      <c r="G89" s="28" t="s">
        <v>87</v>
      </c>
      <c r="H89" s="27" t="s">
        <v>275</v>
      </c>
      <c r="I89" s="33">
        <v>6400</v>
      </c>
      <c r="J89" s="33">
        <v>500</v>
      </c>
      <c r="K89" s="33">
        <f t="shared" si="1"/>
        <v>6900</v>
      </c>
      <c r="L89" s="32"/>
    </row>
    <row r="90" spans="1:12">
      <c r="A90" s="29" t="s">
        <v>12</v>
      </c>
      <c r="B90" s="29" t="s">
        <v>269</v>
      </c>
      <c r="C90" s="29" t="s">
        <v>276</v>
      </c>
      <c r="D90" s="29" t="s">
        <v>82</v>
      </c>
      <c r="E90" s="30">
        <v>40042</v>
      </c>
      <c r="F90" s="30" t="s">
        <v>61</v>
      </c>
      <c r="G90" s="30" t="s">
        <v>232</v>
      </c>
      <c r="H90" s="29" t="s">
        <v>277</v>
      </c>
      <c r="I90" s="34">
        <v>13000</v>
      </c>
      <c r="J90" s="34">
        <v>2750</v>
      </c>
      <c r="K90" s="34">
        <f t="shared" si="1"/>
        <v>15750</v>
      </c>
      <c r="L90" s="32"/>
    </row>
    <row r="91" spans="1:12">
      <c r="A91" s="27" t="s">
        <v>12</v>
      </c>
      <c r="B91" s="27" t="s">
        <v>269</v>
      </c>
      <c r="C91" s="27" t="s">
        <v>278</v>
      </c>
      <c r="D91" s="27" t="s">
        <v>34</v>
      </c>
      <c r="E91" s="28">
        <v>30704</v>
      </c>
      <c r="F91" s="28" t="s">
        <v>74</v>
      </c>
      <c r="G91" s="28" t="s">
        <v>238</v>
      </c>
      <c r="H91" s="27" t="s">
        <v>279</v>
      </c>
      <c r="I91" s="33">
        <v>11200</v>
      </c>
      <c r="J91" s="33">
        <v>2200</v>
      </c>
      <c r="K91" s="33">
        <f t="shared" si="1"/>
        <v>13400</v>
      </c>
      <c r="L91" s="32"/>
    </row>
    <row r="92" spans="1:12">
      <c r="A92" s="29" t="s">
        <v>12</v>
      </c>
      <c r="B92" s="29" t="s">
        <v>269</v>
      </c>
      <c r="C92" s="29" t="s">
        <v>280</v>
      </c>
      <c r="D92" s="29" t="s">
        <v>46</v>
      </c>
      <c r="E92" s="30">
        <v>26679</v>
      </c>
      <c r="F92" s="30" t="s">
        <v>61</v>
      </c>
      <c r="G92" s="30" t="s">
        <v>79</v>
      </c>
      <c r="H92" s="29" t="s">
        <v>281</v>
      </c>
      <c r="I92" s="34">
        <v>16000</v>
      </c>
      <c r="J92" s="34">
        <v>3500</v>
      </c>
      <c r="K92" s="34">
        <f t="shared" si="1"/>
        <v>19500</v>
      </c>
      <c r="L92" s="32"/>
    </row>
    <row r="93" spans="1:12">
      <c r="A93" s="27" t="s">
        <v>12</v>
      </c>
      <c r="B93" s="27" t="s">
        <v>269</v>
      </c>
      <c r="C93" s="27" t="s">
        <v>282</v>
      </c>
      <c r="D93" s="27" t="s">
        <v>46</v>
      </c>
      <c r="E93" s="28">
        <v>35829</v>
      </c>
      <c r="F93" s="28" t="s">
        <v>117</v>
      </c>
      <c r="G93" s="28" t="s">
        <v>180</v>
      </c>
      <c r="H93" s="27" t="s">
        <v>283</v>
      </c>
      <c r="I93" s="33">
        <v>33000</v>
      </c>
      <c r="J93" s="33">
        <v>400</v>
      </c>
      <c r="K93" s="33">
        <f t="shared" si="1"/>
        <v>33400</v>
      </c>
      <c r="L93" s="32"/>
    </row>
    <row r="94" spans="1:12">
      <c r="A94" s="29" t="s">
        <v>12</v>
      </c>
      <c r="B94" s="29" t="s">
        <v>269</v>
      </c>
      <c r="C94" s="29" t="s">
        <v>284</v>
      </c>
      <c r="D94" s="29" t="s">
        <v>46</v>
      </c>
      <c r="E94" s="30">
        <v>41077</v>
      </c>
      <c r="F94" s="30" t="s">
        <v>61</v>
      </c>
      <c r="G94" s="30" t="s">
        <v>285</v>
      </c>
      <c r="H94" s="29" t="s">
        <v>286</v>
      </c>
      <c r="I94" s="34">
        <v>33000</v>
      </c>
      <c r="J94" s="34">
        <v>4200</v>
      </c>
      <c r="K94" s="34">
        <f t="shared" si="1"/>
        <v>37200</v>
      </c>
      <c r="L94" s="32"/>
    </row>
    <row r="95" spans="1:12">
      <c r="A95" s="27" t="s">
        <v>12</v>
      </c>
      <c r="B95" s="27" t="s">
        <v>269</v>
      </c>
      <c r="C95" s="27" t="s">
        <v>287</v>
      </c>
      <c r="D95" s="27" t="s">
        <v>46</v>
      </c>
      <c r="E95" s="28">
        <v>28038</v>
      </c>
      <c r="F95" s="28" t="s">
        <v>61</v>
      </c>
      <c r="G95" s="28" t="s">
        <v>64</v>
      </c>
      <c r="H95" s="27" t="s">
        <v>288</v>
      </c>
      <c r="I95" s="33">
        <v>14000</v>
      </c>
      <c r="J95" s="33">
        <v>0</v>
      </c>
      <c r="K95" s="33">
        <f t="shared" si="1"/>
        <v>14000</v>
      </c>
      <c r="L95" s="32"/>
    </row>
    <row r="96" spans="1:12">
      <c r="A96" s="29" t="s">
        <v>12</v>
      </c>
      <c r="B96" s="29" t="s">
        <v>269</v>
      </c>
      <c r="C96" s="29" t="s">
        <v>289</v>
      </c>
      <c r="D96" s="29" t="s">
        <v>46</v>
      </c>
      <c r="E96" s="30">
        <v>35595</v>
      </c>
      <c r="F96" s="30" t="s">
        <v>61</v>
      </c>
      <c r="G96" s="30" t="s">
        <v>130</v>
      </c>
      <c r="H96" s="29" t="s">
        <v>290</v>
      </c>
      <c r="I96" s="34">
        <v>14000</v>
      </c>
      <c r="J96" s="34">
        <v>6600</v>
      </c>
      <c r="K96" s="34">
        <f t="shared" si="1"/>
        <v>20600</v>
      </c>
      <c r="L96" s="32"/>
    </row>
    <row r="97" spans="1:12">
      <c r="A97" s="27" t="s">
        <v>12</v>
      </c>
      <c r="B97" s="27" t="s">
        <v>269</v>
      </c>
      <c r="C97" s="27" t="s">
        <v>291</v>
      </c>
      <c r="D97" s="27" t="s">
        <v>168</v>
      </c>
      <c r="E97" s="28">
        <v>34675</v>
      </c>
      <c r="F97" s="28" t="s">
        <v>61</v>
      </c>
      <c r="G97" s="28" t="s">
        <v>87</v>
      </c>
      <c r="H97" s="27" t="s">
        <v>292</v>
      </c>
      <c r="I97" s="33">
        <v>14000</v>
      </c>
      <c r="J97" s="33">
        <v>9750</v>
      </c>
      <c r="K97" s="33">
        <f t="shared" si="1"/>
        <v>23750</v>
      </c>
      <c r="L97" s="32"/>
    </row>
    <row r="98" spans="1:12">
      <c r="A98" s="29" t="s">
        <v>12</v>
      </c>
      <c r="B98" s="29" t="s">
        <v>269</v>
      </c>
      <c r="C98" s="29" t="s">
        <v>293</v>
      </c>
      <c r="D98" s="29" t="s">
        <v>168</v>
      </c>
      <c r="E98" s="30">
        <v>38311</v>
      </c>
      <c r="F98" s="30" t="s">
        <v>20</v>
      </c>
      <c r="G98" s="30" t="s">
        <v>294</v>
      </c>
      <c r="H98" s="29" t="s">
        <v>295</v>
      </c>
      <c r="I98" s="34">
        <v>15000</v>
      </c>
      <c r="J98" s="34">
        <v>150</v>
      </c>
      <c r="K98" s="34">
        <f t="shared" si="1"/>
        <v>15150</v>
      </c>
      <c r="L98" s="32"/>
    </row>
    <row r="99" spans="1:12">
      <c r="A99" s="27" t="s">
        <v>12</v>
      </c>
      <c r="B99" s="27" t="s">
        <v>269</v>
      </c>
      <c r="C99" s="27" t="s">
        <v>296</v>
      </c>
      <c r="D99" s="27" t="s">
        <v>60</v>
      </c>
      <c r="E99" s="28">
        <v>36642</v>
      </c>
      <c r="F99" s="28" t="s">
        <v>117</v>
      </c>
      <c r="G99" s="28" t="s">
        <v>297</v>
      </c>
      <c r="H99" s="27" t="s">
        <v>298</v>
      </c>
      <c r="I99" s="33">
        <v>15000</v>
      </c>
      <c r="J99" s="33">
        <v>7700</v>
      </c>
      <c r="K99" s="33">
        <f t="shared" si="1"/>
        <v>22700</v>
      </c>
      <c r="L99" s="32"/>
    </row>
    <row r="100" spans="1:12">
      <c r="A100" s="29" t="s">
        <v>12</v>
      </c>
      <c r="B100" s="29" t="s">
        <v>269</v>
      </c>
      <c r="C100" s="29" t="s">
        <v>299</v>
      </c>
      <c r="D100" s="29" t="s">
        <v>60</v>
      </c>
      <c r="E100" s="30">
        <v>35562</v>
      </c>
      <c r="F100" s="30" t="s">
        <v>93</v>
      </c>
      <c r="G100" s="30" t="s">
        <v>31</v>
      </c>
      <c r="H100" s="29" t="s">
        <v>300</v>
      </c>
      <c r="I100" s="34">
        <v>15000</v>
      </c>
      <c r="J100" s="34">
        <v>2750</v>
      </c>
      <c r="K100" s="34">
        <f t="shared" si="1"/>
        <v>17750</v>
      </c>
      <c r="L100" s="32"/>
    </row>
    <row r="101" spans="1:12">
      <c r="A101" s="27" t="s">
        <v>12</v>
      </c>
      <c r="B101" s="27" t="s">
        <v>269</v>
      </c>
      <c r="C101" s="27" t="s">
        <v>301</v>
      </c>
      <c r="D101" s="27" t="s">
        <v>60</v>
      </c>
      <c r="E101" s="28">
        <v>36791</v>
      </c>
      <c r="F101" s="28" t="s">
        <v>35</v>
      </c>
      <c r="G101" s="28" t="s">
        <v>302</v>
      </c>
      <c r="H101" s="27" t="s">
        <v>303</v>
      </c>
      <c r="I101" s="33">
        <v>45000</v>
      </c>
      <c r="J101" s="33">
        <v>6300</v>
      </c>
      <c r="K101" s="33">
        <f t="shared" si="1"/>
        <v>51300</v>
      </c>
      <c r="L101" s="32"/>
    </row>
    <row r="102" spans="1:12">
      <c r="A102" s="29" t="s">
        <v>12</v>
      </c>
      <c r="B102" s="29" t="s">
        <v>304</v>
      </c>
      <c r="C102" s="29" t="s">
        <v>305</v>
      </c>
      <c r="D102" s="29" t="s">
        <v>15</v>
      </c>
      <c r="E102" s="30">
        <v>29424</v>
      </c>
      <c r="F102" s="30" t="s">
        <v>141</v>
      </c>
      <c r="G102" s="30" t="s">
        <v>67</v>
      </c>
      <c r="H102" s="29" t="s">
        <v>306</v>
      </c>
      <c r="I102" s="34">
        <v>12000</v>
      </c>
      <c r="J102" s="34">
        <v>2750</v>
      </c>
      <c r="K102" s="34">
        <f t="shared" si="1"/>
        <v>14750</v>
      </c>
      <c r="L102" s="32"/>
    </row>
    <row r="103" spans="1:12">
      <c r="A103" s="27" t="s">
        <v>12</v>
      </c>
      <c r="B103" s="27" t="s">
        <v>304</v>
      </c>
      <c r="C103" s="27" t="s">
        <v>307</v>
      </c>
      <c r="D103" s="27" t="s">
        <v>15</v>
      </c>
      <c r="E103" s="28">
        <v>40402</v>
      </c>
      <c r="F103" s="28" t="s">
        <v>35</v>
      </c>
      <c r="G103" s="28" t="s">
        <v>103</v>
      </c>
      <c r="H103" s="27" t="s">
        <v>308</v>
      </c>
      <c r="I103" s="33">
        <v>33000</v>
      </c>
      <c r="J103" s="33">
        <v>600</v>
      </c>
      <c r="K103" s="33">
        <f t="shared" si="1"/>
        <v>33600</v>
      </c>
      <c r="L103" s="32"/>
    </row>
    <row r="104" spans="1:12">
      <c r="A104" s="29" t="s">
        <v>12</v>
      </c>
      <c r="B104" s="29" t="s">
        <v>304</v>
      </c>
      <c r="C104" s="29" t="s">
        <v>309</v>
      </c>
      <c r="D104" s="29" t="s">
        <v>78</v>
      </c>
      <c r="E104" s="30">
        <v>40072</v>
      </c>
      <c r="F104" s="30" t="s">
        <v>141</v>
      </c>
      <c r="G104" s="30" t="s">
        <v>70</v>
      </c>
      <c r="H104" s="29" t="s">
        <v>310</v>
      </c>
      <c r="I104" s="34">
        <v>15000</v>
      </c>
      <c r="J104" s="34">
        <v>150</v>
      </c>
      <c r="K104" s="34">
        <f t="shared" si="1"/>
        <v>15150</v>
      </c>
      <c r="L104" s="32"/>
    </row>
    <row r="105" spans="1:12">
      <c r="A105" s="27" t="s">
        <v>12</v>
      </c>
      <c r="B105" s="27" t="s">
        <v>304</v>
      </c>
      <c r="C105" s="27" t="s">
        <v>311</v>
      </c>
      <c r="D105" s="27" t="s">
        <v>78</v>
      </c>
      <c r="E105" s="28">
        <v>38264</v>
      </c>
      <c r="F105" s="28" t="s">
        <v>35</v>
      </c>
      <c r="G105" s="28" t="s">
        <v>235</v>
      </c>
      <c r="H105" s="27" t="s">
        <v>312</v>
      </c>
      <c r="I105" s="33">
        <v>6400</v>
      </c>
      <c r="J105" s="33">
        <v>5250</v>
      </c>
      <c r="K105" s="33">
        <f t="shared" si="1"/>
        <v>11650</v>
      </c>
      <c r="L105" s="32"/>
    </row>
    <row r="106" spans="1:12">
      <c r="A106" s="29" t="s">
        <v>12</v>
      </c>
      <c r="B106" s="29" t="s">
        <v>304</v>
      </c>
      <c r="C106" s="29" t="s">
        <v>313</v>
      </c>
      <c r="D106" s="29" t="s">
        <v>314</v>
      </c>
      <c r="E106" s="30">
        <v>37852</v>
      </c>
      <c r="F106" s="30" t="s">
        <v>35</v>
      </c>
      <c r="G106" s="30" t="s">
        <v>232</v>
      </c>
      <c r="H106" s="29" t="s">
        <v>315</v>
      </c>
      <c r="I106" s="34">
        <v>32000</v>
      </c>
      <c r="J106" s="34">
        <v>2100</v>
      </c>
      <c r="K106" s="34">
        <f t="shared" si="1"/>
        <v>34100</v>
      </c>
      <c r="L106" s="32"/>
    </row>
    <row r="107" spans="1:12">
      <c r="A107" s="27" t="s">
        <v>12</v>
      </c>
      <c r="B107" s="27" t="s">
        <v>304</v>
      </c>
      <c r="C107" s="27" t="s">
        <v>316</v>
      </c>
      <c r="D107" s="27" t="s">
        <v>27</v>
      </c>
      <c r="E107" s="28">
        <v>33352</v>
      </c>
      <c r="F107" s="28" t="s">
        <v>20</v>
      </c>
      <c r="G107" s="28" t="s">
        <v>317</v>
      </c>
      <c r="H107" s="27" t="s">
        <v>318</v>
      </c>
      <c r="I107" s="33">
        <v>33000</v>
      </c>
      <c r="J107" s="33">
        <v>6000</v>
      </c>
      <c r="K107" s="33">
        <f t="shared" si="1"/>
        <v>39000</v>
      </c>
      <c r="L107" s="32"/>
    </row>
    <row r="108" spans="1:12">
      <c r="A108" s="29" t="s">
        <v>12</v>
      </c>
      <c r="B108" s="29" t="s">
        <v>304</v>
      </c>
      <c r="C108" s="29" t="s">
        <v>319</v>
      </c>
      <c r="D108" s="29" t="s">
        <v>82</v>
      </c>
      <c r="E108" s="30">
        <v>28826</v>
      </c>
      <c r="F108" s="30" t="s">
        <v>93</v>
      </c>
      <c r="G108" s="30" t="s">
        <v>39</v>
      </c>
      <c r="H108" s="29" t="s">
        <v>320</v>
      </c>
      <c r="I108" s="34">
        <v>9100</v>
      </c>
      <c r="J108" s="34">
        <v>9000</v>
      </c>
      <c r="K108" s="34">
        <f t="shared" si="1"/>
        <v>18100</v>
      </c>
      <c r="L108" s="32"/>
    </row>
    <row r="109" spans="1:12">
      <c r="A109" s="27" t="s">
        <v>12</v>
      </c>
      <c r="B109" s="27" t="s">
        <v>304</v>
      </c>
      <c r="C109" s="27" t="s">
        <v>321</v>
      </c>
      <c r="D109" s="27" t="s">
        <v>34</v>
      </c>
      <c r="E109" s="28">
        <v>29271</v>
      </c>
      <c r="F109" s="28" t="s">
        <v>42</v>
      </c>
      <c r="G109" s="28" t="s">
        <v>24</v>
      </c>
      <c r="H109" s="27" t="s">
        <v>322</v>
      </c>
      <c r="I109" s="33">
        <v>11200</v>
      </c>
      <c r="J109" s="33">
        <v>900</v>
      </c>
      <c r="K109" s="33">
        <f t="shared" si="1"/>
        <v>12100</v>
      </c>
      <c r="L109" s="32"/>
    </row>
    <row r="110" spans="1:12">
      <c r="A110" s="29" t="s">
        <v>12</v>
      </c>
      <c r="B110" s="29" t="s">
        <v>304</v>
      </c>
      <c r="C110" s="29" t="s">
        <v>323</v>
      </c>
      <c r="D110" s="29" t="s">
        <v>34</v>
      </c>
      <c r="E110" s="30">
        <v>36703</v>
      </c>
      <c r="F110" s="30" t="s">
        <v>61</v>
      </c>
      <c r="G110" s="30" t="s">
        <v>87</v>
      </c>
      <c r="H110" s="29" t="s">
        <v>324</v>
      </c>
      <c r="I110" s="34">
        <v>32000</v>
      </c>
      <c r="J110" s="34">
        <v>4800</v>
      </c>
      <c r="K110" s="34">
        <f t="shared" si="1"/>
        <v>36800</v>
      </c>
      <c r="L110" s="32"/>
    </row>
    <row r="111" spans="1:12">
      <c r="A111" s="27" t="s">
        <v>12</v>
      </c>
      <c r="B111" s="27" t="s">
        <v>304</v>
      </c>
      <c r="C111" s="27" t="s">
        <v>325</v>
      </c>
      <c r="D111" s="27" t="s">
        <v>46</v>
      </c>
      <c r="E111" s="28">
        <v>31465</v>
      </c>
      <c r="F111" s="28" t="s">
        <v>74</v>
      </c>
      <c r="G111" s="28" t="s">
        <v>326</v>
      </c>
      <c r="H111" s="27" t="s">
        <v>327</v>
      </c>
      <c r="I111" s="33">
        <v>16000</v>
      </c>
      <c r="J111" s="33">
        <v>450</v>
      </c>
      <c r="K111" s="33">
        <f t="shared" si="1"/>
        <v>16450</v>
      </c>
      <c r="L111" s="32"/>
    </row>
    <row r="112" spans="1:12">
      <c r="A112" s="29" t="s">
        <v>12</v>
      </c>
      <c r="B112" s="29" t="s">
        <v>304</v>
      </c>
      <c r="C112" s="29" t="s">
        <v>328</v>
      </c>
      <c r="D112" s="29" t="s">
        <v>51</v>
      </c>
      <c r="E112" s="30">
        <v>40296</v>
      </c>
      <c r="F112" s="30" t="s">
        <v>117</v>
      </c>
      <c r="G112" s="30" t="s">
        <v>57</v>
      </c>
      <c r="H112" s="29" t="s">
        <v>329</v>
      </c>
      <c r="I112" s="34">
        <v>4800</v>
      </c>
      <c r="J112" s="34">
        <v>4950</v>
      </c>
      <c r="K112" s="34">
        <f t="shared" si="1"/>
        <v>9750</v>
      </c>
      <c r="L112" s="32"/>
    </row>
    <row r="113" spans="1:12">
      <c r="A113" s="27" t="s">
        <v>12</v>
      </c>
      <c r="B113" s="27" t="s">
        <v>304</v>
      </c>
      <c r="C113" s="27" t="s">
        <v>330</v>
      </c>
      <c r="D113" s="27" t="s">
        <v>55</v>
      </c>
      <c r="E113" s="28">
        <v>26475</v>
      </c>
      <c r="F113" s="28" t="s">
        <v>117</v>
      </c>
      <c r="G113" s="28" t="s">
        <v>302</v>
      </c>
      <c r="H113" s="27" t="s">
        <v>331</v>
      </c>
      <c r="I113" s="33">
        <v>16000</v>
      </c>
      <c r="J113" s="33">
        <v>6600</v>
      </c>
      <c r="K113" s="33">
        <f t="shared" si="1"/>
        <v>22600</v>
      </c>
      <c r="L113" s="32"/>
    </row>
    <row r="114" spans="1:12">
      <c r="A114" s="29" t="s">
        <v>12</v>
      </c>
      <c r="B114" s="29" t="s">
        <v>304</v>
      </c>
      <c r="C114" s="29" t="s">
        <v>332</v>
      </c>
      <c r="D114" s="29" t="s">
        <v>60</v>
      </c>
      <c r="E114" s="30">
        <v>32524</v>
      </c>
      <c r="F114" s="30" t="s">
        <v>35</v>
      </c>
      <c r="G114" s="30" t="s">
        <v>333</v>
      </c>
      <c r="H114" s="29" t="s">
        <v>334</v>
      </c>
      <c r="I114" s="34">
        <v>15000</v>
      </c>
      <c r="J114" s="34">
        <v>0</v>
      </c>
      <c r="K114" s="34">
        <f t="shared" si="1"/>
        <v>15000</v>
      </c>
      <c r="L114" s="32"/>
    </row>
    <row r="115" spans="1:12">
      <c r="A115" s="27" t="s">
        <v>12</v>
      </c>
      <c r="B115" s="27" t="s">
        <v>304</v>
      </c>
      <c r="C115" s="27" t="s">
        <v>335</v>
      </c>
      <c r="D115" s="27" t="s">
        <v>60</v>
      </c>
      <c r="E115" s="28">
        <v>40987</v>
      </c>
      <c r="F115" s="28" t="s">
        <v>20</v>
      </c>
      <c r="G115" s="28" t="s">
        <v>52</v>
      </c>
      <c r="H115" s="27" t="s">
        <v>336</v>
      </c>
      <c r="I115" s="33">
        <v>12000</v>
      </c>
      <c r="J115" s="33">
        <v>6750</v>
      </c>
      <c r="K115" s="33">
        <f t="shared" si="1"/>
        <v>18750</v>
      </c>
      <c r="L115" s="32"/>
    </row>
    <row r="116" spans="1:12">
      <c r="A116" s="29" t="s">
        <v>12</v>
      </c>
      <c r="B116" s="29" t="s">
        <v>304</v>
      </c>
      <c r="C116" s="29" t="s">
        <v>337</v>
      </c>
      <c r="D116" s="29" t="s">
        <v>60</v>
      </c>
      <c r="E116" s="30">
        <v>38489</v>
      </c>
      <c r="F116" s="30" t="s">
        <v>338</v>
      </c>
      <c r="G116" s="30" t="s">
        <v>339</v>
      </c>
      <c r="H116" s="29" t="s">
        <v>340</v>
      </c>
      <c r="I116" s="34">
        <v>16000</v>
      </c>
      <c r="J116" s="34">
        <v>600</v>
      </c>
      <c r="K116" s="34">
        <f t="shared" si="1"/>
        <v>16600</v>
      </c>
      <c r="L116" s="32"/>
    </row>
    <row r="117" spans="1:12">
      <c r="A117" s="27" t="s">
        <v>12</v>
      </c>
      <c r="B117" s="27" t="s">
        <v>341</v>
      </c>
      <c r="C117" s="27" t="s">
        <v>342</v>
      </c>
      <c r="D117" s="27" t="s">
        <v>15</v>
      </c>
      <c r="E117" s="28">
        <v>35702</v>
      </c>
      <c r="F117" s="28" t="s">
        <v>61</v>
      </c>
      <c r="G117" s="28" t="s">
        <v>67</v>
      </c>
      <c r="H117" s="27" t="s">
        <v>343</v>
      </c>
      <c r="I117" s="33">
        <v>13000</v>
      </c>
      <c r="J117" s="33">
        <v>3200</v>
      </c>
      <c r="K117" s="33">
        <f t="shared" si="1"/>
        <v>16200</v>
      </c>
      <c r="L117" s="32"/>
    </row>
    <row r="118" spans="1:12">
      <c r="A118" s="29" t="s">
        <v>12</v>
      </c>
      <c r="B118" s="29" t="s">
        <v>341</v>
      </c>
      <c r="C118" s="29" t="s">
        <v>344</v>
      </c>
      <c r="D118" s="29" t="s">
        <v>15</v>
      </c>
      <c r="E118" s="30">
        <v>27267</v>
      </c>
      <c r="F118" s="30" t="s">
        <v>20</v>
      </c>
      <c r="G118" s="30" t="s">
        <v>75</v>
      </c>
      <c r="H118" s="29" t="s">
        <v>345</v>
      </c>
      <c r="I118" s="34">
        <v>15000</v>
      </c>
      <c r="J118" s="34">
        <v>3000</v>
      </c>
      <c r="K118" s="34">
        <f t="shared" si="1"/>
        <v>18000</v>
      </c>
      <c r="L118" s="32"/>
    </row>
    <row r="119" spans="1:12">
      <c r="A119" s="27" t="s">
        <v>12</v>
      </c>
      <c r="B119" s="27" t="s">
        <v>341</v>
      </c>
      <c r="C119" s="27" t="s">
        <v>346</v>
      </c>
      <c r="D119" s="27" t="s">
        <v>15</v>
      </c>
      <c r="E119" s="28">
        <v>41322</v>
      </c>
      <c r="F119" s="28" t="s">
        <v>61</v>
      </c>
      <c r="G119" s="28" t="s">
        <v>204</v>
      </c>
      <c r="H119" s="27" t="s">
        <v>347</v>
      </c>
      <c r="I119" s="33">
        <v>32000</v>
      </c>
      <c r="J119" s="33">
        <v>4500</v>
      </c>
      <c r="K119" s="33">
        <f t="shared" si="1"/>
        <v>36500</v>
      </c>
      <c r="L119" s="32"/>
    </row>
    <row r="120" spans="1:12">
      <c r="A120" s="29" t="s">
        <v>12</v>
      </c>
      <c r="B120" s="29" t="s">
        <v>341</v>
      </c>
      <c r="C120" s="29" t="s">
        <v>348</v>
      </c>
      <c r="D120" s="29" t="s">
        <v>34</v>
      </c>
      <c r="E120" s="30">
        <v>28339</v>
      </c>
      <c r="F120" s="30" t="s">
        <v>35</v>
      </c>
      <c r="G120" s="30" t="s">
        <v>87</v>
      </c>
      <c r="H120" s="29" t="s">
        <v>349</v>
      </c>
      <c r="I120" s="34">
        <v>16000</v>
      </c>
      <c r="J120" s="34">
        <v>8400</v>
      </c>
      <c r="K120" s="34">
        <f t="shared" si="1"/>
        <v>24400</v>
      </c>
      <c r="L120" s="32"/>
    </row>
    <row r="121" spans="1:12">
      <c r="A121" s="27" t="s">
        <v>12</v>
      </c>
      <c r="B121" s="27" t="s">
        <v>341</v>
      </c>
      <c r="C121" s="27" t="s">
        <v>350</v>
      </c>
      <c r="D121" s="27" t="s">
        <v>34</v>
      </c>
      <c r="E121" s="28">
        <v>39785</v>
      </c>
      <c r="F121" s="28" t="s">
        <v>35</v>
      </c>
      <c r="G121" s="28" t="s">
        <v>118</v>
      </c>
      <c r="H121" s="27" t="s">
        <v>351</v>
      </c>
      <c r="I121" s="33">
        <v>32000</v>
      </c>
      <c r="J121" s="33">
        <v>3000</v>
      </c>
      <c r="K121" s="33">
        <f t="shared" si="1"/>
        <v>35000</v>
      </c>
      <c r="L121" s="32"/>
    </row>
    <row r="122" spans="1:12">
      <c r="A122" s="29" t="s">
        <v>12</v>
      </c>
      <c r="B122" s="29" t="s">
        <v>341</v>
      </c>
      <c r="C122" s="29" t="s">
        <v>352</v>
      </c>
      <c r="D122" s="29" t="s">
        <v>46</v>
      </c>
      <c r="E122" s="30">
        <v>26815</v>
      </c>
      <c r="F122" s="30" t="s">
        <v>353</v>
      </c>
      <c r="G122" s="30" t="s">
        <v>354</v>
      </c>
      <c r="H122" s="29" t="s">
        <v>355</v>
      </c>
      <c r="I122" s="34">
        <v>33000</v>
      </c>
      <c r="J122" s="34">
        <v>5400</v>
      </c>
      <c r="K122" s="34">
        <f t="shared" si="1"/>
        <v>38400</v>
      </c>
      <c r="L122" s="32"/>
    </row>
    <row r="123" spans="1:12">
      <c r="A123" s="27" t="s">
        <v>12</v>
      </c>
      <c r="B123" s="27" t="s">
        <v>341</v>
      </c>
      <c r="C123" s="27" t="s">
        <v>356</v>
      </c>
      <c r="D123" s="27" t="s">
        <v>46</v>
      </c>
      <c r="E123" s="28">
        <v>39892</v>
      </c>
      <c r="F123" s="28" t="s">
        <v>74</v>
      </c>
      <c r="G123" s="28" t="s">
        <v>157</v>
      </c>
      <c r="H123" s="27" t="s">
        <v>357</v>
      </c>
      <c r="I123" s="33">
        <v>9100</v>
      </c>
      <c r="J123" s="33">
        <v>9000</v>
      </c>
      <c r="K123" s="33">
        <f t="shared" si="1"/>
        <v>18100</v>
      </c>
      <c r="L123" s="32"/>
    </row>
    <row r="124" spans="1:12">
      <c r="A124" s="29" t="s">
        <v>12</v>
      </c>
      <c r="B124" s="29" t="s">
        <v>341</v>
      </c>
      <c r="C124" s="29" t="s">
        <v>358</v>
      </c>
      <c r="D124" s="29" t="s">
        <v>46</v>
      </c>
      <c r="E124" s="30">
        <v>26935</v>
      </c>
      <c r="F124" s="30" t="s">
        <v>20</v>
      </c>
      <c r="G124" s="30" t="s">
        <v>193</v>
      </c>
      <c r="H124" s="29" t="s">
        <v>359</v>
      </c>
      <c r="I124" s="34">
        <v>33000</v>
      </c>
      <c r="J124" s="34">
        <v>7200</v>
      </c>
      <c r="K124" s="34">
        <f t="shared" si="1"/>
        <v>40200</v>
      </c>
      <c r="L124" s="32"/>
    </row>
    <row r="125" spans="1:12">
      <c r="A125" s="27" t="s">
        <v>12</v>
      </c>
      <c r="B125" s="27" t="s">
        <v>341</v>
      </c>
      <c r="C125" s="27" t="s">
        <v>360</v>
      </c>
      <c r="D125" s="27" t="s">
        <v>60</v>
      </c>
      <c r="E125" s="28">
        <v>38729</v>
      </c>
      <c r="F125" s="28" t="s">
        <v>74</v>
      </c>
      <c r="G125" s="28" t="s">
        <v>100</v>
      </c>
      <c r="H125" s="27" t="s">
        <v>361</v>
      </c>
      <c r="I125" s="33">
        <v>15000</v>
      </c>
      <c r="J125" s="33">
        <v>6300</v>
      </c>
      <c r="K125" s="33">
        <f t="shared" si="1"/>
        <v>21300</v>
      </c>
      <c r="L125" s="32"/>
    </row>
    <row r="126" spans="1:12">
      <c r="A126" s="29" t="s">
        <v>12</v>
      </c>
      <c r="B126" s="29" t="s">
        <v>341</v>
      </c>
      <c r="C126" s="29" t="s">
        <v>362</v>
      </c>
      <c r="D126" s="29" t="s">
        <v>60</v>
      </c>
      <c r="E126" s="30">
        <v>41302</v>
      </c>
      <c r="F126" s="30" t="s">
        <v>74</v>
      </c>
      <c r="G126" s="30" t="s">
        <v>243</v>
      </c>
      <c r="H126" s="29" t="s">
        <v>363</v>
      </c>
      <c r="I126" s="34">
        <v>15000</v>
      </c>
      <c r="J126" s="34">
        <v>0</v>
      </c>
      <c r="K126" s="34">
        <f t="shared" si="1"/>
        <v>15000</v>
      </c>
      <c r="L126" s="32"/>
    </row>
    <row r="127" spans="1:12">
      <c r="A127" s="27" t="s">
        <v>12</v>
      </c>
      <c r="B127" s="27" t="s">
        <v>341</v>
      </c>
      <c r="C127" s="27" t="s">
        <v>364</v>
      </c>
      <c r="D127" s="27" t="s">
        <v>60</v>
      </c>
      <c r="E127" s="28">
        <v>41051</v>
      </c>
      <c r="F127" s="28" t="s">
        <v>35</v>
      </c>
      <c r="G127" s="28" t="s">
        <v>365</v>
      </c>
      <c r="H127" s="27" t="s">
        <v>366</v>
      </c>
      <c r="I127" s="33">
        <v>39000</v>
      </c>
      <c r="J127" s="33">
        <v>8400</v>
      </c>
      <c r="K127" s="33">
        <f t="shared" si="1"/>
        <v>47400</v>
      </c>
      <c r="L127" s="32"/>
    </row>
    <row r="128" spans="1:12">
      <c r="A128" s="29" t="s">
        <v>12</v>
      </c>
      <c r="B128" s="29" t="s">
        <v>341</v>
      </c>
      <c r="C128" s="29" t="s">
        <v>367</v>
      </c>
      <c r="D128" s="29" t="s">
        <v>60</v>
      </c>
      <c r="E128" s="30">
        <v>35017</v>
      </c>
      <c r="F128" s="30" t="s">
        <v>20</v>
      </c>
      <c r="G128" s="30" t="s">
        <v>57</v>
      </c>
      <c r="H128" s="29" t="s">
        <v>214</v>
      </c>
      <c r="I128" s="34">
        <v>15000</v>
      </c>
      <c r="J128" s="34">
        <v>6600</v>
      </c>
      <c r="K128" s="34">
        <f t="shared" si="1"/>
        <v>21600</v>
      </c>
      <c r="L128" s="32"/>
    </row>
    <row r="129" spans="1:12">
      <c r="A129" s="27" t="s">
        <v>12</v>
      </c>
      <c r="B129" s="27" t="s">
        <v>368</v>
      </c>
      <c r="C129" s="27" t="s">
        <v>369</v>
      </c>
      <c r="D129" s="27" t="s">
        <v>15</v>
      </c>
      <c r="E129" s="28">
        <v>39361</v>
      </c>
      <c r="F129" s="28" t="s">
        <v>117</v>
      </c>
      <c r="G129" s="28" t="s">
        <v>193</v>
      </c>
      <c r="H129" s="27" t="s">
        <v>370</v>
      </c>
      <c r="I129" s="33">
        <v>15000</v>
      </c>
      <c r="J129" s="33">
        <v>6600</v>
      </c>
      <c r="K129" s="33">
        <f t="shared" si="1"/>
        <v>21600</v>
      </c>
      <c r="L129" s="32"/>
    </row>
    <row r="130" spans="1:12">
      <c r="A130" s="29" t="s">
        <v>12</v>
      </c>
      <c r="B130" s="29" t="s">
        <v>368</v>
      </c>
      <c r="C130" s="29" t="s">
        <v>371</v>
      </c>
      <c r="D130" s="29" t="s">
        <v>314</v>
      </c>
      <c r="E130" s="30">
        <v>41359</v>
      </c>
      <c r="F130" s="30" t="s">
        <v>61</v>
      </c>
      <c r="G130" s="30" t="s">
        <v>24</v>
      </c>
      <c r="H130" s="29" t="s">
        <v>372</v>
      </c>
      <c r="I130" s="34">
        <v>15000</v>
      </c>
      <c r="J130" s="34">
        <v>2400</v>
      </c>
      <c r="K130" s="34">
        <f t="shared" ref="K130:K193" si="2">SUM($I130:$J130)</f>
        <v>17400</v>
      </c>
      <c r="L130" s="32"/>
    </row>
    <row r="131" spans="1:12">
      <c r="A131" s="27" t="s">
        <v>12</v>
      </c>
      <c r="B131" s="27" t="s">
        <v>368</v>
      </c>
      <c r="C131" s="27" t="s">
        <v>373</v>
      </c>
      <c r="D131" s="27" t="s">
        <v>82</v>
      </c>
      <c r="E131" s="28">
        <v>26461</v>
      </c>
      <c r="F131" s="28" t="s">
        <v>42</v>
      </c>
      <c r="G131" s="28" t="s">
        <v>67</v>
      </c>
      <c r="H131" s="27" t="s">
        <v>374</v>
      </c>
      <c r="I131" s="33">
        <v>9100</v>
      </c>
      <c r="J131" s="33">
        <v>6000</v>
      </c>
      <c r="K131" s="33">
        <f t="shared" si="2"/>
        <v>15100</v>
      </c>
      <c r="L131" s="32"/>
    </row>
    <row r="132" spans="1:12">
      <c r="A132" s="29" t="s">
        <v>12</v>
      </c>
      <c r="B132" s="29" t="s">
        <v>368</v>
      </c>
      <c r="C132" s="29" t="s">
        <v>375</v>
      </c>
      <c r="D132" s="29" t="s">
        <v>34</v>
      </c>
      <c r="E132" s="30">
        <v>36137</v>
      </c>
      <c r="F132" s="30" t="s">
        <v>20</v>
      </c>
      <c r="G132" s="30" t="s">
        <v>376</v>
      </c>
      <c r="H132" s="29" t="s">
        <v>377</v>
      </c>
      <c r="I132" s="34">
        <v>16000</v>
      </c>
      <c r="J132" s="34">
        <v>5500</v>
      </c>
      <c r="K132" s="34">
        <f t="shared" si="2"/>
        <v>21500</v>
      </c>
      <c r="L132" s="32"/>
    </row>
    <row r="133" spans="1:12">
      <c r="A133" s="27" t="s">
        <v>12</v>
      </c>
      <c r="B133" s="27" t="s">
        <v>368</v>
      </c>
      <c r="C133" s="27" t="s">
        <v>378</v>
      </c>
      <c r="D133" s="27" t="s">
        <v>34</v>
      </c>
      <c r="E133" s="28">
        <v>34397</v>
      </c>
      <c r="F133" s="28" t="s">
        <v>35</v>
      </c>
      <c r="G133" s="28" t="s">
        <v>238</v>
      </c>
      <c r="H133" s="27" t="s">
        <v>379</v>
      </c>
      <c r="I133" s="33">
        <v>16000</v>
      </c>
      <c r="J133" s="33">
        <v>3000</v>
      </c>
      <c r="K133" s="33">
        <f t="shared" si="2"/>
        <v>19000</v>
      </c>
      <c r="L133" s="32"/>
    </row>
    <row r="134" spans="1:12">
      <c r="A134" s="29" t="s">
        <v>12</v>
      </c>
      <c r="B134" s="29" t="s">
        <v>368</v>
      </c>
      <c r="C134" s="29" t="s">
        <v>380</v>
      </c>
      <c r="D134" s="29" t="s">
        <v>34</v>
      </c>
      <c r="E134" s="30">
        <v>38892</v>
      </c>
      <c r="F134" s="30" t="s">
        <v>61</v>
      </c>
      <c r="G134" s="30" t="s">
        <v>381</v>
      </c>
      <c r="H134" s="29" t="s">
        <v>382</v>
      </c>
      <c r="I134" s="34">
        <v>15000</v>
      </c>
      <c r="J134" s="34">
        <v>10200</v>
      </c>
      <c r="K134" s="34">
        <f t="shared" si="2"/>
        <v>25200</v>
      </c>
      <c r="L134" s="32"/>
    </row>
    <row r="135" spans="1:12">
      <c r="A135" s="27" t="s">
        <v>12</v>
      </c>
      <c r="B135" s="27" t="s">
        <v>368</v>
      </c>
      <c r="C135" s="27" t="s">
        <v>383</v>
      </c>
      <c r="D135" s="27" t="s">
        <v>34</v>
      </c>
      <c r="E135" s="28">
        <v>40556</v>
      </c>
      <c r="F135" s="28" t="s">
        <v>74</v>
      </c>
      <c r="G135" s="28" t="s">
        <v>384</v>
      </c>
      <c r="H135" s="27" t="s">
        <v>385</v>
      </c>
      <c r="I135" s="33">
        <v>32000</v>
      </c>
      <c r="J135" s="33">
        <v>9000</v>
      </c>
      <c r="K135" s="33">
        <f t="shared" si="2"/>
        <v>41000</v>
      </c>
      <c r="L135" s="32"/>
    </row>
    <row r="136" spans="1:12">
      <c r="A136" s="29" t="s">
        <v>12</v>
      </c>
      <c r="B136" s="29" t="s">
        <v>368</v>
      </c>
      <c r="C136" s="29" t="s">
        <v>386</v>
      </c>
      <c r="D136" s="29" t="s">
        <v>34</v>
      </c>
      <c r="E136" s="30">
        <v>36400</v>
      </c>
      <c r="F136" s="30" t="s">
        <v>93</v>
      </c>
      <c r="G136" s="30" t="s">
        <v>157</v>
      </c>
      <c r="H136" s="29" t="s">
        <v>387</v>
      </c>
      <c r="I136" s="34">
        <v>32000</v>
      </c>
      <c r="J136" s="34">
        <v>2400</v>
      </c>
      <c r="K136" s="34">
        <f t="shared" si="2"/>
        <v>34400</v>
      </c>
      <c r="L136" s="32"/>
    </row>
    <row r="137" spans="1:12">
      <c r="A137" s="27" t="s">
        <v>12</v>
      </c>
      <c r="B137" s="27" t="s">
        <v>368</v>
      </c>
      <c r="C137" s="27" t="s">
        <v>388</v>
      </c>
      <c r="D137" s="27" t="s">
        <v>46</v>
      </c>
      <c r="E137" s="28">
        <v>30904</v>
      </c>
      <c r="F137" s="28" t="s">
        <v>35</v>
      </c>
      <c r="G137" s="28" t="s">
        <v>24</v>
      </c>
      <c r="H137" s="27" t="s">
        <v>389</v>
      </c>
      <c r="I137" s="33">
        <v>11000</v>
      </c>
      <c r="J137" s="33">
        <v>2750</v>
      </c>
      <c r="K137" s="33">
        <f t="shared" si="2"/>
        <v>13750</v>
      </c>
      <c r="L137" s="32"/>
    </row>
    <row r="138" spans="1:12">
      <c r="A138" s="29" t="s">
        <v>12</v>
      </c>
      <c r="B138" s="29" t="s">
        <v>368</v>
      </c>
      <c r="C138" s="29" t="s">
        <v>390</v>
      </c>
      <c r="D138" s="29" t="s">
        <v>46</v>
      </c>
      <c r="E138" s="30">
        <v>27708</v>
      </c>
      <c r="F138" s="30" t="s">
        <v>74</v>
      </c>
      <c r="G138" s="30" t="s">
        <v>84</v>
      </c>
      <c r="H138" s="29" t="s">
        <v>391</v>
      </c>
      <c r="I138" s="34">
        <v>32000</v>
      </c>
      <c r="J138" s="34">
        <v>6600</v>
      </c>
      <c r="K138" s="34">
        <f t="shared" si="2"/>
        <v>38600</v>
      </c>
      <c r="L138" s="32"/>
    </row>
    <row r="139" spans="1:12">
      <c r="A139" s="27" t="s">
        <v>12</v>
      </c>
      <c r="B139" s="27" t="s">
        <v>368</v>
      </c>
      <c r="C139" s="27" t="s">
        <v>392</v>
      </c>
      <c r="D139" s="27" t="s">
        <v>46</v>
      </c>
      <c r="E139" s="28">
        <v>28698</v>
      </c>
      <c r="F139" s="28" t="s">
        <v>35</v>
      </c>
      <c r="G139" s="28" t="s">
        <v>157</v>
      </c>
      <c r="H139" s="27" t="s">
        <v>393</v>
      </c>
      <c r="I139" s="33">
        <v>33000</v>
      </c>
      <c r="J139" s="33">
        <v>0</v>
      </c>
      <c r="K139" s="33">
        <f t="shared" si="2"/>
        <v>33000</v>
      </c>
      <c r="L139" s="32"/>
    </row>
    <row r="140" spans="1:12">
      <c r="A140" s="29" t="s">
        <v>12</v>
      </c>
      <c r="B140" s="29" t="s">
        <v>368</v>
      </c>
      <c r="C140" s="29" t="s">
        <v>394</v>
      </c>
      <c r="D140" s="29" t="s">
        <v>46</v>
      </c>
      <c r="E140" s="30">
        <v>30758</v>
      </c>
      <c r="F140" s="30" t="s">
        <v>229</v>
      </c>
      <c r="G140" s="30" t="s">
        <v>70</v>
      </c>
      <c r="H140" s="29" t="s">
        <v>395</v>
      </c>
      <c r="I140" s="34">
        <v>33000</v>
      </c>
      <c r="J140" s="34">
        <v>0</v>
      </c>
      <c r="K140" s="34">
        <f t="shared" si="2"/>
        <v>33000</v>
      </c>
      <c r="L140" s="32"/>
    </row>
    <row r="141" spans="1:12">
      <c r="A141" s="27" t="s">
        <v>12</v>
      </c>
      <c r="B141" s="27" t="s">
        <v>368</v>
      </c>
      <c r="C141" s="27" t="s">
        <v>396</v>
      </c>
      <c r="D141" s="27" t="s">
        <v>46</v>
      </c>
      <c r="E141" s="28">
        <v>33272</v>
      </c>
      <c r="F141" s="28" t="s">
        <v>61</v>
      </c>
      <c r="G141" s="28" t="s">
        <v>397</v>
      </c>
      <c r="H141" s="27" t="s">
        <v>398</v>
      </c>
      <c r="I141" s="33">
        <v>15000</v>
      </c>
      <c r="J141" s="33">
        <v>450</v>
      </c>
      <c r="K141" s="33">
        <f t="shared" si="2"/>
        <v>15450</v>
      </c>
      <c r="L141" s="32"/>
    </row>
    <row r="142" spans="1:12">
      <c r="A142" s="29" t="s">
        <v>12</v>
      </c>
      <c r="B142" s="29" t="s">
        <v>368</v>
      </c>
      <c r="C142" s="29" t="s">
        <v>399</v>
      </c>
      <c r="D142" s="29" t="s">
        <v>60</v>
      </c>
      <c r="E142" s="30">
        <v>37190</v>
      </c>
      <c r="F142" s="30" t="s">
        <v>141</v>
      </c>
      <c r="G142" s="30" t="s">
        <v>151</v>
      </c>
      <c r="H142" s="29" t="s">
        <v>400</v>
      </c>
      <c r="I142" s="34">
        <v>32000</v>
      </c>
      <c r="J142" s="34">
        <v>3000</v>
      </c>
      <c r="K142" s="34">
        <f t="shared" si="2"/>
        <v>35000</v>
      </c>
      <c r="L142" s="32"/>
    </row>
    <row r="143" spans="1:12">
      <c r="A143" s="27" t="s">
        <v>12</v>
      </c>
      <c r="B143" s="27" t="s">
        <v>368</v>
      </c>
      <c r="C143" s="27" t="s">
        <v>401</v>
      </c>
      <c r="D143" s="27" t="s">
        <v>60</v>
      </c>
      <c r="E143" s="28">
        <v>28681</v>
      </c>
      <c r="F143" s="28" t="s">
        <v>229</v>
      </c>
      <c r="G143" s="28" t="s">
        <v>138</v>
      </c>
      <c r="H143" s="27" t="s">
        <v>402</v>
      </c>
      <c r="I143" s="33">
        <v>11200</v>
      </c>
      <c r="J143" s="33">
        <v>1650</v>
      </c>
      <c r="K143" s="33">
        <f t="shared" si="2"/>
        <v>12850</v>
      </c>
      <c r="L143" s="32"/>
    </row>
    <row r="144" spans="1:12">
      <c r="A144" s="29" t="s">
        <v>12</v>
      </c>
      <c r="B144" s="29" t="s">
        <v>368</v>
      </c>
      <c r="C144" s="29" t="s">
        <v>403</v>
      </c>
      <c r="D144" s="29" t="s">
        <v>60</v>
      </c>
      <c r="E144" s="30">
        <v>36592</v>
      </c>
      <c r="F144" s="30" t="s">
        <v>266</v>
      </c>
      <c r="G144" s="30" t="s">
        <v>326</v>
      </c>
      <c r="H144" s="29" t="s">
        <v>387</v>
      </c>
      <c r="I144" s="34">
        <v>16000</v>
      </c>
      <c r="J144" s="34">
        <v>450</v>
      </c>
      <c r="K144" s="34">
        <f t="shared" si="2"/>
        <v>16450</v>
      </c>
      <c r="L144" s="32"/>
    </row>
    <row r="145" spans="1:12">
      <c r="A145" s="27" t="s">
        <v>12</v>
      </c>
      <c r="B145" s="27" t="s">
        <v>368</v>
      </c>
      <c r="C145" s="27" t="s">
        <v>404</v>
      </c>
      <c r="D145" s="27" t="s">
        <v>60</v>
      </c>
      <c r="E145" s="28">
        <v>40335</v>
      </c>
      <c r="F145" s="28" t="s">
        <v>56</v>
      </c>
      <c r="G145" s="28" t="s">
        <v>145</v>
      </c>
      <c r="H145" s="27" t="s">
        <v>405</v>
      </c>
      <c r="I145" s="33">
        <v>14000</v>
      </c>
      <c r="J145" s="33">
        <v>500</v>
      </c>
      <c r="K145" s="33">
        <f t="shared" si="2"/>
        <v>14500</v>
      </c>
      <c r="L145" s="32"/>
    </row>
    <row r="146" spans="1:12">
      <c r="A146" s="29" t="s">
        <v>406</v>
      </c>
      <c r="B146" s="29" t="s">
        <v>13</v>
      </c>
      <c r="C146" s="29" t="s">
        <v>407</v>
      </c>
      <c r="D146" s="29" t="s">
        <v>15</v>
      </c>
      <c r="E146" s="30">
        <v>27202</v>
      </c>
      <c r="F146" s="30" t="s">
        <v>229</v>
      </c>
      <c r="G146" s="30" t="s">
        <v>103</v>
      </c>
      <c r="H146" s="29" t="s">
        <v>408</v>
      </c>
      <c r="I146" s="34">
        <v>15000</v>
      </c>
      <c r="J146" s="34">
        <v>6600</v>
      </c>
      <c r="K146" s="34">
        <f t="shared" si="2"/>
        <v>21600</v>
      </c>
      <c r="L146" s="32"/>
    </row>
    <row r="147" spans="1:12">
      <c r="A147" s="27" t="s">
        <v>406</v>
      </c>
      <c r="B147" s="27" t="s">
        <v>13</v>
      </c>
      <c r="C147" s="27" t="s">
        <v>409</v>
      </c>
      <c r="D147" s="27" t="s">
        <v>15</v>
      </c>
      <c r="E147" s="28">
        <v>31608</v>
      </c>
      <c r="F147" s="28" t="s">
        <v>61</v>
      </c>
      <c r="G147" s="28" t="s">
        <v>87</v>
      </c>
      <c r="H147" s="27" t="s">
        <v>410</v>
      </c>
      <c r="I147" s="33">
        <v>16000</v>
      </c>
      <c r="J147" s="33">
        <v>0</v>
      </c>
      <c r="K147" s="33">
        <f t="shared" si="2"/>
        <v>16000</v>
      </c>
      <c r="L147" s="32"/>
    </row>
    <row r="148" spans="1:12">
      <c r="A148" s="29" t="s">
        <v>406</v>
      </c>
      <c r="B148" s="29" t="s">
        <v>13</v>
      </c>
      <c r="C148" s="29" t="s">
        <v>411</v>
      </c>
      <c r="D148" s="29" t="s">
        <v>15</v>
      </c>
      <c r="E148" s="30">
        <v>28681</v>
      </c>
      <c r="F148" s="30" t="s">
        <v>74</v>
      </c>
      <c r="G148" s="30" t="s">
        <v>21</v>
      </c>
      <c r="H148" s="29" t="s">
        <v>412</v>
      </c>
      <c r="I148" s="34">
        <v>28000</v>
      </c>
      <c r="J148" s="34">
        <v>2800</v>
      </c>
      <c r="K148" s="34">
        <f t="shared" si="2"/>
        <v>30800</v>
      </c>
      <c r="L148" s="32"/>
    </row>
    <row r="149" spans="1:12">
      <c r="A149" s="27" t="s">
        <v>406</v>
      </c>
      <c r="B149" s="27" t="s">
        <v>13</v>
      </c>
      <c r="C149" s="27" t="s">
        <v>413</v>
      </c>
      <c r="D149" s="27" t="s">
        <v>15</v>
      </c>
      <c r="E149" s="28">
        <v>31665</v>
      </c>
      <c r="F149" s="28" t="s">
        <v>16</v>
      </c>
      <c r="G149" s="28" t="s">
        <v>177</v>
      </c>
      <c r="H149" s="27" t="s">
        <v>414</v>
      </c>
      <c r="I149" s="33">
        <v>11000</v>
      </c>
      <c r="J149" s="33">
        <v>2800</v>
      </c>
      <c r="K149" s="33">
        <f t="shared" si="2"/>
        <v>13800</v>
      </c>
      <c r="L149" s="32"/>
    </row>
    <row r="150" spans="1:12">
      <c r="A150" s="29" t="s">
        <v>406</v>
      </c>
      <c r="B150" s="29" t="s">
        <v>13</v>
      </c>
      <c r="C150" s="29" t="s">
        <v>415</v>
      </c>
      <c r="D150" s="29" t="s">
        <v>15</v>
      </c>
      <c r="E150" s="30">
        <v>37976</v>
      </c>
      <c r="F150" s="30" t="s">
        <v>338</v>
      </c>
      <c r="G150" s="30" t="s">
        <v>177</v>
      </c>
      <c r="H150" s="29" t="s">
        <v>416</v>
      </c>
      <c r="I150" s="34">
        <v>15000</v>
      </c>
      <c r="J150" s="34">
        <v>7700</v>
      </c>
      <c r="K150" s="34">
        <f t="shared" si="2"/>
        <v>22700</v>
      </c>
      <c r="L150" s="32"/>
    </row>
    <row r="151" spans="1:12">
      <c r="A151" s="27" t="s">
        <v>406</v>
      </c>
      <c r="B151" s="27" t="s">
        <v>13</v>
      </c>
      <c r="C151" s="27" t="s">
        <v>417</v>
      </c>
      <c r="D151" s="27" t="s">
        <v>15</v>
      </c>
      <c r="E151" s="28">
        <v>40003</v>
      </c>
      <c r="F151" s="28" t="s">
        <v>35</v>
      </c>
      <c r="G151" s="28" t="s">
        <v>418</v>
      </c>
      <c r="H151" s="27" t="s">
        <v>419</v>
      </c>
      <c r="I151" s="33">
        <v>15000</v>
      </c>
      <c r="J151" s="33">
        <v>6600</v>
      </c>
      <c r="K151" s="33">
        <f t="shared" si="2"/>
        <v>21600</v>
      </c>
      <c r="L151" s="32"/>
    </row>
    <row r="152" spans="1:12">
      <c r="A152" s="29" t="s">
        <v>406</v>
      </c>
      <c r="B152" s="29" t="s">
        <v>13</v>
      </c>
      <c r="C152" s="29" t="s">
        <v>420</v>
      </c>
      <c r="D152" s="29" t="s">
        <v>15</v>
      </c>
      <c r="E152" s="30">
        <v>28737</v>
      </c>
      <c r="F152" s="30" t="s">
        <v>20</v>
      </c>
      <c r="G152" s="30" t="s">
        <v>421</v>
      </c>
      <c r="H152" s="29" t="s">
        <v>422</v>
      </c>
      <c r="I152" s="34">
        <v>16000</v>
      </c>
      <c r="J152" s="34">
        <v>5400</v>
      </c>
      <c r="K152" s="34">
        <f t="shared" si="2"/>
        <v>21400</v>
      </c>
      <c r="L152" s="32"/>
    </row>
    <row r="153" spans="1:12">
      <c r="A153" s="27" t="s">
        <v>406</v>
      </c>
      <c r="B153" s="27" t="s">
        <v>13</v>
      </c>
      <c r="C153" s="27" t="s">
        <v>423</v>
      </c>
      <c r="D153" s="27" t="s">
        <v>15</v>
      </c>
      <c r="E153" s="28">
        <v>32283</v>
      </c>
      <c r="F153" s="28" t="s">
        <v>16</v>
      </c>
      <c r="G153" s="28" t="s">
        <v>57</v>
      </c>
      <c r="H153" s="27" t="s">
        <v>424</v>
      </c>
      <c r="I153" s="33">
        <v>33000</v>
      </c>
      <c r="J153" s="33">
        <v>9800</v>
      </c>
      <c r="K153" s="33">
        <f t="shared" si="2"/>
        <v>42800</v>
      </c>
      <c r="L153" s="32"/>
    </row>
    <row r="154" spans="1:12">
      <c r="A154" s="29" t="s">
        <v>406</v>
      </c>
      <c r="B154" s="29" t="s">
        <v>13</v>
      </c>
      <c r="C154" s="29" t="s">
        <v>425</v>
      </c>
      <c r="D154" s="29" t="s">
        <v>188</v>
      </c>
      <c r="E154" s="30">
        <v>35650</v>
      </c>
      <c r="F154" s="30" t="s">
        <v>117</v>
      </c>
      <c r="G154" s="30" t="s">
        <v>70</v>
      </c>
      <c r="H154" s="29" t="s">
        <v>426</v>
      </c>
      <c r="I154" s="34">
        <v>39000</v>
      </c>
      <c r="J154" s="34">
        <v>6600</v>
      </c>
      <c r="K154" s="34">
        <f t="shared" si="2"/>
        <v>45600</v>
      </c>
      <c r="L154" s="32"/>
    </row>
    <row r="155" spans="1:12">
      <c r="A155" s="27" t="s">
        <v>406</v>
      </c>
      <c r="B155" s="27" t="s">
        <v>13</v>
      </c>
      <c r="C155" s="27" t="s">
        <v>427</v>
      </c>
      <c r="D155" s="27" t="s">
        <v>78</v>
      </c>
      <c r="E155" s="28">
        <v>31109</v>
      </c>
      <c r="F155" s="28" t="s">
        <v>117</v>
      </c>
      <c r="G155" s="28" t="s">
        <v>428</v>
      </c>
      <c r="H155" s="27" t="s">
        <v>429</v>
      </c>
      <c r="I155" s="33">
        <v>32000</v>
      </c>
      <c r="J155" s="33">
        <v>5500</v>
      </c>
      <c r="K155" s="33">
        <f t="shared" si="2"/>
        <v>37500</v>
      </c>
      <c r="L155" s="32"/>
    </row>
    <row r="156" spans="1:12">
      <c r="A156" s="29" t="s">
        <v>406</v>
      </c>
      <c r="B156" s="29" t="s">
        <v>13</v>
      </c>
      <c r="C156" s="29" t="s">
        <v>430</v>
      </c>
      <c r="D156" s="29" t="s">
        <v>27</v>
      </c>
      <c r="E156" s="30">
        <v>41309</v>
      </c>
      <c r="F156" s="30" t="s">
        <v>353</v>
      </c>
      <c r="G156" s="30" t="s">
        <v>381</v>
      </c>
      <c r="H156" s="29" t="s">
        <v>431</v>
      </c>
      <c r="I156" s="34">
        <v>15000</v>
      </c>
      <c r="J156" s="34">
        <v>0</v>
      </c>
      <c r="K156" s="34">
        <f t="shared" si="2"/>
        <v>15000</v>
      </c>
      <c r="L156" s="32"/>
    </row>
    <row r="157" spans="1:12">
      <c r="A157" s="27" t="s">
        <v>406</v>
      </c>
      <c r="B157" s="27" t="s">
        <v>13</v>
      </c>
      <c r="C157" s="27" t="s">
        <v>432</v>
      </c>
      <c r="D157" s="27" t="s">
        <v>148</v>
      </c>
      <c r="E157" s="28">
        <v>41027</v>
      </c>
      <c r="F157" s="28" t="s">
        <v>74</v>
      </c>
      <c r="G157" s="28" t="s">
        <v>138</v>
      </c>
      <c r="H157" s="27" t="s">
        <v>433</v>
      </c>
      <c r="I157" s="33">
        <v>11200</v>
      </c>
      <c r="J157" s="33">
        <v>8250</v>
      </c>
      <c r="K157" s="33">
        <f t="shared" si="2"/>
        <v>19450</v>
      </c>
      <c r="L157" s="32"/>
    </row>
    <row r="158" spans="1:12">
      <c r="A158" s="29" t="s">
        <v>406</v>
      </c>
      <c r="B158" s="29" t="s">
        <v>13</v>
      </c>
      <c r="C158" s="29" t="s">
        <v>434</v>
      </c>
      <c r="D158" s="29" t="s">
        <v>34</v>
      </c>
      <c r="E158" s="30">
        <v>34242</v>
      </c>
      <c r="F158" s="30" t="s">
        <v>93</v>
      </c>
      <c r="G158" s="30" t="s">
        <v>267</v>
      </c>
      <c r="H158" s="29" t="s">
        <v>435</v>
      </c>
      <c r="I158" s="34">
        <v>33000</v>
      </c>
      <c r="J158" s="34">
        <v>0</v>
      </c>
      <c r="K158" s="34">
        <f t="shared" si="2"/>
        <v>33000</v>
      </c>
      <c r="L158" s="32"/>
    </row>
    <row r="159" spans="1:12">
      <c r="A159" s="27" t="s">
        <v>406</v>
      </c>
      <c r="B159" s="27" t="s">
        <v>13</v>
      </c>
      <c r="C159" s="27" t="s">
        <v>436</v>
      </c>
      <c r="D159" s="27" t="s">
        <v>34</v>
      </c>
      <c r="E159" s="28">
        <v>39735</v>
      </c>
      <c r="F159" s="28" t="s">
        <v>38</v>
      </c>
      <c r="G159" s="28" t="s">
        <v>232</v>
      </c>
      <c r="H159" s="27" t="s">
        <v>437</v>
      </c>
      <c r="I159" s="33">
        <v>33000</v>
      </c>
      <c r="J159" s="33">
        <v>2100</v>
      </c>
      <c r="K159" s="33">
        <f t="shared" si="2"/>
        <v>35100</v>
      </c>
      <c r="L159" s="32"/>
    </row>
    <row r="160" spans="1:12">
      <c r="A160" s="29" t="s">
        <v>406</v>
      </c>
      <c r="B160" s="29" t="s">
        <v>13</v>
      </c>
      <c r="C160" s="29" t="s">
        <v>438</v>
      </c>
      <c r="D160" s="29" t="s">
        <v>51</v>
      </c>
      <c r="E160" s="30">
        <v>39735</v>
      </c>
      <c r="F160" s="30" t="s">
        <v>61</v>
      </c>
      <c r="G160" s="30" t="s">
        <v>97</v>
      </c>
      <c r="H160" s="29" t="s">
        <v>439</v>
      </c>
      <c r="I160" s="34">
        <v>33000</v>
      </c>
      <c r="J160" s="34">
        <v>10500</v>
      </c>
      <c r="K160" s="34">
        <f t="shared" si="2"/>
        <v>43500</v>
      </c>
      <c r="L160" s="32"/>
    </row>
    <row r="161" spans="1:12">
      <c r="A161" s="27" t="s">
        <v>406</v>
      </c>
      <c r="B161" s="27" t="s">
        <v>13</v>
      </c>
      <c r="C161" s="27" t="s">
        <v>440</v>
      </c>
      <c r="D161" s="27" t="s">
        <v>55</v>
      </c>
      <c r="E161" s="28">
        <v>39626</v>
      </c>
      <c r="F161" s="28" t="s">
        <v>141</v>
      </c>
      <c r="G161" s="28" t="s">
        <v>441</v>
      </c>
      <c r="H161" s="27" t="s">
        <v>442</v>
      </c>
      <c r="I161" s="33">
        <v>33000</v>
      </c>
      <c r="J161" s="33">
        <v>9000</v>
      </c>
      <c r="K161" s="33">
        <f t="shared" si="2"/>
        <v>42000</v>
      </c>
      <c r="L161" s="32"/>
    </row>
    <row r="162" spans="1:12">
      <c r="A162" s="29" t="s">
        <v>406</v>
      </c>
      <c r="B162" s="29" t="s">
        <v>13</v>
      </c>
      <c r="C162" s="29" t="s">
        <v>443</v>
      </c>
      <c r="D162" s="29" t="s">
        <v>55</v>
      </c>
      <c r="E162" s="30">
        <v>26499</v>
      </c>
      <c r="F162" s="30" t="s">
        <v>117</v>
      </c>
      <c r="G162" s="30" t="s">
        <v>421</v>
      </c>
      <c r="H162" s="29" t="s">
        <v>444</v>
      </c>
      <c r="I162" s="34">
        <v>33000</v>
      </c>
      <c r="J162" s="34">
        <v>3500</v>
      </c>
      <c r="K162" s="34">
        <f t="shared" si="2"/>
        <v>36500</v>
      </c>
      <c r="L162" s="32"/>
    </row>
    <row r="163" spans="1:12">
      <c r="A163" s="27" t="s">
        <v>406</v>
      </c>
      <c r="B163" s="27" t="s">
        <v>13</v>
      </c>
      <c r="C163" s="27" t="s">
        <v>445</v>
      </c>
      <c r="D163" s="27" t="s">
        <v>60</v>
      </c>
      <c r="E163" s="28">
        <v>41040</v>
      </c>
      <c r="F163" s="28" t="s">
        <v>38</v>
      </c>
      <c r="G163" s="28" t="s">
        <v>193</v>
      </c>
      <c r="H163" s="27" t="s">
        <v>446</v>
      </c>
      <c r="I163" s="33">
        <v>32000</v>
      </c>
      <c r="J163" s="33">
        <v>2800</v>
      </c>
      <c r="K163" s="33">
        <f t="shared" si="2"/>
        <v>34800</v>
      </c>
      <c r="L163" s="32"/>
    </row>
    <row r="164" spans="1:12">
      <c r="A164" s="29" t="s">
        <v>406</v>
      </c>
      <c r="B164" s="29" t="s">
        <v>13</v>
      </c>
      <c r="C164" s="29" t="s">
        <v>447</v>
      </c>
      <c r="D164" s="29" t="s">
        <v>60</v>
      </c>
      <c r="E164" s="30">
        <v>39155</v>
      </c>
      <c r="F164" s="30" t="s">
        <v>61</v>
      </c>
      <c r="G164" s="30" t="s">
        <v>39</v>
      </c>
      <c r="H164" s="29" t="s">
        <v>448</v>
      </c>
      <c r="I164" s="34">
        <v>16000</v>
      </c>
      <c r="J164" s="34">
        <v>0</v>
      </c>
      <c r="K164" s="34">
        <f t="shared" si="2"/>
        <v>16000</v>
      </c>
      <c r="L164" s="32"/>
    </row>
    <row r="165" spans="1:12">
      <c r="A165" s="27" t="s">
        <v>406</v>
      </c>
      <c r="B165" s="27" t="s">
        <v>72</v>
      </c>
      <c r="C165" s="27" t="s">
        <v>449</v>
      </c>
      <c r="D165" s="27" t="s">
        <v>450</v>
      </c>
      <c r="E165" s="28">
        <v>27708</v>
      </c>
      <c r="F165" s="28" t="s">
        <v>20</v>
      </c>
      <c r="G165" s="28" t="s">
        <v>397</v>
      </c>
      <c r="H165" s="27" t="s">
        <v>451</v>
      </c>
      <c r="I165" s="33">
        <v>33000</v>
      </c>
      <c r="J165" s="33">
        <v>9000</v>
      </c>
      <c r="K165" s="33">
        <f t="shared" si="2"/>
        <v>42000</v>
      </c>
      <c r="L165" s="32"/>
    </row>
    <row r="166" spans="1:12">
      <c r="A166" s="29" t="s">
        <v>406</v>
      </c>
      <c r="B166" s="29" t="s">
        <v>72</v>
      </c>
      <c r="C166" s="29" t="s">
        <v>452</v>
      </c>
      <c r="D166" s="29" t="s">
        <v>15</v>
      </c>
      <c r="E166" s="30">
        <v>35424</v>
      </c>
      <c r="F166" s="30" t="s">
        <v>35</v>
      </c>
      <c r="G166" s="30" t="s">
        <v>24</v>
      </c>
      <c r="H166" s="29" t="s">
        <v>453</v>
      </c>
      <c r="I166" s="34">
        <v>7700</v>
      </c>
      <c r="J166" s="34">
        <v>800</v>
      </c>
      <c r="K166" s="34">
        <f t="shared" si="2"/>
        <v>8500</v>
      </c>
      <c r="L166" s="32"/>
    </row>
    <row r="167" spans="1:12">
      <c r="A167" s="27" t="s">
        <v>406</v>
      </c>
      <c r="B167" s="27" t="s">
        <v>72</v>
      </c>
      <c r="C167" s="27" t="s">
        <v>454</v>
      </c>
      <c r="D167" s="27" t="s">
        <v>15</v>
      </c>
      <c r="E167" s="28">
        <v>26721</v>
      </c>
      <c r="F167" s="28" t="s">
        <v>61</v>
      </c>
      <c r="G167" s="28" t="s">
        <v>193</v>
      </c>
      <c r="H167" s="27" t="s">
        <v>455</v>
      </c>
      <c r="I167" s="33">
        <v>33000</v>
      </c>
      <c r="J167" s="33">
        <v>10200</v>
      </c>
      <c r="K167" s="33">
        <f t="shared" si="2"/>
        <v>43200</v>
      </c>
      <c r="L167" s="32"/>
    </row>
    <row r="168" spans="1:12">
      <c r="A168" s="29" t="s">
        <v>406</v>
      </c>
      <c r="B168" s="29" t="s">
        <v>72</v>
      </c>
      <c r="C168" s="29" t="s">
        <v>456</v>
      </c>
      <c r="D168" s="29" t="s">
        <v>15</v>
      </c>
      <c r="E168" s="30">
        <v>29607</v>
      </c>
      <c r="F168" s="30" t="s">
        <v>61</v>
      </c>
      <c r="G168" s="30" t="s">
        <v>204</v>
      </c>
      <c r="H168" s="29" t="s">
        <v>457</v>
      </c>
      <c r="I168" s="34">
        <v>15000</v>
      </c>
      <c r="J168" s="34">
        <v>2800</v>
      </c>
      <c r="K168" s="34">
        <f t="shared" si="2"/>
        <v>17800</v>
      </c>
      <c r="L168" s="32"/>
    </row>
    <row r="169" spans="1:12">
      <c r="A169" s="27" t="s">
        <v>406</v>
      </c>
      <c r="B169" s="27" t="s">
        <v>72</v>
      </c>
      <c r="C169" s="27" t="s">
        <v>458</v>
      </c>
      <c r="D169" s="27" t="s">
        <v>82</v>
      </c>
      <c r="E169" s="28">
        <v>29556</v>
      </c>
      <c r="F169" s="28" t="s">
        <v>35</v>
      </c>
      <c r="G169" s="28" t="s">
        <v>24</v>
      </c>
      <c r="H169" s="27" t="s">
        <v>459</v>
      </c>
      <c r="I169" s="33">
        <v>32000</v>
      </c>
      <c r="J169" s="33">
        <v>5400</v>
      </c>
      <c r="K169" s="33">
        <f t="shared" si="2"/>
        <v>37400</v>
      </c>
      <c r="L169" s="32"/>
    </row>
    <row r="170" spans="1:12">
      <c r="A170" s="29" t="s">
        <v>406</v>
      </c>
      <c r="B170" s="29" t="s">
        <v>72</v>
      </c>
      <c r="C170" s="29" t="s">
        <v>460</v>
      </c>
      <c r="D170" s="29" t="s">
        <v>82</v>
      </c>
      <c r="E170" s="30">
        <v>28865</v>
      </c>
      <c r="F170" s="30" t="s">
        <v>117</v>
      </c>
      <c r="G170" s="30" t="s">
        <v>151</v>
      </c>
      <c r="H170" s="29" t="s">
        <v>461</v>
      </c>
      <c r="I170" s="34">
        <v>6400</v>
      </c>
      <c r="J170" s="34">
        <v>3000</v>
      </c>
      <c r="K170" s="34">
        <f t="shared" si="2"/>
        <v>9400</v>
      </c>
      <c r="L170" s="32"/>
    </row>
    <row r="171" spans="1:12">
      <c r="A171" s="27" t="s">
        <v>406</v>
      </c>
      <c r="B171" s="27" t="s">
        <v>72</v>
      </c>
      <c r="C171" s="27" t="s">
        <v>462</v>
      </c>
      <c r="D171" s="27" t="s">
        <v>46</v>
      </c>
      <c r="E171" s="28">
        <v>28412</v>
      </c>
      <c r="F171" s="28" t="s">
        <v>117</v>
      </c>
      <c r="G171" s="28" t="s">
        <v>157</v>
      </c>
      <c r="H171" s="27" t="s">
        <v>463</v>
      </c>
      <c r="I171" s="33">
        <v>33000</v>
      </c>
      <c r="J171" s="33">
        <v>4950</v>
      </c>
      <c r="K171" s="33">
        <f t="shared" si="2"/>
        <v>37950</v>
      </c>
      <c r="L171" s="32"/>
    </row>
    <row r="172" spans="1:12">
      <c r="A172" s="29" t="s">
        <v>406</v>
      </c>
      <c r="B172" s="29" t="s">
        <v>72</v>
      </c>
      <c r="C172" s="29" t="s">
        <v>464</v>
      </c>
      <c r="D172" s="29" t="s">
        <v>46</v>
      </c>
      <c r="E172" s="30">
        <v>38872</v>
      </c>
      <c r="F172" s="30" t="s">
        <v>20</v>
      </c>
      <c r="G172" s="30" t="s">
        <v>465</v>
      </c>
      <c r="H172" s="29" t="s">
        <v>466</v>
      </c>
      <c r="I172" s="34">
        <v>33000</v>
      </c>
      <c r="J172" s="34">
        <v>450</v>
      </c>
      <c r="K172" s="34">
        <f t="shared" si="2"/>
        <v>33450</v>
      </c>
      <c r="L172" s="32"/>
    </row>
    <row r="173" spans="1:12">
      <c r="A173" s="27" t="s">
        <v>406</v>
      </c>
      <c r="B173" s="27" t="s">
        <v>72</v>
      </c>
      <c r="C173" s="27" t="s">
        <v>467</v>
      </c>
      <c r="D173" s="27" t="s">
        <v>46</v>
      </c>
      <c r="E173" s="28">
        <v>29185</v>
      </c>
      <c r="F173" s="28" t="s">
        <v>35</v>
      </c>
      <c r="G173" s="28" t="s">
        <v>57</v>
      </c>
      <c r="H173" s="27" t="s">
        <v>468</v>
      </c>
      <c r="I173" s="33">
        <v>16000</v>
      </c>
      <c r="J173" s="33">
        <v>300</v>
      </c>
      <c r="K173" s="33">
        <f t="shared" si="2"/>
        <v>16300</v>
      </c>
      <c r="L173" s="32"/>
    </row>
    <row r="174" spans="1:12">
      <c r="A174" s="29" t="s">
        <v>406</v>
      </c>
      <c r="B174" s="29" t="s">
        <v>72</v>
      </c>
      <c r="C174" s="29" t="s">
        <v>469</v>
      </c>
      <c r="D174" s="29" t="s">
        <v>168</v>
      </c>
      <c r="E174" s="30">
        <v>33673</v>
      </c>
      <c r="F174" s="30" t="s">
        <v>20</v>
      </c>
      <c r="G174" s="30" t="s">
        <v>421</v>
      </c>
      <c r="H174" s="29" t="s">
        <v>470</v>
      </c>
      <c r="I174" s="34">
        <v>16000</v>
      </c>
      <c r="J174" s="34">
        <v>4200</v>
      </c>
      <c r="K174" s="34">
        <f t="shared" si="2"/>
        <v>20200</v>
      </c>
      <c r="L174" s="32"/>
    </row>
    <row r="175" spans="1:12">
      <c r="A175" s="27" t="s">
        <v>406</v>
      </c>
      <c r="B175" s="27" t="s">
        <v>72</v>
      </c>
      <c r="C175" s="27" t="s">
        <v>471</v>
      </c>
      <c r="D175" s="27" t="s">
        <v>51</v>
      </c>
      <c r="E175" s="28">
        <v>28850</v>
      </c>
      <c r="F175" s="28" t="s">
        <v>47</v>
      </c>
      <c r="G175" s="28" t="s">
        <v>294</v>
      </c>
      <c r="H175" s="27" t="s">
        <v>472</v>
      </c>
      <c r="I175" s="33">
        <v>15000</v>
      </c>
      <c r="J175" s="33">
        <v>5400</v>
      </c>
      <c r="K175" s="33">
        <f t="shared" si="2"/>
        <v>20400</v>
      </c>
      <c r="L175" s="32"/>
    </row>
    <row r="176" spans="1:12">
      <c r="A176" s="29" t="s">
        <v>406</v>
      </c>
      <c r="B176" s="29" t="s">
        <v>72</v>
      </c>
      <c r="C176" s="29" t="s">
        <v>473</v>
      </c>
      <c r="D176" s="29" t="s">
        <v>55</v>
      </c>
      <c r="E176" s="30">
        <v>41341</v>
      </c>
      <c r="F176" s="30" t="s">
        <v>16</v>
      </c>
      <c r="G176" s="30" t="s">
        <v>70</v>
      </c>
      <c r="H176" s="29" t="s">
        <v>474</v>
      </c>
      <c r="I176" s="34">
        <v>6400</v>
      </c>
      <c r="J176" s="34">
        <v>150</v>
      </c>
      <c r="K176" s="34">
        <f t="shared" si="2"/>
        <v>6550</v>
      </c>
      <c r="L176" s="32"/>
    </row>
    <row r="177" spans="1:12">
      <c r="A177" s="27" t="s">
        <v>406</v>
      </c>
      <c r="B177" s="27" t="s">
        <v>72</v>
      </c>
      <c r="C177" s="27" t="s">
        <v>475</v>
      </c>
      <c r="D177" s="27" t="s">
        <v>60</v>
      </c>
      <c r="E177" s="28">
        <v>39808</v>
      </c>
      <c r="F177" s="28" t="s">
        <v>35</v>
      </c>
      <c r="G177" s="28" t="s">
        <v>87</v>
      </c>
      <c r="H177" s="27" t="s">
        <v>476</v>
      </c>
      <c r="I177" s="33">
        <v>33000</v>
      </c>
      <c r="J177" s="33">
        <v>3000</v>
      </c>
      <c r="K177" s="33">
        <f t="shared" si="2"/>
        <v>36000</v>
      </c>
      <c r="L177" s="32"/>
    </row>
    <row r="178" spans="1:12">
      <c r="A178" s="29" t="s">
        <v>406</v>
      </c>
      <c r="B178" s="29" t="s">
        <v>72</v>
      </c>
      <c r="C178" s="29" t="s">
        <v>477</v>
      </c>
      <c r="D178" s="29" t="s">
        <v>60</v>
      </c>
      <c r="E178" s="30">
        <v>39181</v>
      </c>
      <c r="F178" s="30" t="s">
        <v>61</v>
      </c>
      <c r="G178" s="30" t="s">
        <v>97</v>
      </c>
      <c r="H178" s="29" t="s">
        <v>478</v>
      </c>
      <c r="I178" s="34">
        <v>33000</v>
      </c>
      <c r="J178" s="34">
        <v>2750</v>
      </c>
      <c r="K178" s="34">
        <f t="shared" si="2"/>
        <v>35750</v>
      </c>
      <c r="L178" s="32"/>
    </row>
    <row r="179" spans="1:12">
      <c r="A179" s="27" t="s">
        <v>406</v>
      </c>
      <c r="B179" s="27" t="s">
        <v>72</v>
      </c>
      <c r="C179" s="27" t="s">
        <v>479</v>
      </c>
      <c r="D179" s="27" t="s">
        <v>60</v>
      </c>
      <c r="E179" s="28">
        <v>37189</v>
      </c>
      <c r="F179" s="28" t="s">
        <v>61</v>
      </c>
      <c r="G179" s="28" t="s">
        <v>127</v>
      </c>
      <c r="H179" s="27" t="s">
        <v>480</v>
      </c>
      <c r="I179" s="33">
        <v>15000</v>
      </c>
      <c r="J179" s="33">
        <v>0</v>
      </c>
      <c r="K179" s="33">
        <f t="shared" si="2"/>
        <v>15000</v>
      </c>
      <c r="L179" s="32"/>
    </row>
    <row r="180" spans="1:12">
      <c r="A180" s="29" t="s">
        <v>406</v>
      </c>
      <c r="B180" s="29" t="s">
        <v>123</v>
      </c>
      <c r="C180" s="29" t="s">
        <v>481</v>
      </c>
      <c r="D180" s="29" t="s">
        <v>15</v>
      </c>
      <c r="E180" s="30">
        <v>37989</v>
      </c>
      <c r="F180" s="30" t="s">
        <v>20</v>
      </c>
      <c r="G180" s="30" t="s">
        <v>17</v>
      </c>
      <c r="H180" s="29" t="s">
        <v>482</v>
      </c>
      <c r="I180" s="34">
        <v>16000</v>
      </c>
      <c r="J180" s="34">
        <v>1000</v>
      </c>
      <c r="K180" s="34">
        <f t="shared" si="2"/>
        <v>17000</v>
      </c>
      <c r="L180" s="32"/>
    </row>
    <row r="181" spans="1:12">
      <c r="A181" s="27" t="s">
        <v>406</v>
      </c>
      <c r="B181" s="27" t="s">
        <v>123</v>
      </c>
      <c r="C181" s="27" t="s">
        <v>483</v>
      </c>
      <c r="D181" s="27" t="s">
        <v>15</v>
      </c>
      <c r="E181" s="28">
        <v>40040</v>
      </c>
      <c r="F181" s="28" t="s">
        <v>117</v>
      </c>
      <c r="G181" s="28" t="s">
        <v>169</v>
      </c>
      <c r="H181" s="27" t="s">
        <v>484</v>
      </c>
      <c r="I181" s="33">
        <v>6400</v>
      </c>
      <c r="J181" s="33">
        <v>2750</v>
      </c>
      <c r="K181" s="33">
        <f t="shared" si="2"/>
        <v>9150</v>
      </c>
      <c r="L181" s="32"/>
    </row>
    <row r="182" spans="1:12">
      <c r="A182" s="29" t="s">
        <v>406</v>
      </c>
      <c r="B182" s="29" t="s">
        <v>123</v>
      </c>
      <c r="C182" s="29" t="s">
        <v>485</v>
      </c>
      <c r="D182" s="29" t="s">
        <v>15</v>
      </c>
      <c r="E182" s="30">
        <v>28153</v>
      </c>
      <c r="F182" s="30" t="s">
        <v>211</v>
      </c>
      <c r="G182" s="30" t="s">
        <v>297</v>
      </c>
      <c r="H182" s="29" t="s">
        <v>486</v>
      </c>
      <c r="I182" s="34">
        <v>32000</v>
      </c>
      <c r="J182" s="34">
        <v>5600</v>
      </c>
      <c r="K182" s="34">
        <f t="shared" si="2"/>
        <v>37600</v>
      </c>
      <c r="L182" s="32"/>
    </row>
    <row r="183" spans="1:12">
      <c r="A183" s="27" t="s">
        <v>406</v>
      </c>
      <c r="B183" s="27" t="s">
        <v>123</v>
      </c>
      <c r="C183" s="27" t="s">
        <v>487</v>
      </c>
      <c r="D183" s="27" t="s">
        <v>15</v>
      </c>
      <c r="E183" s="28">
        <v>29735</v>
      </c>
      <c r="F183" s="28" t="s">
        <v>20</v>
      </c>
      <c r="G183" s="28" t="s">
        <v>302</v>
      </c>
      <c r="H183" s="27" t="s">
        <v>488</v>
      </c>
      <c r="I183" s="33">
        <v>12000</v>
      </c>
      <c r="J183" s="33">
        <v>3750</v>
      </c>
      <c r="K183" s="33">
        <f t="shared" si="2"/>
        <v>15750</v>
      </c>
      <c r="L183" s="32"/>
    </row>
    <row r="184" spans="1:12">
      <c r="A184" s="29" t="s">
        <v>406</v>
      </c>
      <c r="B184" s="29" t="s">
        <v>123</v>
      </c>
      <c r="C184" s="29" t="s">
        <v>489</v>
      </c>
      <c r="D184" s="29" t="s">
        <v>15</v>
      </c>
      <c r="E184" s="30">
        <v>30687</v>
      </c>
      <c r="F184" s="30" t="s">
        <v>229</v>
      </c>
      <c r="G184" s="30" t="s">
        <v>169</v>
      </c>
      <c r="H184" s="29" t="s">
        <v>490</v>
      </c>
      <c r="I184" s="34">
        <v>32000</v>
      </c>
      <c r="J184" s="34">
        <v>4200</v>
      </c>
      <c r="K184" s="34">
        <f t="shared" si="2"/>
        <v>36200</v>
      </c>
      <c r="L184" s="32"/>
    </row>
    <row r="185" spans="1:12">
      <c r="A185" s="27" t="s">
        <v>406</v>
      </c>
      <c r="B185" s="27" t="s">
        <v>123</v>
      </c>
      <c r="C185" s="27" t="s">
        <v>491</v>
      </c>
      <c r="D185" s="27" t="s">
        <v>188</v>
      </c>
      <c r="E185" s="28">
        <v>41033</v>
      </c>
      <c r="F185" s="28" t="s">
        <v>338</v>
      </c>
      <c r="G185" s="28" t="s">
        <v>145</v>
      </c>
      <c r="H185" s="27" t="s">
        <v>492</v>
      </c>
      <c r="I185" s="33">
        <v>32000</v>
      </c>
      <c r="J185" s="33">
        <v>7700</v>
      </c>
      <c r="K185" s="33">
        <f t="shared" si="2"/>
        <v>39700</v>
      </c>
      <c r="L185" s="32"/>
    </row>
    <row r="186" spans="1:12">
      <c r="A186" s="29" t="s">
        <v>406</v>
      </c>
      <c r="B186" s="29" t="s">
        <v>123</v>
      </c>
      <c r="C186" s="29" t="s">
        <v>493</v>
      </c>
      <c r="D186" s="29" t="s">
        <v>188</v>
      </c>
      <c r="E186" s="30">
        <v>28098</v>
      </c>
      <c r="F186" s="30" t="s">
        <v>20</v>
      </c>
      <c r="G186" s="30" t="s">
        <v>494</v>
      </c>
      <c r="H186" s="29" t="s">
        <v>495</v>
      </c>
      <c r="I186" s="34">
        <v>7700</v>
      </c>
      <c r="J186" s="34">
        <v>3750</v>
      </c>
      <c r="K186" s="34">
        <f t="shared" si="2"/>
        <v>11450</v>
      </c>
      <c r="L186" s="32"/>
    </row>
    <row r="187" spans="1:12">
      <c r="A187" s="27" t="s">
        <v>406</v>
      </c>
      <c r="B187" s="27" t="s">
        <v>123</v>
      </c>
      <c r="C187" s="27" t="s">
        <v>496</v>
      </c>
      <c r="D187" s="27" t="s">
        <v>78</v>
      </c>
      <c r="E187" s="28">
        <v>40022</v>
      </c>
      <c r="F187" s="28" t="s">
        <v>117</v>
      </c>
      <c r="G187" s="28" t="s">
        <v>397</v>
      </c>
      <c r="H187" s="27" t="s">
        <v>497</v>
      </c>
      <c r="I187" s="33">
        <v>3200</v>
      </c>
      <c r="J187" s="33">
        <v>4500</v>
      </c>
      <c r="K187" s="33">
        <f t="shared" si="2"/>
        <v>7700</v>
      </c>
      <c r="L187" s="32"/>
    </row>
    <row r="188" spans="1:12">
      <c r="A188" s="29" t="s">
        <v>406</v>
      </c>
      <c r="B188" s="29" t="s">
        <v>123</v>
      </c>
      <c r="C188" s="29" t="s">
        <v>498</v>
      </c>
      <c r="D188" s="29" t="s">
        <v>27</v>
      </c>
      <c r="E188" s="30">
        <v>41314</v>
      </c>
      <c r="F188" s="30" t="s">
        <v>353</v>
      </c>
      <c r="G188" s="30" t="s">
        <v>499</v>
      </c>
      <c r="H188" s="29" t="s">
        <v>500</v>
      </c>
      <c r="I188" s="34">
        <v>15000</v>
      </c>
      <c r="J188" s="34">
        <v>2200</v>
      </c>
      <c r="K188" s="34">
        <f t="shared" si="2"/>
        <v>17200</v>
      </c>
      <c r="L188" s="32"/>
    </row>
    <row r="189" spans="1:12">
      <c r="A189" s="27" t="s">
        <v>406</v>
      </c>
      <c r="B189" s="27" t="s">
        <v>123</v>
      </c>
      <c r="C189" s="27" t="s">
        <v>501</v>
      </c>
      <c r="D189" s="27" t="s">
        <v>34</v>
      </c>
      <c r="E189" s="28">
        <v>38061</v>
      </c>
      <c r="F189" s="28" t="s">
        <v>74</v>
      </c>
      <c r="G189" s="28" t="s">
        <v>193</v>
      </c>
      <c r="H189" s="27" t="s">
        <v>502</v>
      </c>
      <c r="I189" s="33">
        <v>16000</v>
      </c>
      <c r="J189" s="33">
        <v>5500</v>
      </c>
      <c r="K189" s="33">
        <f t="shared" si="2"/>
        <v>21500</v>
      </c>
      <c r="L189" s="32"/>
    </row>
    <row r="190" spans="1:12">
      <c r="A190" s="29" t="s">
        <v>406</v>
      </c>
      <c r="B190" s="29" t="s">
        <v>123</v>
      </c>
      <c r="C190" s="29" t="s">
        <v>503</v>
      </c>
      <c r="D190" s="29" t="s">
        <v>34</v>
      </c>
      <c r="E190" s="30">
        <v>32004</v>
      </c>
      <c r="F190" s="30" t="s">
        <v>141</v>
      </c>
      <c r="G190" s="30" t="s">
        <v>397</v>
      </c>
      <c r="H190" s="29" t="s">
        <v>504</v>
      </c>
      <c r="I190" s="34">
        <v>33000</v>
      </c>
      <c r="J190" s="34">
        <v>4950</v>
      </c>
      <c r="K190" s="34">
        <f t="shared" si="2"/>
        <v>37950</v>
      </c>
      <c r="L190" s="32"/>
    </row>
    <row r="191" spans="1:12">
      <c r="A191" s="27" t="s">
        <v>406</v>
      </c>
      <c r="B191" s="27" t="s">
        <v>123</v>
      </c>
      <c r="C191" s="27" t="s">
        <v>505</v>
      </c>
      <c r="D191" s="27" t="s">
        <v>34</v>
      </c>
      <c r="E191" s="28">
        <v>26783</v>
      </c>
      <c r="F191" s="28" t="s">
        <v>83</v>
      </c>
      <c r="G191" s="28" t="s">
        <v>97</v>
      </c>
      <c r="H191" s="27" t="s">
        <v>506</v>
      </c>
      <c r="I191" s="33">
        <v>14000</v>
      </c>
      <c r="J191" s="33">
        <v>900</v>
      </c>
      <c r="K191" s="33">
        <f t="shared" si="2"/>
        <v>14900</v>
      </c>
      <c r="L191" s="32"/>
    </row>
    <row r="192" spans="1:12">
      <c r="A192" s="29" t="s">
        <v>406</v>
      </c>
      <c r="B192" s="29" t="s">
        <v>123</v>
      </c>
      <c r="C192" s="29" t="s">
        <v>507</v>
      </c>
      <c r="D192" s="29" t="s">
        <v>34</v>
      </c>
      <c r="E192" s="30">
        <v>28657</v>
      </c>
      <c r="F192" s="30" t="s">
        <v>83</v>
      </c>
      <c r="G192" s="30" t="s">
        <v>494</v>
      </c>
      <c r="H192" s="29" t="s">
        <v>508</v>
      </c>
      <c r="I192" s="34">
        <v>32000</v>
      </c>
      <c r="J192" s="34">
        <v>2200</v>
      </c>
      <c r="K192" s="34">
        <f t="shared" si="2"/>
        <v>34200</v>
      </c>
      <c r="L192" s="32"/>
    </row>
    <row r="193" spans="1:12">
      <c r="A193" s="27" t="s">
        <v>406</v>
      </c>
      <c r="B193" s="27" t="s">
        <v>123</v>
      </c>
      <c r="C193" s="27" t="s">
        <v>509</v>
      </c>
      <c r="D193" s="27" t="s">
        <v>34</v>
      </c>
      <c r="E193" s="28">
        <v>31562</v>
      </c>
      <c r="F193" s="28" t="s">
        <v>74</v>
      </c>
      <c r="G193" s="28" t="s">
        <v>70</v>
      </c>
      <c r="H193" s="27" t="s">
        <v>510</v>
      </c>
      <c r="I193" s="33">
        <v>32000</v>
      </c>
      <c r="J193" s="33">
        <v>6750</v>
      </c>
      <c r="K193" s="33">
        <f t="shared" si="2"/>
        <v>38750</v>
      </c>
      <c r="L193" s="32"/>
    </row>
    <row r="194" spans="1:12">
      <c r="A194" s="29" t="s">
        <v>406</v>
      </c>
      <c r="B194" s="29" t="s">
        <v>123</v>
      </c>
      <c r="C194" s="29" t="s">
        <v>511</v>
      </c>
      <c r="D194" s="29" t="s">
        <v>46</v>
      </c>
      <c r="E194" s="30">
        <v>28222</v>
      </c>
      <c r="F194" s="30" t="s">
        <v>74</v>
      </c>
      <c r="G194" s="30" t="s">
        <v>79</v>
      </c>
      <c r="H194" s="29" t="s">
        <v>512</v>
      </c>
      <c r="I194" s="34">
        <v>15000</v>
      </c>
      <c r="J194" s="34">
        <v>2400</v>
      </c>
      <c r="K194" s="34">
        <f t="shared" ref="K194:K257" si="3">SUM($I194:$J194)</f>
        <v>17400</v>
      </c>
      <c r="L194" s="32"/>
    </row>
    <row r="195" spans="1:12">
      <c r="A195" s="27" t="s">
        <v>406</v>
      </c>
      <c r="B195" s="27" t="s">
        <v>123</v>
      </c>
      <c r="C195" s="27" t="s">
        <v>513</v>
      </c>
      <c r="D195" s="27" t="s">
        <v>60</v>
      </c>
      <c r="E195" s="28">
        <v>33873</v>
      </c>
      <c r="F195" s="28" t="s">
        <v>61</v>
      </c>
      <c r="G195" s="28" t="s">
        <v>333</v>
      </c>
      <c r="H195" s="27" t="s">
        <v>514</v>
      </c>
      <c r="I195" s="33">
        <v>11200</v>
      </c>
      <c r="J195" s="33">
        <v>3500</v>
      </c>
      <c r="K195" s="33">
        <f t="shared" si="3"/>
        <v>14700</v>
      </c>
      <c r="L195" s="32"/>
    </row>
    <row r="196" spans="1:12">
      <c r="A196" s="29" t="s">
        <v>406</v>
      </c>
      <c r="B196" s="29" t="s">
        <v>184</v>
      </c>
      <c r="C196" s="29" t="s">
        <v>515</v>
      </c>
      <c r="D196" s="29" t="s">
        <v>15</v>
      </c>
      <c r="E196" s="30">
        <v>30584</v>
      </c>
      <c r="F196" s="30" t="s">
        <v>117</v>
      </c>
      <c r="G196" s="30" t="s">
        <v>384</v>
      </c>
      <c r="H196" s="29" t="s">
        <v>516</v>
      </c>
      <c r="I196" s="34">
        <v>33000</v>
      </c>
      <c r="J196" s="34">
        <v>5400</v>
      </c>
      <c r="K196" s="34">
        <f t="shared" si="3"/>
        <v>38400</v>
      </c>
      <c r="L196" s="32"/>
    </row>
    <row r="197" spans="1:12">
      <c r="A197" s="27" t="s">
        <v>406</v>
      </c>
      <c r="B197" s="27" t="s">
        <v>184</v>
      </c>
      <c r="C197" s="27" t="s">
        <v>517</v>
      </c>
      <c r="D197" s="27" t="s">
        <v>15</v>
      </c>
      <c r="E197" s="28">
        <v>34698</v>
      </c>
      <c r="F197" s="28" t="s">
        <v>266</v>
      </c>
      <c r="G197" s="28" t="s">
        <v>326</v>
      </c>
      <c r="H197" s="27" t="s">
        <v>518</v>
      </c>
      <c r="I197" s="33">
        <v>16000</v>
      </c>
      <c r="J197" s="33">
        <v>3000</v>
      </c>
      <c r="K197" s="33">
        <f t="shared" si="3"/>
        <v>19000</v>
      </c>
      <c r="L197" s="32"/>
    </row>
    <row r="198" spans="1:12">
      <c r="A198" s="29" t="s">
        <v>406</v>
      </c>
      <c r="B198" s="29" t="s">
        <v>184</v>
      </c>
      <c r="C198" s="29" t="s">
        <v>519</v>
      </c>
      <c r="D198" s="29" t="s">
        <v>188</v>
      </c>
      <c r="E198" s="30">
        <v>37154</v>
      </c>
      <c r="F198" s="30" t="s">
        <v>35</v>
      </c>
      <c r="G198" s="30" t="s">
        <v>24</v>
      </c>
      <c r="H198" s="29" t="s">
        <v>520</v>
      </c>
      <c r="I198" s="34">
        <v>15000</v>
      </c>
      <c r="J198" s="34">
        <v>9000</v>
      </c>
      <c r="K198" s="34">
        <f t="shared" si="3"/>
        <v>24000</v>
      </c>
      <c r="L198" s="32"/>
    </row>
    <row r="199" spans="1:12">
      <c r="A199" s="27" t="s">
        <v>406</v>
      </c>
      <c r="B199" s="27" t="s">
        <v>184</v>
      </c>
      <c r="C199" s="27" t="s">
        <v>521</v>
      </c>
      <c r="D199" s="27" t="s">
        <v>78</v>
      </c>
      <c r="E199" s="28">
        <v>31109</v>
      </c>
      <c r="F199" s="28" t="s">
        <v>74</v>
      </c>
      <c r="G199" s="28" t="s">
        <v>31</v>
      </c>
      <c r="H199" s="27" t="s">
        <v>522</v>
      </c>
      <c r="I199" s="33">
        <v>45000</v>
      </c>
      <c r="J199" s="33">
        <v>4950</v>
      </c>
      <c r="K199" s="33">
        <f t="shared" si="3"/>
        <v>49950</v>
      </c>
      <c r="L199" s="32"/>
    </row>
    <row r="200" spans="1:12">
      <c r="A200" s="29" t="s">
        <v>406</v>
      </c>
      <c r="B200" s="29" t="s">
        <v>184</v>
      </c>
      <c r="C200" s="29" t="s">
        <v>523</v>
      </c>
      <c r="D200" s="29" t="s">
        <v>314</v>
      </c>
      <c r="E200" s="30">
        <v>41267</v>
      </c>
      <c r="F200" s="30" t="s">
        <v>35</v>
      </c>
      <c r="G200" s="30" t="s">
        <v>524</v>
      </c>
      <c r="H200" s="29" t="s">
        <v>525</v>
      </c>
      <c r="I200" s="34">
        <v>16000</v>
      </c>
      <c r="J200" s="34">
        <v>4200</v>
      </c>
      <c r="K200" s="34">
        <f t="shared" si="3"/>
        <v>20200</v>
      </c>
      <c r="L200" s="32"/>
    </row>
    <row r="201" spans="1:12">
      <c r="A201" s="27" t="s">
        <v>406</v>
      </c>
      <c r="B201" s="27" t="s">
        <v>184</v>
      </c>
      <c r="C201" s="27" t="s">
        <v>526</v>
      </c>
      <c r="D201" s="27" t="s">
        <v>27</v>
      </c>
      <c r="E201" s="28">
        <v>37586</v>
      </c>
      <c r="F201" s="28" t="s">
        <v>141</v>
      </c>
      <c r="G201" s="28" t="s">
        <v>326</v>
      </c>
      <c r="H201" s="27" t="s">
        <v>527</v>
      </c>
      <c r="I201" s="33">
        <v>39000</v>
      </c>
      <c r="J201" s="33">
        <v>6050</v>
      </c>
      <c r="K201" s="33">
        <f t="shared" si="3"/>
        <v>45050</v>
      </c>
      <c r="L201" s="32"/>
    </row>
    <row r="202" spans="1:12">
      <c r="A202" s="29" t="s">
        <v>406</v>
      </c>
      <c r="B202" s="29" t="s">
        <v>184</v>
      </c>
      <c r="C202" s="29" t="s">
        <v>528</v>
      </c>
      <c r="D202" s="29" t="s">
        <v>34</v>
      </c>
      <c r="E202" s="30">
        <v>31289</v>
      </c>
      <c r="F202" s="30" t="s">
        <v>117</v>
      </c>
      <c r="G202" s="30" t="s">
        <v>106</v>
      </c>
      <c r="H202" s="29" t="s">
        <v>529</v>
      </c>
      <c r="I202" s="34">
        <v>15000</v>
      </c>
      <c r="J202" s="34">
        <v>6600</v>
      </c>
      <c r="K202" s="34">
        <f t="shared" si="3"/>
        <v>21600</v>
      </c>
      <c r="L202" s="32"/>
    </row>
    <row r="203" spans="1:12">
      <c r="A203" s="27" t="s">
        <v>406</v>
      </c>
      <c r="B203" s="27" t="s">
        <v>184</v>
      </c>
      <c r="C203" s="27" t="s">
        <v>530</v>
      </c>
      <c r="D203" s="27" t="s">
        <v>46</v>
      </c>
      <c r="E203" s="28">
        <v>31434</v>
      </c>
      <c r="F203" s="28" t="s">
        <v>74</v>
      </c>
      <c r="G203" s="28" t="s">
        <v>84</v>
      </c>
      <c r="H203" s="27" t="s">
        <v>531</v>
      </c>
      <c r="I203" s="33">
        <v>32000</v>
      </c>
      <c r="J203" s="33">
        <v>2750</v>
      </c>
      <c r="K203" s="33">
        <f t="shared" si="3"/>
        <v>34750</v>
      </c>
      <c r="L203" s="32"/>
    </row>
    <row r="204" spans="1:12">
      <c r="A204" s="29" t="s">
        <v>406</v>
      </c>
      <c r="B204" s="29" t="s">
        <v>184</v>
      </c>
      <c r="C204" s="29" t="s">
        <v>532</v>
      </c>
      <c r="D204" s="29" t="s">
        <v>46</v>
      </c>
      <c r="E204" s="30">
        <v>39553</v>
      </c>
      <c r="F204" s="30" t="s">
        <v>20</v>
      </c>
      <c r="G204" s="30" t="s">
        <v>204</v>
      </c>
      <c r="H204" s="29" t="s">
        <v>533</v>
      </c>
      <c r="I204" s="34">
        <v>32000</v>
      </c>
      <c r="J204" s="34">
        <v>7500</v>
      </c>
      <c r="K204" s="34">
        <f t="shared" si="3"/>
        <v>39500</v>
      </c>
      <c r="L204" s="32"/>
    </row>
    <row r="205" spans="1:12">
      <c r="A205" s="27" t="s">
        <v>406</v>
      </c>
      <c r="B205" s="27" t="s">
        <v>184</v>
      </c>
      <c r="C205" s="27" t="s">
        <v>534</v>
      </c>
      <c r="D205" s="27" t="s">
        <v>46</v>
      </c>
      <c r="E205" s="28">
        <v>36077</v>
      </c>
      <c r="F205" s="28" t="s">
        <v>229</v>
      </c>
      <c r="G205" s="28" t="s">
        <v>24</v>
      </c>
      <c r="H205" s="27" t="s">
        <v>535</v>
      </c>
      <c r="I205" s="33">
        <v>33000</v>
      </c>
      <c r="J205" s="33">
        <v>3300</v>
      </c>
      <c r="K205" s="33">
        <f t="shared" si="3"/>
        <v>36300</v>
      </c>
      <c r="L205" s="32"/>
    </row>
    <row r="206" spans="1:12">
      <c r="A206" s="29" t="s">
        <v>406</v>
      </c>
      <c r="B206" s="29" t="s">
        <v>184</v>
      </c>
      <c r="C206" s="29" t="s">
        <v>536</v>
      </c>
      <c r="D206" s="29" t="s">
        <v>46</v>
      </c>
      <c r="E206" s="30">
        <v>35030</v>
      </c>
      <c r="F206" s="30" t="s">
        <v>74</v>
      </c>
      <c r="G206" s="30" t="s">
        <v>339</v>
      </c>
      <c r="H206" s="29" t="s">
        <v>537</v>
      </c>
      <c r="I206" s="34">
        <v>15000</v>
      </c>
      <c r="J206" s="34">
        <v>7000</v>
      </c>
      <c r="K206" s="34">
        <f t="shared" si="3"/>
        <v>22000</v>
      </c>
      <c r="L206" s="32"/>
    </row>
    <row r="207" spans="1:12">
      <c r="A207" s="27" t="s">
        <v>406</v>
      </c>
      <c r="B207" s="27" t="s">
        <v>184</v>
      </c>
      <c r="C207" s="27" t="s">
        <v>538</v>
      </c>
      <c r="D207" s="27" t="s">
        <v>46</v>
      </c>
      <c r="E207" s="28">
        <v>36901</v>
      </c>
      <c r="F207" s="28" t="s">
        <v>141</v>
      </c>
      <c r="G207" s="28" t="s">
        <v>145</v>
      </c>
      <c r="H207" s="27" t="s">
        <v>539</v>
      </c>
      <c r="I207" s="33">
        <v>33000</v>
      </c>
      <c r="J207" s="33">
        <v>4900</v>
      </c>
      <c r="K207" s="33">
        <f t="shared" si="3"/>
        <v>37900</v>
      </c>
      <c r="L207" s="32"/>
    </row>
    <row r="208" spans="1:12">
      <c r="A208" s="29" t="s">
        <v>406</v>
      </c>
      <c r="B208" s="29" t="s">
        <v>184</v>
      </c>
      <c r="C208" s="29" t="s">
        <v>540</v>
      </c>
      <c r="D208" s="29" t="s">
        <v>46</v>
      </c>
      <c r="E208" s="30">
        <v>25884</v>
      </c>
      <c r="F208" s="30" t="s">
        <v>74</v>
      </c>
      <c r="G208" s="30" t="s">
        <v>221</v>
      </c>
      <c r="H208" s="29" t="s">
        <v>541</v>
      </c>
      <c r="I208" s="34">
        <v>16000</v>
      </c>
      <c r="J208" s="34">
        <v>3500</v>
      </c>
      <c r="K208" s="34">
        <f t="shared" si="3"/>
        <v>19500</v>
      </c>
      <c r="L208" s="32"/>
    </row>
    <row r="209" spans="1:12">
      <c r="A209" s="27" t="s">
        <v>406</v>
      </c>
      <c r="B209" s="27" t="s">
        <v>184</v>
      </c>
      <c r="C209" s="27" t="s">
        <v>542</v>
      </c>
      <c r="D209" s="27" t="s">
        <v>46</v>
      </c>
      <c r="E209" s="28">
        <v>28233</v>
      </c>
      <c r="F209" s="28" t="s">
        <v>93</v>
      </c>
      <c r="G209" s="28" t="s">
        <v>421</v>
      </c>
      <c r="H209" s="27" t="s">
        <v>543</v>
      </c>
      <c r="I209" s="33">
        <v>33000</v>
      </c>
      <c r="J209" s="33">
        <v>8400</v>
      </c>
      <c r="K209" s="33">
        <f t="shared" si="3"/>
        <v>41400</v>
      </c>
      <c r="L209" s="32"/>
    </row>
    <row r="210" spans="1:12">
      <c r="A210" s="29" t="s">
        <v>406</v>
      </c>
      <c r="B210" s="29" t="s">
        <v>184</v>
      </c>
      <c r="C210" s="29" t="s">
        <v>544</v>
      </c>
      <c r="D210" s="29" t="s">
        <v>55</v>
      </c>
      <c r="E210" s="30">
        <v>39233</v>
      </c>
      <c r="F210" s="30" t="s">
        <v>35</v>
      </c>
      <c r="G210" s="30" t="s">
        <v>52</v>
      </c>
      <c r="H210" s="29" t="s">
        <v>545</v>
      </c>
      <c r="I210" s="34">
        <v>32000</v>
      </c>
      <c r="J210" s="34">
        <v>5250</v>
      </c>
      <c r="K210" s="34">
        <f t="shared" si="3"/>
        <v>37250</v>
      </c>
      <c r="L210" s="32"/>
    </row>
    <row r="211" spans="1:12">
      <c r="A211" s="27" t="s">
        <v>406</v>
      </c>
      <c r="B211" s="27" t="s">
        <v>184</v>
      </c>
      <c r="C211" s="27" t="s">
        <v>546</v>
      </c>
      <c r="D211" s="27" t="s">
        <v>60</v>
      </c>
      <c r="E211" s="28">
        <v>38304</v>
      </c>
      <c r="F211" s="28" t="s">
        <v>20</v>
      </c>
      <c r="G211" s="28" t="s">
        <v>547</v>
      </c>
      <c r="H211" s="27" t="s">
        <v>548</v>
      </c>
      <c r="I211" s="33">
        <v>33000</v>
      </c>
      <c r="J211" s="33">
        <v>4200</v>
      </c>
      <c r="K211" s="33">
        <f t="shared" si="3"/>
        <v>37200</v>
      </c>
      <c r="L211" s="32"/>
    </row>
    <row r="212" spans="1:12">
      <c r="A212" s="29" t="s">
        <v>406</v>
      </c>
      <c r="B212" s="29" t="s">
        <v>184</v>
      </c>
      <c r="C212" s="29" t="s">
        <v>549</v>
      </c>
      <c r="D212" s="29" t="s">
        <v>60</v>
      </c>
      <c r="E212" s="30">
        <v>41299</v>
      </c>
      <c r="F212" s="30" t="s">
        <v>47</v>
      </c>
      <c r="G212" s="30" t="s">
        <v>421</v>
      </c>
      <c r="H212" s="29" t="s">
        <v>550</v>
      </c>
      <c r="I212" s="34">
        <v>16000</v>
      </c>
      <c r="J212" s="34">
        <v>8250</v>
      </c>
      <c r="K212" s="34">
        <f t="shared" si="3"/>
        <v>24250</v>
      </c>
      <c r="L212" s="32"/>
    </row>
    <row r="213" spans="1:12">
      <c r="A213" s="27" t="s">
        <v>406</v>
      </c>
      <c r="B213" s="27" t="s">
        <v>184</v>
      </c>
      <c r="C213" s="27" t="s">
        <v>551</v>
      </c>
      <c r="D213" s="27" t="s">
        <v>60</v>
      </c>
      <c r="E213" s="28">
        <v>26469</v>
      </c>
      <c r="F213" s="28" t="s">
        <v>61</v>
      </c>
      <c r="G213" s="28" t="s">
        <v>94</v>
      </c>
      <c r="H213" s="27" t="s">
        <v>552</v>
      </c>
      <c r="I213" s="33">
        <v>15000</v>
      </c>
      <c r="J213" s="33">
        <v>150</v>
      </c>
      <c r="K213" s="33">
        <f t="shared" si="3"/>
        <v>15150</v>
      </c>
      <c r="L213" s="32"/>
    </row>
    <row r="214" spans="1:12">
      <c r="A214" s="29" t="s">
        <v>406</v>
      </c>
      <c r="B214" s="29" t="s">
        <v>184</v>
      </c>
      <c r="C214" s="29" t="s">
        <v>553</v>
      </c>
      <c r="D214" s="29" t="s">
        <v>60</v>
      </c>
      <c r="E214" s="30">
        <v>40856</v>
      </c>
      <c r="F214" s="30" t="s">
        <v>35</v>
      </c>
      <c r="G214" s="30" t="s">
        <v>87</v>
      </c>
      <c r="H214" s="29" t="s">
        <v>554</v>
      </c>
      <c r="I214" s="34">
        <v>9100</v>
      </c>
      <c r="J214" s="34">
        <v>8400</v>
      </c>
      <c r="K214" s="34">
        <f t="shared" si="3"/>
        <v>17500</v>
      </c>
      <c r="L214" s="32"/>
    </row>
    <row r="215" spans="1:12">
      <c r="A215" s="27" t="s">
        <v>406</v>
      </c>
      <c r="B215" s="27" t="s">
        <v>225</v>
      </c>
      <c r="C215" s="27" t="s">
        <v>555</v>
      </c>
      <c r="D215" s="27" t="s">
        <v>15</v>
      </c>
      <c r="E215" s="28">
        <v>27693</v>
      </c>
      <c r="F215" s="28" t="s">
        <v>61</v>
      </c>
      <c r="G215" s="28" t="s">
        <v>130</v>
      </c>
      <c r="H215" s="27" t="s">
        <v>556</v>
      </c>
      <c r="I215" s="33">
        <v>9100</v>
      </c>
      <c r="J215" s="33">
        <v>150</v>
      </c>
      <c r="K215" s="33">
        <f t="shared" si="3"/>
        <v>9250</v>
      </c>
      <c r="L215" s="32"/>
    </row>
    <row r="216" spans="1:12">
      <c r="A216" s="29" t="s">
        <v>406</v>
      </c>
      <c r="B216" s="29" t="s">
        <v>225</v>
      </c>
      <c r="C216" s="29" t="s">
        <v>557</v>
      </c>
      <c r="D216" s="29" t="s">
        <v>15</v>
      </c>
      <c r="E216" s="30">
        <v>27409</v>
      </c>
      <c r="F216" s="30" t="s">
        <v>56</v>
      </c>
      <c r="G216" s="30" t="s">
        <v>558</v>
      </c>
      <c r="H216" s="29" t="s">
        <v>559</v>
      </c>
      <c r="I216" s="34">
        <v>32000</v>
      </c>
      <c r="J216" s="34">
        <v>500</v>
      </c>
      <c r="K216" s="34">
        <f t="shared" si="3"/>
        <v>32500</v>
      </c>
      <c r="L216" s="32"/>
    </row>
    <row r="217" spans="1:12">
      <c r="A217" s="27" t="s">
        <v>406</v>
      </c>
      <c r="B217" s="27" t="s">
        <v>225</v>
      </c>
      <c r="C217" s="27" t="s">
        <v>560</v>
      </c>
      <c r="D217" s="27" t="s">
        <v>561</v>
      </c>
      <c r="E217" s="28">
        <v>35576</v>
      </c>
      <c r="F217" s="28" t="s">
        <v>56</v>
      </c>
      <c r="G217" s="28" t="s">
        <v>333</v>
      </c>
      <c r="H217" s="27" t="s">
        <v>562</v>
      </c>
      <c r="I217" s="33">
        <v>16000</v>
      </c>
      <c r="J217" s="33">
        <v>1650</v>
      </c>
      <c r="K217" s="33">
        <f t="shared" si="3"/>
        <v>17650</v>
      </c>
      <c r="L217" s="32"/>
    </row>
    <row r="218" spans="1:12">
      <c r="A218" s="29" t="s">
        <v>406</v>
      </c>
      <c r="B218" s="29" t="s">
        <v>225</v>
      </c>
      <c r="C218" s="29" t="s">
        <v>563</v>
      </c>
      <c r="D218" s="29" t="s">
        <v>561</v>
      </c>
      <c r="E218" s="30">
        <v>35227</v>
      </c>
      <c r="F218" s="30" t="s">
        <v>61</v>
      </c>
      <c r="G218" s="30" t="s">
        <v>177</v>
      </c>
      <c r="H218" s="29" t="s">
        <v>564</v>
      </c>
      <c r="I218" s="34">
        <v>33000</v>
      </c>
      <c r="J218" s="34">
        <v>0</v>
      </c>
      <c r="K218" s="34">
        <f t="shared" si="3"/>
        <v>33000</v>
      </c>
      <c r="L218" s="32"/>
    </row>
    <row r="219" spans="1:12">
      <c r="A219" s="27" t="s">
        <v>406</v>
      </c>
      <c r="B219" s="27" t="s">
        <v>225</v>
      </c>
      <c r="C219" s="27" t="s">
        <v>565</v>
      </c>
      <c r="D219" s="27" t="s">
        <v>78</v>
      </c>
      <c r="E219" s="28">
        <v>31186</v>
      </c>
      <c r="F219" s="28" t="s">
        <v>117</v>
      </c>
      <c r="G219" s="28" t="s">
        <v>87</v>
      </c>
      <c r="H219" s="27" t="s">
        <v>566</v>
      </c>
      <c r="I219" s="33">
        <v>39000</v>
      </c>
      <c r="J219" s="33">
        <v>300</v>
      </c>
      <c r="K219" s="33">
        <f t="shared" si="3"/>
        <v>39300</v>
      </c>
      <c r="L219" s="32"/>
    </row>
    <row r="220" spans="1:12">
      <c r="A220" s="29" t="s">
        <v>406</v>
      </c>
      <c r="B220" s="29" t="s">
        <v>225</v>
      </c>
      <c r="C220" s="29" t="s">
        <v>567</v>
      </c>
      <c r="D220" s="29" t="s">
        <v>78</v>
      </c>
      <c r="E220" s="30">
        <v>37243</v>
      </c>
      <c r="F220" s="30" t="s">
        <v>117</v>
      </c>
      <c r="G220" s="30" t="s">
        <v>568</v>
      </c>
      <c r="H220" s="29" t="s">
        <v>569</v>
      </c>
      <c r="I220" s="34">
        <v>32000</v>
      </c>
      <c r="J220" s="34">
        <v>3750</v>
      </c>
      <c r="K220" s="34">
        <f t="shared" si="3"/>
        <v>35750</v>
      </c>
      <c r="L220" s="32"/>
    </row>
    <row r="221" spans="1:12">
      <c r="A221" s="27" t="s">
        <v>406</v>
      </c>
      <c r="B221" s="27" t="s">
        <v>225</v>
      </c>
      <c r="C221" s="27" t="s">
        <v>570</v>
      </c>
      <c r="D221" s="27" t="s">
        <v>27</v>
      </c>
      <c r="E221" s="28">
        <v>33826</v>
      </c>
      <c r="F221" s="28" t="s">
        <v>20</v>
      </c>
      <c r="G221" s="28" t="s">
        <v>90</v>
      </c>
      <c r="H221" s="27" t="s">
        <v>571</v>
      </c>
      <c r="I221" s="33">
        <v>39000</v>
      </c>
      <c r="J221" s="33">
        <v>6600</v>
      </c>
      <c r="K221" s="33">
        <f t="shared" si="3"/>
        <v>45600</v>
      </c>
      <c r="L221" s="32"/>
    </row>
    <row r="222" spans="1:12">
      <c r="A222" s="29" t="s">
        <v>406</v>
      </c>
      <c r="B222" s="29" t="s">
        <v>225</v>
      </c>
      <c r="C222" s="29" t="s">
        <v>572</v>
      </c>
      <c r="D222" s="29" t="s">
        <v>82</v>
      </c>
      <c r="E222" s="30">
        <v>35806</v>
      </c>
      <c r="F222" s="30" t="s">
        <v>20</v>
      </c>
      <c r="G222" s="30" t="s">
        <v>573</v>
      </c>
      <c r="H222" s="29" t="s">
        <v>574</v>
      </c>
      <c r="I222" s="34">
        <v>32000</v>
      </c>
      <c r="J222" s="34">
        <v>6050</v>
      </c>
      <c r="K222" s="34">
        <f t="shared" si="3"/>
        <v>38050</v>
      </c>
      <c r="L222" s="32"/>
    </row>
    <row r="223" spans="1:12">
      <c r="A223" s="27" t="s">
        <v>406</v>
      </c>
      <c r="B223" s="27" t="s">
        <v>225</v>
      </c>
      <c r="C223" s="27" t="s">
        <v>575</v>
      </c>
      <c r="D223" s="27" t="s">
        <v>148</v>
      </c>
      <c r="E223" s="28">
        <v>27251</v>
      </c>
      <c r="F223" s="28" t="s">
        <v>47</v>
      </c>
      <c r="G223" s="28" t="s">
        <v>576</v>
      </c>
      <c r="H223" s="27" t="s">
        <v>139</v>
      </c>
      <c r="I223" s="33">
        <v>33000</v>
      </c>
      <c r="J223" s="33">
        <v>350</v>
      </c>
      <c r="K223" s="33">
        <f t="shared" si="3"/>
        <v>33350</v>
      </c>
      <c r="L223" s="32"/>
    </row>
    <row r="224" spans="1:12">
      <c r="A224" s="29" t="s">
        <v>406</v>
      </c>
      <c r="B224" s="29" t="s">
        <v>225</v>
      </c>
      <c r="C224" s="29" t="s">
        <v>577</v>
      </c>
      <c r="D224" s="29" t="s">
        <v>148</v>
      </c>
      <c r="E224" s="30">
        <v>40368</v>
      </c>
      <c r="F224" s="30" t="s">
        <v>61</v>
      </c>
      <c r="G224" s="30" t="s">
        <v>64</v>
      </c>
      <c r="H224" s="29" t="s">
        <v>578</v>
      </c>
      <c r="I224" s="34">
        <v>16000</v>
      </c>
      <c r="J224" s="34">
        <v>6050</v>
      </c>
      <c r="K224" s="34">
        <f t="shared" si="3"/>
        <v>22050</v>
      </c>
      <c r="L224" s="32"/>
    </row>
    <row r="225" spans="1:12">
      <c r="A225" s="27" t="s">
        <v>406</v>
      </c>
      <c r="B225" s="27" t="s">
        <v>225</v>
      </c>
      <c r="C225" s="27" t="s">
        <v>579</v>
      </c>
      <c r="D225" s="27" t="s">
        <v>34</v>
      </c>
      <c r="E225" s="28">
        <v>39538</v>
      </c>
      <c r="F225" s="28" t="s">
        <v>74</v>
      </c>
      <c r="G225" s="28" t="s">
        <v>580</v>
      </c>
      <c r="H225" s="27" t="s">
        <v>581</v>
      </c>
      <c r="I225" s="33">
        <v>11200</v>
      </c>
      <c r="J225" s="33">
        <v>4500</v>
      </c>
      <c r="K225" s="33">
        <f t="shared" si="3"/>
        <v>15700</v>
      </c>
      <c r="L225" s="32"/>
    </row>
    <row r="226" spans="1:12">
      <c r="A226" s="29" t="s">
        <v>406</v>
      </c>
      <c r="B226" s="29" t="s">
        <v>225</v>
      </c>
      <c r="C226" s="29" t="s">
        <v>582</v>
      </c>
      <c r="D226" s="29" t="s">
        <v>34</v>
      </c>
      <c r="E226" s="30">
        <v>28565</v>
      </c>
      <c r="F226" s="30" t="s">
        <v>35</v>
      </c>
      <c r="G226" s="30" t="s">
        <v>193</v>
      </c>
      <c r="H226" s="29" t="s">
        <v>583</v>
      </c>
      <c r="I226" s="34">
        <v>16000</v>
      </c>
      <c r="J226" s="34">
        <v>7000</v>
      </c>
      <c r="K226" s="34">
        <f t="shared" si="3"/>
        <v>23000</v>
      </c>
      <c r="L226" s="32"/>
    </row>
    <row r="227" spans="1:12">
      <c r="A227" s="27" t="s">
        <v>406</v>
      </c>
      <c r="B227" s="27" t="s">
        <v>225</v>
      </c>
      <c r="C227" s="27" t="s">
        <v>584</v>
      </c>
      <c r="D227" s="27" t="s">
        <v>34</v>
      </c>
      <c r="E227" s="28">
        <v>41014</v>
      </c>
      <c r="F227" s="28" t="s">
        <v>117</v>
      </c>
      <c r="G227" s="28" t="s">
        <v>381</v>
      </c>
      <c r="H227" s="27" t="s">
        <v>585</v>
      </c>
      <c r="I227" s="33">
        <v>32000</v>
      </c>
      <c r="J227" s="33">
        <v>8400</v>
      </c>
      <c r="K227" s="33">
        <f t="shared" si="3"/>
        <v>40400</v>
      </c>
      <c r="L227" s="32"/>
    </row>
    <row r="228" spans="1:12">
      <c r="A228" s="29" t="s">
        <v>406</v>
      </c>
      <c r="B228" s="29" t="s">
        <v>225</v>
      </c>
      <c r="C228" s="29" t="s">
        <v>586</v>
      </c>
      <c r="D228" s="29" t="s">
        <v>34</v>
      </c>
      <c r="E228" s="30">
        <v>30207</v>
      </c>
      <c r="F228" s="30" t="s">
        <v>20</v>
      </c>
      <c r="G228" s="30" t="s">
        <v>75</v>
      </c>
      <c r="H228" s="29" t="s">
        <v>587</v>
      </c>
      <c r="I228" s="34">
        <v>33000</v>
      </c>
      <c r="J228" s="34">
        <v>4500</v>
      </c>
      <c r="K228" s="34">
        <f t="shared" si="3"/>
        <v>37500</v>
      </c>
      <c r="L228" s="32"/>
    </row>
    <row r="229" spans="1:12">
      <c r="A229" s="27" t="s">
        <v>406</v>
      </c>
      <c r="B229" s="27" t="s">
        <v>225</v>
      </c>
      <c r="C229" s="27" t="s">
        <v>588</v>
      </c>
      <c r="D229" s="27" t="s">
        <v>34</v>
      </c>
      <c r="E229" s="28">
        <v>34296</v>
      </c>
      <c r="F229" s="28" t="s">
        <v>83</v>
      </c>
      <c r="G229" s="28" t="s">
        <v>103</v>
      </c>
      <c r="H229" s="27" t="s">
        <v>589</v>
      </c>
      <c r="I229" s="33">
        <v>32000</v>
      </c>
      <c r="J229" s="33">
        <v>6000</v>
      </c>
      <c r="K229" s="33">
        <f t="shared" si="3"/>
        <v>38000</v>
      </c>
      <c r="L229" s="32"/>
    </row>
    <row r="230" spans="1:12">
      <c r="A230" s="29" t="s">
        <v>406</v>
      </c>
      <c r="B230" s="29" t="s">
        <v>225</v>
      </c>
      <c r="C230" s="29" t="s">
        <v>590</v>
      </c>
      <c r="D230" s="29" t="s">
        <v>34</v>
      </c>
      <c r="E230" s="30">
        <v>27791</v>
      </c>
      <c r="F230" s="30" t="s">
        <v>83</v>
      </c>
      <c r="G230" s="30" t="s">
        <v>112</v>
      </c>
      <c r="H230" s="29" t="s">
        <v>591</v>
      </c>
      <c r="I230" s="34">
        <v>48000</v>
      </c>
      <c r="J230" s="34">
        <v>8250</v>
      </c>
      <c r="K230" s="34">
        <f t="shared" si="3"/>
        <v>56250</v>
      </c>
      <c r="L230" s="32"/>
    </row>
    <row r="231" spans="1:12">
      <c r="A231" s="27" t="s">
        <v>406</v>
      </c>
      <c r="B231" s="27" t="s">
        <v>225</v>
      </c>
      <c r="C231" s="27" t="s">
        <v>592</v>
      </c>
      <c r="D231" s="27" t="s">
        <v>46</v>
      </c>
      <c r="E231" s="28">
        <v>29646</v>
      </c>
      <c r="F231" s="28" t="s">
        <v>61</v>
      </c>
      <c r="G231" s="28" t="s">
        <v>70</v>
      </c>
      <c r="H231" s="27" t="s">
        <v>593</v>
      </c>
      <c r="I231" s="33">
        <v>32000</v>
      </c>
      <c r="J231" s="33">
        <v>3600</v>
      </c>
      <c r="K231" s="33">
        <f t="shared" si="3"/>
        <v>35600</v>
      </c>
      <c r="L231" s="32"/>
    </row>
    <row r="232" spans="1:12">
      <c r="A232" s="29" t="s">
        <v>406</v>
      </c>
      <c r="B232" s="29" t="s">
        <v>225</v>
      </c>
      <c r="C232" s="29" t="s">
        <v>594</v>
      </c>
      <c r="D232" s="29" t="s">
        <v>46</v>
      </c>
      <c r="E232" s="30">
        <v>38627</v>
      </c>
      <c r="F232" s="30" t="s">
        <v>20</v>
      </c>
      <c r="G232" s="30" t="s">
        <v>193</v>
      </c>
      <c r="H232" s="29" t="s">
        <v>595</v>
      </c>
      <c r="I232" s="34">
        <v>16000</v>
      </c>
      <c r="J232" s="34">
        <v>3000</v>
      </c>
      <c r="K232" s="34">
        <f t="shared" si="3"/>
        <v>19000</v>
      </c>
      <c r="L232" s="32"/>
    </row>
    <row r="233" spans="1:12">
      <c r="A233" s="27" t="s">
        <v>406</v>
      </c>
      <c r="B233" s="27" t="s">
        <v>225</v>
      </c>
      <c r="C233" s="27" t="s">
        <v>596</v>
      </c>
      <c r="D233" s="27" t="s">
        <v>46</v>
      </c>
      <c r="E233" s="28">
        <v>38120</v>
      </c>
      <c r="F233" s="28" t="s">
        <v>74</v>
      </c>
      <c r="G233" s="28" t="s">
        <v>597</v>
      </c>
      <c r="H233" s="27" t="s">
        <v>598</v>
      </c>
      <c r="I233" s="33">
        <v>32000</v>
      </c>
      <c r="J233" s="33">
        <v>4950</v>
      </c>
      <c r="K233" s="33">
        <f t="shared" si="3"/>
        <v>36950</v>
      </c>
      <c r="L233" s="32"/>
    </row>
    <row r="234" spans="1:12">
      <c r="A234" s="29" t="s">
        <v>406</v>
      </c>
      <c r="B234" s="29" t="s">
        <v>225</v>
      </c>
      <c r="C234" s="29" t="s">
        <v>599</v>
      </c>
      <c r="D234" s="29" t="s">
        <v>46</v>
      </c>
      <c r="E234" s="30">
        <v>38586</v>
      </c>
      <c r="F234" s="30" t="s">
        <v>74</v>
      </c>
      <c r="G234" s="30" t="s">
        <v>84</v>
      </c>
      <c r="H234" s="29" t="s">
        <v>600</v>
      </c>
      <c r="I234" s="34">
        <v>33000</v>
      </c>
      <c r="J234" s="34">
        <v>9100</v>
      </c>
      <c r="K234" s="34">
        <f t="shared" si="3"/>
        <v>42100</v>
      </c>
      <c r="L234" s="32"/>
    </row>
    <row r="235" spans="1:12">
      <c r="A235" s="27" t="s">
        <v>406</v>
      </c>
      <c r="B235" s="27" t="s">
        <v>225</v>
      </c>
      <c r="C235" s="27" t="s">
        <v>601</v>
      </c>
      <c r="D235" s="27" t="s">
        <v>46</v>
      </c>
      <c r="E235" s="28">
        <v>40205</v>
      </c>
      <c r="F235" s="28" t="s">
        <v>117</v>
      </c>
      <c r="G235" s="28" t="s">
        <v>580</v>
      </c>
      <c r="H235" s="27" t="s">
        <v>602</v>
      </c>
      <c r="I235" s="33">
        <v>28000</v>
      </c>
      <c r="J235" s="33">
        <v>6750</v>
      </c>
      <c r="K235" s="33">
        <f t="shared" si="3"/>
        <v>34750</v>
      </c>
      <c r="L235" s="32"/>
    </row>
    <row r="236" spans="1:12">
      <c r="A236" s="29" t="s">
        <v>406</v>
      </c>
      <c r="B236" s="29" t="s">
        <v>225</v>
      </c>
      <c r="C236" s="29" t="s">
        <v>603</v>
      </c>
      <c r="D236" s="29" t="s">
        <v>46</v>
      </c>
      <c r="E236" s="30">
        <v>26724</v>
      </c>
      <c r="F236" s="30" t="s">
        <v>83</v>
      </c>
      <c r="G236" s="30" t="s">
        <v>138</v>
      </c>
      <c r="H236" s="29" t="s">
        <v>604</v>
      </c>
      <c r="I236" s="34">
        <v>13000</v>
      </c>
      <c r="J236" s="34">
        <v>7200</v>
      </c>
      <c r="K236" s="34">
        <f t="shared" si="3"/>
        <v>20200</v>
      </c>
      <c r="L236" s="32"/>
    </row>
    <row r="237" spans="1:12">
      <c r="A237" s="27" t="s">
        <v>406</v>
      </c>
      <c r="B237" s="27" t="s">
        <v>225</v>
      </c>
      <c r="C237" s="27" t="s">
        <v>605</v>
      </c>
      <c r="D237" s="27" t="s">
        <v>46</v>
      </c>
      <c r="E237" s="28">
        <v>36004</v>
      </c>
      <c r="F237" s="28" t="s">
        <v>42</v>
      </c>
      <c r="G237" s="28" t="s">
        <v>172</v>
      </c>
      <c r="H237" s="27" t="s">
        <v>606</v>
      </c>
      <c r="I237" s="33">
        <v>15000</v>
      </c>
      <c r="J237" s="33">
        <v>500</v>
      </c>
      <c r="K237" s="33">
        <f t="shared" si="3"/>
        <v>15500</v>
      </c>
      <c r="L237" s="32"/>
    </row>
    <row r="238" spans="1:12">
      <c r="A238" s="29" t="s">
        <v>406</v>
      </c>
      <c r="B238" s="29" t="s">
        <v>225</v>
      </c>
      <c r="C238" s="29" t="s">
        <v>607</v>
      </c>
      <c r="D238" s="29" t="s">
        <v>55</v>
      </c>
      <c r="E238" s="30">
        <v>35254</v>
      </c>
      <c r="F238" s="30" t="s">
        <v>42</v>
      </c>
      <c r="G238" s="30" t="s">
        <v>232</v>
      </c>
      <c r="H238" s="29" t="s">
        <v>608</v>
      </c>
      <c r="I238" s="34">
        <v>32000</v>
      </c>
      <c r="J238" s="34">
        <v>500</v>
      </c>
      <c r="K238" s="34">
        <f t="shared" si="3"/>
        <v>32500</v>
      </c>
      <c r="L238" s="32"/>
    </row>
    <row r="239" spans="1:12">
      <c r="A239" s="27" t="s">
        <v>406</v>
      </c>
      <c r="B239" s="27" t="s">
        <v>225</v>
      </c>
      <c r="C239" s="27" t="s">
        <v>609</v>
      </c>
      <c r="D239" s="27" t="s">
        <v>55</v>
      </c>
      <c r="E239" s="28">
        <v>29928</v>
      </c>
      <c r="F239" s="28" t="s">
        <v>35</v>
      </c>
      <c r="G239" s="28" t="s">
        <v>154</v>
      </c>
      <c r="H239" s="27" t="s">
        <v>610</v>
      </c>
      <c r="I239" s="33">
        <v>15000</v>
      </c>
      <c r="J239" s="33">
        <v>3500</v>
      </c>
      <c r="K239" s="33">
        <f t="shared" si="3"/>
        <v>18500</v>
      </c>
      <c r="L239" s="32"/>
    </row>
    <row r="240" spans="1:12">
      <c r="A240" s="29" t="s">
        <v>406</v>
      </c>
      <c r="B240" s="29" t="s">
        <v>225</v>
      </c>
      <c r="C240" s="29" t="s">
        <v>611</v>
      </c>
      <c r="D240" s="29" t="s">
        <v>60</v>
      </c>
      <c r="E240" s="30">
        <v>38983</v>
      </c>
      <c r="F240" s="30" t="s">
        <v>229</v>
      </c>
      <c r="G240" s="30" t="s">
        <v>87</v>
      </c>
      <c r="H240" s="29" t="s">
        <v>612</v>
      </c>
      <c r="I240" s="34">
        <v>16000</v>
      </c>
      <c r="J240" s="34">
        <v>900</v>
      </c>
      <c r="K240" s="34">
        <f t="shared" si="3"/>
        <v>16900</v>
      </c>
      <c r="L240" s="32"/>
    </row>
    <row r="241" spans="1:12">
      <c r="A241" s="27" t="s">
        <v>406</v>
      </c>
      <c r="B241" s="27" t="s">
        <v>225</v>
      </c>
      <c r="C241" s="27" t="s">
        <v>613</v>
      </c>
      <c r="D241" s="27" t="s">
        <v>60</v>
      </c>
      <c r="E241" s="28">
        <v>29890</v>
      </c>
      <c r="F241" s="28" t="s">
        <v>229</v>
      </c>
      <c r="G241" s="28" t="s">
        <v>421</v>
      </c>
      <c r="H241" s="27" t="s">
        <v>614</v>
      </c>
      <c r="I241" s="33">
        <v>11200</v>
      </c>
      <c r="J241" s="33">
        <v>3000</v>
      </c>
      <c r="K241" s="33">
        <f t="shared" si="3"/>
        <v>14200</v>
      </c>
      <c r="L241" s="32"/>
    </row>
    <row r="242" spans="1:12">
      <c r="A242" s="29" t="s">
        <v>406</v>
      </c>
      <c r="B242" s="29" t="s">
        <v>269</v>
      </c>
      <c r="C242" s="29" t="s">
        <v>615</v>
      </c>
      <c r="D242" s="29" t="s">
        <v>616</v>
      </c>
      <c r="E242" s="30">
        <v>36535</v>
      </c>
      <c r="F242" s="30" t="s">
        <v>20</v>
      </c>
      <c r="G242" s="30" t="s">
        <v>94</v>
      </c>
      <c r="H242" s="29" t="s">
        <v>617</v>
      </c>
      <c r="I242" s="34">
        <v>7700</v>
      </c>
      <c r="J242" s="34">
        <v>8400</v>
      </c>
      <c r="K242" s="34">
        <f t="shared" si="3"/>
        <v>16100</v>
      </c>
      <c r="L242" s="32"/>
    </row>
    <row r="243" spans="1:12">
      <c r="A243" s="27" t="s">
        <v>406</v>
      </c>
      <c r="B243" s="27" t="s">
        <v>269</v>
      </c>
      <c r="C243" s="27" t="s">
        <v>618</v>
      </c>
      <c r="D243" s="27" t="s">
        <v>78</v>
      </c>
      <c r="E243" s="28">
        <v>28343</v>
      </c>
      <c r="F243" s="28" t="s">
        <v>74</v>
      </c>
      <c r="G243" s="28" t="s">
        <v>24</v>
      </c>
      <c r="H243" s="27" t="s">
        <v>619</v>
      </c>
      <c r="I243" s="33">
        <v>32000</v>
      </c>
      <c r="J243" s="33">
        <v>450</v>
      </c>
      <c r="K243" s="33">
        <f t="shared" si="3"/>
        <v>32450</v>
      </c>
      <c r="L243" s="32"/>
    </row>
    <row r="244" spans="1:12">
      <c r="A244" s="29" t="s">
        <v>406</v>
      </c>
      <c r="B244" s="29" t="s">
        <v>269</v>
      </c>
      <c r="C244" s="29" t="s">
        <v>620</v>
      </c>
      <c r="D244" s="29" t="s">
        <v>78</v>
      </c>
      <c r="E244" s="30">
        <v>40425</v>
      </c>
      <c r="F244" s="30" t="s">
        <v>35</v>
      </c>
      <c r="G244" s="30" t="s">
        <v>621</v>
      </c>
      <c r="H244" s="29" t="s">
        <v>622</v>
      </c>
      <c r="I244" s="34">
        <v>33000</v>
      </c>
      <c r="J244" s="34">
        <v>2800</v>
      </c>
      <c r="K244" s="34">
        <f t="shared" si="3"/>
        <v>35800</v>
      </c>
      <c r="L244" s="32"/>
    </row>
    <row r="245" spans="1:12">
      <c r="A245" s="27" t="s">
        <v>406</v>
      </c>
      <c r="B245" s="27" t="s">
        <v>269</v>
      </c>
      <c r="C245" s="27" t="s">
        <v>623</v>
      </c>
      <c r="D245" s="27" t="s">
        <v>144</v>
      </c>
      <c r="E245" s="28">
        <v>27147</v>
      </c>
      <c r="F245" s="28" t="s">
        <v>56</v>
      </c>
      <c r="G245" s="28" t="s">
        <v>87</v>
      </c>
      <c r="H245" s="27" t="s">
        <v>624</v>
      </c>
      <c r="I245" s="33">
        <v>33000</v>
      </c>
      <c r="J245" s="33">
        <v>3600</v>
      </c>
      <c r="K245" s="33">
        <f t="shared" si="3"/>
        <v>36600</v>
      </c>
      <c r="L245" s="32"/>
    </row>
    <row r="246" spans="1:12">
      <c r="A246" s="29" t="s">
        <v>406</v>
      </c>
      <c r="B246" s="29" t="s">
        <v>269</v>
      </c>
      <c r="C246" s="29" t="s">
        <v>625</v>
      </c>
      <c r="D246" s="29" t="s">
        <v>34</v>
      </c>
      <c r="E246" s="30">
        <v>39257</v>
      </c>
      <c r="F246" s="30" t="s">
        <v>61</v>
      </c>
      <c r="G246" s="30" t="s">
        <v>180</v>
      </c>
      <c r="H246" s="29" t="s">
        <v>626</v>
      </c>
      <c r="I246" s="34">
        <v>33000</v>
      </c>
      <c r="J246" s="34">
        <v>2400</v>
      </c>
      <c r="K246" s="34">
        <f t="shared" si="3"/>
        <v>35400</v>
      </c>
      <c r="L246" s="32"/>
    </row>
    <row r="247" spans="1:12">
      <c r="A247" s="27" t="s">
        <v>406</v>
      </c>
      <c r="B247" s="27" t="s">
        <v>269</v>
      </c>
      <c r="C247" s="27" t="s">
        <v>627</v>
      </c>
      <c r="D247" s="27" t="s">
        <v>46</v>
      </c>
      <c r="E247" s="28">
        <v>41453</v>
      </c>
      <c r="F247" s="28" t="s">
        <v>211</v>
      </c>
      <c r="G247" s="28" t="s">
        <v>235</v>
      </c>
      <c r="H247" s="27" t="s">
        <v>628</v>
      </c>
      <c r="I247" s="33">
        <v>32000</v>
      </c>
      <c r="J247" s="33">
        <v>5500</v>
      </c>
      <c r="K247" s="33">
        <f t="shared" si="3"/>
        <v>37500</v>
      </c>
      <c r="L247" s="32"/>
    </row>
    <row r="248" spans="1:12">
      <c r="A248" s="29" t="s">
        <v>406</v>
      </c>
      <c r="B248" s="29" t="s">
        <v>269</v>
      </c>
      <c r="C248" s="29" t="s">
        <v>629</v>
      </c>
      <c r="D248" s="29" t="s">
        <v>46</v>
      </c>
      <c r="E248" s="30">
        <v>39682</v>
      </c>
      <c r="F248" s="30" t="s">
        <v>117</v>
      </c>
      <c r="G248" s="30" t="s">
        <v>87</v>
      </c>
      <c r="H248" s="29" t="s">
        <v>630</v>
      </c>
      <c r="I248" s="34">
        <v>16000</v>
      </c>
      <c r="J248" s="34">
        <v>6050</v>
      </c>
      <c r="K248" s="34">
        <f t="shared" si="3"/>
        <v>22050</v>
      </c>
      <c r="L248" s="32"/>
    </row>
    <row r="249" spans="1:12">
      <c r="A249" s="27" t="s">
        <v>406</v>
      </c>
      <c r="B249" s="27" t="s">
        <v>269</v>
      </c>
      <c r="C249" s="27" t="s">
        <v>631</v>
      </c>
      <c r="D249" s="27" t="s">
        <v>51</v>
      </c>
      <c r="E249" s="28">
        <v>39098</v>
      </c>
      <c r="F249" s="28" t="s">
        <v>61</v>
      </c>
      <c r="G249" s="28" t="s">
        <v>302</v>
      </c>
      <c r="H249" s="27" t="s">
        <v>632</v>
      </c>
      <c r="I249" s="33">
        <v>16000</v>
      </c>
      <c r="J249" s="33">
        <v>150</v>
      </c>
      <c r="K249" s="33">
        <f t="shared" si="3"/>
        <v>16150</v>
      </c>
      <c r="L249" s="32"/>
    </row>
    <row r="250" spans="1:12">
      <c r="A250" s="29" t="s">
        <v>406</v>
      </c>
      <c r="B250" s="29" t="s">
        <v>269</v>
      </c>
      <c r="C250" s="29" t="s">
        <v>633</v>
      </c>
      <c r="D250" s="29" t="s">
        <v>60</v>
      </c>
      <c r="E250" s="30">
        <v>40619</v>
      </c>
      <c r="F250" s="30" t="s">
        <v>20</v>
      </c>
      <c r="G250" s="30" t="s">
        <v>87</v>
      </c>
      <c r="H250" s="29" t="s">
        <v>634</v>
      </c>
      <c r="I250" s="34">
        <v>33000</v>
      </c>
      <c r="J250" s="34">
        <v>3000</v>
      </c>
      <c r="K250" s="34">
        <f t="shared" si="3"/>
        <v>36000</v>
      </c>
      <c r="L250" s="32"/>
    </row>
    <row r="251" spans="1:12">
      <c r="A251" s="27" t="s">
        <v>406</v>
      </c>
      <c r="B251" s="27" t="s">
        <v>269</v>
      </c>
      <c r="C251" s="27" t="s">
        <v>635</v>
      </c>
      <c r="D251" s="27" t="s">
        <v>60</v>
      </c>
      <c r="E251" s="28">
        <v>34791</v>
      </c>
      <c r="F251" s="28" t="s">
        <v>61</v>
      </c>
      <c r="G251" s="28" t="s">
        <v>636</v>
      </c>
      <c r="H251" s="27" t="s">
        <v>637</v>
      </c>
      <c r="I251" s="33">
        <v>6400</v>
      </c>
      <c r="J251" s="33">
        <v>3250</v>
      </c>
      <c r="K251" s="33">
        <f t="shared" si="3"/>
        <v>9650</v>
      </c>
      <c r="L251" s="32"/>
    </row>
    <row r="252" spans="1:12">
      <c r="A252" s="29" t="s">
        <v>406</v>
      </c>
      <c r="B252" s="29" t="s">
        <v>269</v>
      </c>
      <c r="C252" s="29" t="s">
        <v>638</v>
      </c>
      <c r="D252" s="29" t="s">
        <v>60</v>
      </c>
      <c r="E252" s="30">
        <v>27251</v>
      </c>
      <c r="F252" s="30" t="s">
        <v>74</v>
      </c>
      <c r="G252" s="30" t="s">
        <v>177</v>
      </c>
      <c r="H252" s="29" t="s">
        <v>639</v>
      </c>
      <c r="I252" s="34">
        <v>32000</v>
      </c>
      <c r="J252" s="34">
        <v>2200</v>
      </c>
      <c r="K252" s="34">
        <f t="shared" si="3"/>
        <v>34200</v>
      </c>
      <c r="L252" s="32"/>
    </row>
    <row r="253" spans="1:12">
      <c r="A253" s="27" t="s">
        <v>406</v>
      </c>
      <c r="B253" s="27" t="s">
        <v>269</v>
      </c>
      <c r="C253" s="27" t="s">
        <v>640</v>
      </c>
      <c r="D253" s="27" t="s">
        <v>60</v>
      </c>
      <c r="E253" s="28">
        <v>32217</v>
      </c>
      <c r="F253" s="28" t="s">
        <v>74</v>
      </c>
      <c r="G253" s="28" t="s">
        <v>243</v>
      </c>
      <c r="H253" s="27" t="s">
        <v>641</v>
      </c>
      <c r="I253" s="33">
        <v>9100</v>
      </c>
      <c r="J253" s="33">
        <v>3300</v>
      </c>
      <c r="K253" s="33">
        <f t="shared" si="3"/>
        <v>12400</v>
      </c>
      <c r="L253" s="32"/>
    </row>
    <row r="254" spans="1:12">
      <c r="A254" s="29" t="s">
        <v>406</v>
      </c>
      <c r="B254" s="29" t="s">
        <v>269</v>
      </c>
      <c r="C254" s="29" t="s">
        <v>642</v>
      </c>
      <c r="D254" s="29" t="s">
        <v>60</v>
      </c>
      <c r="E254" s="30">
        <v>41274</v>
      </c>
      <c r="F254" s="30" t="s">
        <v>74</v>
      </c>
      <c r="G254" s="30" t="s">
        <v>67</v>
      </c>
      <c r="H254" s="29" t="s">
        <v>643</v>
      </c>
      <c r="I254" s="34">
        <v>33000</v>
      </c>
      <c r="J254" s="34">
        <v>2750</v>
      </c>
      <c r="K254" s="34">
        <f t="shared" si="3"/>
        <v>35750</v>
      </c>
      <c r="L254" s="32"/>
    </row>
    <row r="255" spans="1:12">
      <c r="A255" s="27" t="s">
        <v>406</v>
      </c>
      <c r="B255" s="27" t="s">
        <v>269</v>
      </c>
      <c r="C255" s="27" t="s">
        <v>644</v>
      </c>
      <c r="D255" s="27" t="s">
        <v>60</v>
      </c>
      <c r="E255" s="28">
        <v>35242</v>
      </c>
      <c r="F255" s="28" t="s">
        <v>61</v>
      </c>
      <c r="G255" s="28" t="s">
        <v>109</v>
      </c>
      <c r="H255" s="27" t="s">
        <v>645</v>
      </c>
      <c r="I255" s="33">
        <v>32000</v>
      </c>
      <c r="J255" s="33">
        <v>8400</v>
      </c>
      <c r="K255" s="33">
        <f t="shared" si="3"/>
        <v>40400</v>
      </c>
      <c r="L255" s="32"/>
    </row>
    <row r="256" spans="1:12">
      <c r="A256" s="29" t="s">
        <v>406</v>
      </c>
      <c r="B256" s="29" t="s">
        <v>304</v>
      </c>
      <c r="C256" s="29" t="s">
        <v>646</v>
      </c>
      <c r="D256" s="29" t="s">
        <v>450</v>
      </c>
      <c r="E256" s="30">
        <v>34117</v>
      </c>
      <c r="F256" s="30" t="s">
        <v>93</v>
      </c>
      <c r="G256" s="30" t="s">
        <v>75</v>
      </c>
      <c r="H256" s="29" t="s">
        <v>647</v>
      </c>
      <c r="I256" s="34">
        <v>6400</v>
      </c>
      <c r="J256" s="34">
        <v>1000</v>
      </c>
      <c r="K256" s="34">
        <f t="shared" si="3"/>
        <v>7400</v>
      </c>
      <c r="L256" s="32"/>
    </row>
    <row r="257" spans="1:12">
      <c r="A257" s="27" t="s">
        <v>406</v>
      </c>
      <c r="B257" s="27" t="s">
        <v>304</v>
      </c>
      <c r="C257" s="27" t="s">
        <v>648</v>
      </c>
      <c r="D257" s="27" t="s">
        <v>15</v>
      </c>
      <c r="E257" s="28">
        <v>32378</v>
      </c>
      <c r="F257" s="28" t="s">
        <v>61</v>
      </c>
      <c r="G257" s="28" t="s">
        <v>118</v>
      </c>
      <c r="H257" s="27" t="s">
        <v>649</v>
      </c>
      <c r="I257" s="33">
        <v>16000</v>
      </c>
      <c r="J257" s="33">
        <v>3750</v>
      </c>
      <c r="K257" s="33">
        <f t="shared" si="3"/>
        <v>19750</v>
      </c>
      <c r="L257" s="32"/>
    </row>
    <row r="258" spans="1:12">
      <c r="A258" s="29" t="s">
        <v>406</v>
      </c>
      <c r="B258" s="29" t="s">
        <v>304</v>
      </c>
      <c r="C258" s="29" t="s">
        <v>650</v>
      </c>
      <c r="D258" s="29" t="s">
        <v>15</v>
      </c>
      <c r="E258" s="30">
        <v>41437</v>
      </c>
      <c r="F258" s="30" t="s">
        <v>20</v>
      </c>
      <c r="G258" s="30" t="s">
        <v>651</v>
      </c>
      <c r="H258" s="29" t="s">
        <v>652</v>
      </c>
      <c r="I258" s="34">
        <v>13000</v>
      </c>
      <c r="J258" s="34">
        <v>2400</v>
      </c>
      <c r="K258" s="34">
        <f t="shared" ref="K258:K321" si="4">SUM($I258:$J258)</f>
        <v>15400</v>
      </c>
      <c r="L258" s="32"/>
    </row>
    <row r="259" spans="1:12">
      <c r="A259" s="27" t="s">
        <v>406</v>
      </c>
      <c r="B259" s="27" t="s">
        <v>304</v>
      </c>
      <c r="C259" s="27" t="s">
        <v>653</v>
      </c>
      <c r="D259" s="27" t="s">
        <v>188</v>
      </c>
      <c r="E259" s="28">
        <v>33901</v>
      </c>
      <c r="F259" s="28" t="s">
        <v>35</v>
      </c>
      <c r="G259" s="28" t="s">
        <v>221</v>
      </c>
      <c r="H259" s="27" t="s">
        <v>654</v>
      </c>
      <c r="I259" s="33">
        <v>15000</v>
      </c>
      <c r="J259" s="33">
        <v>150</v>
      </c>
      <c r="K259" s="33">
        <f t="shared" si="4"/>
        <v>15150</v>
      </c>
      <c r="L259" s="32"/>
    </row>
    <row r="260" spans="1:12">
      <c r="A260" s="29" t="s">
        <v>406</v>
      </c>
      <c r="B260" s="29" t="s">
        <v>304</v>
      </c>
      <c r="C260" s="29" t="s">
        <v>655</v>
      </c>
      <c r="D260" s="29" t="s">
        <v>656</v>
      </c>
      <c r="E260" s="30">
        <v>27231</v>
      </c>
      <c r="F260" s="30" t="s">
        <v>42</v>
      </c>
      <c r="G260" s="30" t="s">
        <v>87</v>
      </c>
      <c r="H260" s="29" t="s">
        <v>657</v>
      </c>
      <c r="I260" s="34">
        <v>32000</v>
      </c>
      <c r="J260" s="34">
        <v>5500</v>
      </c>
      <c r="K260" s="34">
        <f t="shared" si="4"/>
        <v>37500</v>
      </c>
      <c r="L260" s="32"/>
    </row>
    <row r="261" spans="1:12">
      <c r="A261" s="27" t="s">
        <v>406</v>
      </c>
      <c r="B261" s="27" t="s">
        <v>304</v>
      </c>
      <c r="C261" s="27" t="s">
        <v>658</v>
      </c>
      <c r="D261" s="27" t="s">
        <v>82</v>
      </c>
      <c r="E261" s="28">
        <v>31671</v>
      </c>
      <c r="F261" s="28" t="s">
        <v>61</v>
      </c>
      <c r="G261" s="28" t="s">
        <v>421</v>
      </c>
      <c r="H261" s="27" t="s">
        <v>659</v>
      </c>
      <c r="I261" s="33">
        <v>9100</v>
      </c>
      <c r="J261" s="33">
        <v>1800</v>
      </c>
      <c r="K261" s="33">
        <f t="shared" si="4"/>
        <v>10900</v>
      </c>
      <c r="L261" s="32"/>
    </row>
    <row r="262" spans="1:12">
      <c r="A262" s="29" t="s">
        <v>406</v>
      </c>
      <c r="B262" s="29" t="s">
        <v>304</v>
      </c>
      <c r="C262" s="29" t="s">
        <v>660</v>
      </c>
      <c r="D262" s="29" t="s">
        <v>34</v>
      </c>
      <c r="E262" s="30">
        <v>29420</v>
      </c>
      <c r="F262" s="30" t="s">
        <v>229</v>
      </c>
      <c r="G262" s="30" t="s">
        <v>87</v>
      </c>
      <c r="H262" s="29" t="s">
        <v>661</v>
      </c>
      <c r="I262" s="34">
        <v>33000</v>
      </c>
      <c r="J262" s="34">
        <v>3000</v>
      </c>
      <c r="K262" s="34">
        <f t="shared" si="4"/>
        <v>36000</v>
      </c>
      <c r="L262" s="32"/>
    </row>
    <row r="263" spans="1:12">
      <c r="A263" s="27" t="s">
        <v>406</v>
      </c>
      <c r="B263" s="27" t="s">
        <v>304</v>
      </c>
      <c r="C263" s="27" t="s">
        <v>662</v>
      </c>
      <c r="D263" s="27" t="s">
        <v>34</v>
      </c>
      <c r="E263" s="28">
        <v>38892</v>
      </c>
      <c r="F263" s="28" t="s">
        <v>141</v>
      </c>
      <c r="G263" s="28" t="s">
        <v>243</v>
      </c>
      <c r="H263" s="27" t="s">
        <v>663</v>
      </c>
      <c r="I263" s="33">
        <v>32000</v>
      </c>
      <c r="J263" s="33">
        <v>1000</v>
      </c>
      <c r="K263" s="33">
        <f t="shared" si="4"/>
        <v>33000</v>
      </c>
      <c r="L263" s="32"/>
    </row>
    <row r="264" spans="1:12">
      <c r="A264" s="29" t="s">
        <v>406</v>
      </c>
      <c r="B264" s="29" t="s">
        <v>304</v>
      </c>
      <c r="C264" s="29" t="s">
        <v>664</v>
      </c>
      <c r="D264" s="29" t="s">
        <v>34</v>
      </c>
      <c r="E264" s="30">
        <v>30712</v>
      </c>
      <c r="F264" s="30" t="s">
        <v>229</v>
      </c>
      <c r="G264" s="30" t="s">
        <v>172</v>
      </c>
      <c r="H264" s="29" t="s">
        <v>131</v>
      </c>
      <c r="I264" s="34">
        <v>32000</v>
      </c>
      <c r="J264" s="34">
        <v>0</v>
      </c>
      <c r="K264" s="34">
        <f t="shared" si="4"/>
        <v>32000</v>
      </c>
      <c r="L264" s="32"/>
    </row>
    <row r="265" spans="1:12">
      <c r="A265" s="27" t="s">
        <v>406</v>
      </c>
      <c r="B265" s="27" t="s">
        <v>304</v>
      </c>
      <c r="C265" s="27" t="s">
        <v>665</v>
      </c>
      <c r="D265" s="27" t="s">
        <v>46</v>
      </c>
      <c r="E265" s="28">
        <v>35600</v>
      </c>
      <c r="F265" s="28" t="s">
        <v>61</v>
      </c>
      <c r="G265" s="28" t="s">
        <v>24</v>
      </c>
      <c r="H265" s="27" t="s">
        <v>666</v>
      </c>
      <c r="I265" s="33">
        <v>16000</v>
      </c>
      <c r="J265" s="33">
        <v>2400</v>
      </c>
      <c r="K265" s="33">
        <f t="shared" si="4"/>
        <v>18400</v>
      </c>
      <c r="L265" s="32"/>
    </row>
    <row r="266" spans="1:12">
      <c r="A266" s="29" t="s">
        <v>406</v>
      </c>
      <c r="B266" s="29" t="s">
        <v>304</v>
      </c>
      <c r="C266" s="29" t="s">
        <v>667</v>
      </c>
      <c r="D266" s="29" t="s">
        <v>46</v>
      </c>
      <c r="E266" s="30">
        <v>39991</v>
      </c>
      <c r="F266" s="30" t="s">
        <v>117</v>
      </c>
      <c r="G266" s="30" t="s">
        <v>365</v>
      </c>
      <c r="H266" s="29" t="s">
        <v>668</v>
      </c>
      <c r="I266" s="34">
        <v>33000</v>
      </c>
      <c r="J266" s="34">
        <v>500</v>
      </c>
      <c r="K266" s="34">
        <f t="shared" si="4"/>
        <v>33500</v>
      </c>
      <c r="L266" s="32"/>
    </row>
    <row r="267" spans="1:12">
      <c r="A267" s="27" t="s">
        <v>406</v>
      </c>
      <c r="B267" s="27" t="s">
        <v>304</v>
      </c>
      <c r="C267" s="27" t="s">
        <v>669</v>
      </c>
      <c r="D267" s="27" t="s">
        <v>46</v>
      </c>
      <c r="E267" s="28">
        <v>31609</v>
      </c>
      <c r="F267" s="28" t="s">
        <v>20</v>
      </c>
      <c r="G267" s="28" t="s">
        <v>145</v>
      </c>
      <c r="H267" s="27" t="s">
        <v>670</v>
      </c>
      <c r="I267" s="33">
        <v>15000</v>
      </c>
      <c r="J267" s="33">
        <v>2200</v>
      </c>
      <c r="K267" s="33">
        <f t="shared" si="4"/>
        <v>17200</v>
      </c>
      <c r="L267" s="32"/>
    </row>
    <row r="268" spans="1:12">
      <c r="A268" s="29" t="s">
        <v>406</v>
      </c>
      <c r="B268" s="29" t="s">
        <v>304</v>
      </c>
      <c r="C268" s="29" t="s">
        <v>671</v>
      </c>
      <c r="D268" s="29" t="s">
        <v>46</v>
      </c>
      <c r="E268" s="30">
        <v>36505</v>
      </c>
      <c r="F268" s="30" t="s">
        <v>61</v>
      </c>
      <c r="G268" s="30" t="s">
        <v>103</v>
      </c>
      <c r="H268" s="29" t="s">
        <v>672</v>
      </c>
      <c r="I268" s="34">
        <v>3200</v>
      </c>
      <c r="J268" s="34">
        <v>6600</v>
      </c>
      <c r="K268" s="34">
        <f t="shared" si="4"/>
        <v>9800</v>
      </c>
      <c r="L268" s="32"/>
    </row>
    <row r="269" spans="1:12">
      <c r="A269" s="27" t="s">
        <v>406</v>
      </c>
      <c r="B269" s="27" t="s">
        <v>304</v>
      </c>
      <c r="C269" s="27" t="s">
        <v>673</v>
      </c>
      <c r="D269" s="27" t="s">
        <v>46</v>
      </c>
      <c r="E269" s="28">
        <v>39708</v>
      </c>
      <c r="F269" s="28" t="s">
        <v>20</v>
      </c>
      <c r="G269" s="28" t="s">
        <v>216</v>
      </c>
      <c r="H269" s="27" t="s">
        <v>674</v>
      </c>
      <c r="I269" s="33">
        <v>15000</v>
      </c>
      <c r="J269" s="33">
        <v>7500</v>
      </c>
      <c r="K269" s="33">
        <f t="shared" si="4"/>
        <v>22500</v>
      </c>
      <c r="L269" s="32"/>
    </row>
    <row r="270" spans="1:12">
      <c r="A270" s="29" t="s">
        <v>406</v>
      </c>
      <c r="B270" s="29" t="s">
        <v>304</v>
      </c>
      <c r="C270" s="29" t="s">
        <v>675</v>
      </c>
      <c r="D270" s="29" t="s">
        <v>168</v>
      </c>
      <c r="E270" s="30">
        <v>38233</v>
      </c>
      <c r="F270" s="30" t="s">
        <v>117</v>
      </c>
      <c r="G270" s="30" t="s">
        <v>232</v>
      </c>
      <c r="H270" s="29" t="s">
        <v>676</v>
      </c>
      <c r="I270" s="34">
        <v>16000</v>
      </c>
      <c r="J270" s="34">
        <v>3750</v>
      </c>
      <c r="K270" s="34">
        <f t="shared" si="4"/>
        <v>19750</v>
      </c>
      <c r="L270" s="32"/>
    </row>
    <row r="271" spans="1:12">
      <c r="A271" s="27" t="s">
        <v>406</v>
      </c>
      <c r="B271" s="27" t="s">
        <v>304</v>
      </c>
      <c r="C271" s="27" t="s">
        <v>677</v>
      </c>
      <c r="D271" s="27" t="s">
        <v>60</v>
      </c>
      <c r="E271" s="28">
        <v>39335</v>
      </c>
      <c r="F271" s="28" t="s">
        <v>83</v>
      </c>
      <c r="G271" s="28" t="s">
        <v>232</v>
      </c>
      <c r="H271" s="27" t="s">
        <v>142</v>
      </c>
      <c r="I271" s="33">
        <v>32000</v>
      </c>
      <c r="J271" s="33">
        <v>4800</v>
      </c>
      <c r="K271" s="33">
        <f t="shared" si="4"/>
        <v>36800</v>
      </c>
      <c r="L271" s="32"/>
    </row>
    <row r="272" spans="1:12">
      <c r="A272" s="29" t="s">
        <v>406</v>
      </c>
      <c r="B272" s="29" t="s">
        <v>304</v>
      </c>
      <c r="C272" s="29" t="s">
        <v>678</v>
      </c>
      <c r="D272" s="29" t="s">
        <v>60</v>
      </c>
      <c r="E272" s="30">
        <v>27454</v>
      </c>
      <c r="F272" s="30" t="s">
        <v>74</v>
      </c>
      <c r="G272" s="30" t="s">
        <v>180</v>
      </c>
      <c r="H272" s="29" t="s">
        <v>679</v>
      </c>
      <c r="I272" s="34">
        <v>16000</v>
      </c>
      <c r="J272" s="34">
        <v>8250</v>
      </c>
      <c r="K272" s="34">
        <f t="shared" si="4"/>
        <v>24250</v>
      </c>
      <c r="L272" s="32"/>
    </row>
    <row r="273" spans="1:12">
      <c r="A273" s="27" t="s">
        <v>406</v>
      </c>
      <c r="B273" s="27" t="s">
        <v>341</v>
      </c>
      <c r="C273" s="27" t="s">
        <v>680</v>
      </c>
      <c r="D273" s="27" t="s">
        <v>15</v>
      </c>
      <c r="E273" s="28">
        <v>37150</v>
      </c>
      <c r="F273" s="28" t="s">
        <v>35</v>
      </c>
      <c r="G273" s="28" t="s">
        <v>317</v>
      </c>
      <c r="H273" s="27" t="s">
        <v>681</v>
      </c>
      <c r="I273" s="33">
        <v>33000</v>
      </c>
      <c r="J273" s="33">
        <v>800</v>
      </c>
      <c r="K273" s="33">
        <f t="shared" si="4"/>
        <v>33800</v>
      </c>
      <c r="L273" s="32"/>
    </row>
    <row r="274" spans="1:12">
      <c r="A274" s="29" t="s">
        <v>406</v>
      </c>
      <c r="B274" s="29" t="s">
        <v>341</v>
      </c>
      <c r="C274" s="29" t="s">
        <v>682</v>
      </c>
      <c r="D274" s="29" t="s">
        <v>78</v>
      </c>
      <c r="E274" s="30">
        <v>39822</v>
      </c>
      <c r="F274" s="30" t="s">
        <v>141</v>
      </c>
      <c r="G274" s="30" t="s">
        <v>238</v>
      </c>
      <c r="H274" s="29" t="s">
        <v>683</v>
      </c>
      <c r="I274" s="34">
        <v>12000</v>
      </c>
      <c r="J274" s="34">
        <v>7500</v>
      </c>
      <c r="K274" s="34">
        <f t="shared" si="4"/>
        <v>19500</v>
      </c>
      <c r="L274" s="32"/>
    </row>
    <row r="275" spans="1:12">
      <c r="A275" s="27" t="s">
        <v>406</v>
      </c>
      <c r="B275" s="27" t="s">
        <v>341</v>
      </c>
      <c r="C275" s="27" t="s">
        <v>684</v>
      </c>
      <c r="D275" s="27" t="s">
        <v>144</v>
      </c>
      <c r="E275" s="28">
        <v>40326</v>
      </c>
      <c r="F275" s="28" t="s">
        <v>117</v>
      </c>
      <c r="G275" s="28" t="s">
        <v>64</v>
      </c>
      <c r="H275" s="27" t="s">
        <v>685</v>
      </c>
      <c r="I275" s="33">
        <v>15000</v>
      </c>
      <c r="J275" s="33">
        <v>2800</v>
      </c>
      <c r="K275" s="33">
        <f t="shared" si="4"/>
        <v>17800</v>
      </c>
      <c r="L275" s="32"/>
    </row>
    <row r="276" spans="1:12">
      <c r="A276" s="29" t="s">
        <v>406</v>
      </c>
      <c r="B276" s="29" t="s">
        <v>341</v>
      </c>
      <c r="C276" s="29" t="s">
        <v>686</v>
      </c>
      <c r="D276" s="29" t="s">
        <v>314</v>
      </c>
      <c r="E276" s="30">
        <v>27409</v>
      </c>
      <c r="F276" s="30" t="s">
        <v>20</v>
      </c>
      <c r="G276" s="30" t="s">
        <v>204</v>
      </c>
      <c r="H276" s="29" t="s">
        <v>687</v>
      </c>
      <c r="I276" s="34">
        <v>11200</v>
      </c>
      <c r="J276" s="34">
        <v>0</v>
      </c>
      <c r="K276" s="34">
        <f t="shared" si="4"/>
        <v>11200</v>
      </c>
      <c r="L276" s="32"/>
    </row>
    <row r="277" spans="1:12">
      <c r="A277" s="27" t="s">
        <v>406</v>
      </c>
      <c r="B277" s="27" t="s">
        <v>341</v>
      </c>
      <c r="C277" s="27" t="s">
        <v>688</v>
      </c>
      <c r="D277" s="27" t="s">
        <v>82</v>
      </c>
      <c r="E277" s="28">
        <v>35244</v>
      </c>
      <c r="F277" s="28" t="s">
        <v>61</v>
      </c>
      <c r="G277" s="28" t="s">
        <v>333</v>
      </c>
      <c r="H277" s="27" t="s">
        <v>689</v>
      </c>
      <c r="I277" s="33">
        <v>33000</v>
      </c>
      <c r="J277" s="33">
        <v>6000</v>
      </c>
      <c r="K277" s="33">
        <f t="shared" si="4"/>
        <v>39000</v>
      </c>
      <c r="L277" s="32"/>
    </row>
    <row r="278" spans="1:12">
      <c r="A278" s="29" t="s">
        <v>406</v>
      </c>
      <c r="B278" s="29" t="s">
        <v>341</v>
      </c>
      <c r="C278" s="29" t="s">
        <v>690</v>
      </c>
      <c r="D278" s="29" t="s">
        <v>82</v>
      </c>
      <c r="E278" s="30">
        <v>31028</v>
      </c>
      <c r="F278" s="30" t="s">
        <v>74</v>
      </c>
      <c r="G278" s="30" t="s">
        <v>67</v>
      </c>
      <c r="H278" s="29" t="s">
        <v>691</v>
      </c>
      <c r="I278" s="34">
        <v>32000</v>
      </c>
      <c r="J278" s="34">
        <v>4200</v>
      </c>
      <c r="K278" s="34">
        <f t="shared" si="4"/>
        <v>36200</v>
      </c>
      <c r="L278" s="32"/>
    </row>
    <row r="279" spans="1:12">
      <c r="A279" s="27" t="s">
        <v>406</v>
      </c>
      <c r="B279" s="27" t="s">
        <v>341</v>
      </c>
      <c r="C279" s="27" t="s">
        <v>692</v>
      </c>
      <c r="D279" s="27" t="s">
        <v>46</v>
      </c>
      <c r="E279" s="28">
        <v>40015</v>
      </c>
      <c r="F279" s="28" t="s">
        <v>74</v>
      </c>
      <c r="G279" s="28" t="s">
        <v>243</v>
      </c>
      <c r="H279" s="27" t="s">
        <v>693</v>
      </c>
      <c r="I279" s="33">
        <v>32000</v>
      </c>
      <c r="J279" s="33">
        <v>450</v>
      </c>
      <c r="K279" s="33">
        <f t="shared" si="4"/>
        <v>32450</v>
      </c>
      <c r="L279" s="32"/>
    </row>
    <row r="280" spans="1:12">
      <c r="A280" s="29" t="s">
        <v>406</v>
      </c>
      <c r="B280" s="29" t="s">
        <v>341</v>
      </c>
      <c r="C280" s="29" t="s">
        <v>694</v>
      </c>
      <c r="D280" s="29" t="s">
        <v>46</v>
      </c>
      <c r="E280" s="30">
        <v>31631</v>
      </c>
      <c r="F280" s="30" t="s">
        <v>47</v>
      </c>
      <c r="G280" s="30" t="s">
        <v>43</v>
      </c>
      <c r="H280" s="29" t="s">
        <v>695</v>
      </c>
      <c r="I280" s="34">
        <v>15000</v>
      </c>
      <c r="J280" s="34">
        <v>8400</v>
      </c>
      <c r="K280" s="34">
        <f t="shared" si="4"/>
        <v>23400</v>
      </c>
      <c r="L280" s="32"/>
    </row>
    <row r="281" spans="1:12">
      <c r="A281" s="27" t="s">
        <v>406</v>
      </c>
      <c r="B281" s="27" t="s">
        <v>341</v>
      </c>
      <c r="C281" s="27" t="s">
        <v>696</v>
      </c>
      <c r="D281" s="27" t="s">
        <v>46</v>
      </c>
      <c r="E281" s="28">
        <v>33645</v>
      </c>
      <c r="F281" s="28" t="s">
        <v>61</v>
      </c>
      <c r="G281" s="28" t="s">
        <v>697</v>
      </c>
      <c r="H281" s="27" t="s">
        <v>698</v>
      </c>
      <c r="I281" s="33">
        <v>33000</v>
      </c>
      <c r="J281" s="33">
        <v>6750</v>
      </c>
      <c r="K281" s="33">
        <f t="shared" si="4"/>
        <v>39750</v>
      </c>
      <c r="L281" s="32"/>
    </row>
    <row r="282" spans="1:12">
      <c r="A282" s="29" t="s">
        <v>406</v>
      </c>
      <c r="B282" s="29" t="s">
        <v>341</v>
      </c>
      <c r="C282" s="29" t="s">
        <v>699</v>
      </c>
      <c r="D282" s="29" t="s">
        <v>46</v>
      </c>
      <c r="E282" s="30">
        <v>37243</v>
      </c>
      <c r="F282" s="30" t="s">
        <v>83</v>
      </c>
      <c r="G282" s="30" t="s">
        <v>133</v>
      </c>
      <c r="H282" s="29" t="s">
        <v>700</v>
      </c>
      <c r="I282" s="34">
        <v>6400</v>
      </c>
      <c r="J282" s="34">
        <v>6000</v>
      </c>
      <c r="K282" s="34">
        <f t="shared" si="4"/>
        <v>12400</v>
      </c>
      <c r="L282" s="32"/>
    </row>
    <row r="283" spans="1:12">
      <c r="A283" s="27" t="s">
        <v>406</v>
      </c>
      <c r="B283" s="27" t="s">
        <v>341</v>
      </c>
      <c r="C283" s="27" t="s">
        <v>701</v>
      </c>
      <c r="D283" s="27" t="s">
        <v>46</v>
      </c>
      <c r="E283" s="28">
        <v>40906</v>
      </c>
      <c r="F283" s="28" t="s">
        <v>83</v>
      </c>
      <c r="G283" s="28" t="s">
        <v>232</v>
      </c>
      <c r="H283" s="27" t="s">
        <v>702</v>
      </c>
      <c r="I283" s="33">
        <v>6400</v>
      </c>
      <c r="J283" s="33">
        <v>5500</v>
      </c>
      <c r="K283" s="33">
        <f t="shared" si="4"/>
        <v>11900</v>
      </c>
      <c r="L283" s="32"/>
    </row>
    <row r="284" spans="1:12">
      <c r="A284" s="29" t="s">
        <v>406</v>
      </c>
      <c r="B284" s="29" t="s">
        <v>341</v>
      </c>
      <c r="C284" s="29" t="s">
        <v>703</v>
      </c>
      <c r="D284" s="29" t="s">
        <v>60</v>
      </c>
      <c r="E284" s="30">
        <v>36107</v>
      </c>
      <c r="F284" s="30" t="s">
        <v>74</v>
      </c>
      <c r="G284" s="30" t="s">
        <v>24</v>
      </c>
      <c r="H284" s="29" t="s">
        <v>704</v>
      </c>
      <c r="I284" s="34">
        <v>33000</v>
      </c>
      <c r="J284" s="34">
        <v>5400</v>
      </c>
      <c r="K284" s="34">
        <f t="shared" si="4"/>
        <v>38400</v>
      </c>
      <c r="L284" s="32"/>
    </row>
    <row r="285" spans="1:12">
      <c r="A285" s="27" t="s">
        <v>406</v>
      </c>
      <c r="B285" s="27" t="s">
        <v>368</v>
      </c>
      <c r="C285" s="27" t="s">
        <v>705</v>
      </c>
      <c r="D285" s="27" t="s">
        <v>15</v>
      </c>
      <c r="E285" s="28">
        <v>41027</v>
      </c>
      <c r="F285" s="28" t="s">
        <v>61</v>
      </c>
      <c r="G285" s="28" t="s">
        <v>157</v>
      </c>
      <c r="H285" s="27" t="s">
        <v>706</v>
      </c>
      <c r="I285" s="33">
        <v>33000</v>
      </c>
      <c r="J285" s="33">
        <v>6050</v>
      </c>
      <c r="K285" s="33">
        <f t="shared" si="4"/>
        <v>39050</v>
      </c>
      <c r="L285" s="32"/>
    </row>
    <row r="286" spans="1:12">
      <c r="A286" s="29" t="s">
        <v>406</v>
      </c>
      <c r="B286" s="29" t="s">
        <v>368</v>
      </c>
      <c r="C286" s="29" t="s">
        <v>707</v>
      </c>
      <c r="D286" s="29" t="s">
        <v>15</v>
      </c>
      <c r="E286" s="30">
        <v>27877</v>
      </c>
      <c r="F286" s="30" t="s">
        <v>20</v>
      </c>
      <c r="G286" s="30" t="s">
        <v>87</v>
      </c>
      <c r="H286" s="29" t="s">
        <v>708</v>
      </c>
      <c r="I286" s="34">
        <v>33000</v>
      </c>
      <c r="J286" s="34">
        <v>3500</v>
      </c>
      <c r="K286" s="34">
        <f t="shared" si="4"/>
        <v>36500</v>
      </c>
      <c r="L286" s="32"/>
    </row>
    <row r="287" spans="1:12">
      <c r="A287" s="27" t="s">
        <v>406</v>
      </c>
      <c r="B287" s="27" t="s">
        <v>368</v>
      </c>
      <c r="C287" s="27" t="s">
        <v>709</v>
      </c>
      <c r="D287" s="27" t="s">
        <v>78</v>
      </c>
      <c r="E287" s="28">
        <v>38188</v>
      </c>
      <c r="F287" s="28" t="s">
        <v>229</v>
      </c>
      <c r="G287" s="28" t="s">
        <v>302</v>
      </c>
      <c r="H287" s="27" t="s">
        <v>710</v>
      </c>
      <c r="I287" s="33">
        <v>33000</v>
      </c>
      <c r="J287" s="33">
        <v>350</v>
      </c>
      <c r="K287" s="33">
        <f t="shared" si="4"/>
        <v>33350</v>
      </c>
      <c r="L287" s="32"/>
    </row>
    <row r="288" spans="1:12">
      <c r="A288" s="29" t="s">
        <v>406</v>
      </c>
      <c r="B288" s="29" t="s">
        <v>368</v>
      </c>
      <c r="C288" s="29" t="s">
        <v>711</v>
      </c>
      <c r="D288" s="29" t="s">
        <v>78</v>
      </c>
      <c r="E288" s="30">
        <v>28926</v>
      </c>
      <c r="F288" s="30" t="s">
        <v>20</v>
      </c>
      <c r="G288" s="30" t="s">
        <v>339</v>
      </c>
      <c r="H288" s="29" t="s">
        <v>712</v>
      </c>
      <c r="I288" s="34">
        <v>15000</v>
      </c>
      <c r="J288" s="34">
        <v>0</v>
      </c>
      <c r="K288" s="34">
        <f t="shared" si="4"/>
        <v>15000</v>
      </c>
      <c r="L288" s="32"/>
    </row>
    <row r="289" spans="1:12">
      <c r="A289" s="27" t="s">
        <v>406</v>
      </c>
      <c r="B289" s="27" t="s">
        <v>368</v>
      </c>
      <c r="C289" s="27" t="s">
        <v>713</v>
      </c>
      <c r="D289" s="27" t="s">
        <v>144</v>
      </c>
      <c r="E289" s="28">
        <v>39898</v>
      </c>
      <c r="F289" s="28" t="s">
        <v>74</v>
      </c>
      <c r="G289" s="28" t="s">
        <v>24</v>
      </c>
      <c r="H289" s="27" t="s">
        <v>714</v>
      </c>
      <c r="I289" s="33">
        <v>33000</v>
      </c>
      <c r="J289" s="33">
        <v>7500</v>
      </c>
      <c r="K289" s="33">
        <f t="shared" si="4"/>
        <v>40500</v>
      </c>
      <c r="L289" s="32"/>
    </row>
    <row r="290" spans="1:12">
      <c r="A290" s="29" t="s">
        <v>406</v>
      </c>
      <c r="B290" s="29" t="s">
        <v>368</v>
      </c>
      <c r="C290" s="29" t="s">
        <v>715</v>
      </c>
      <c r="D290" s="29" t="s">
        <v>27</v>
      </c>
      <c r="E290" s="30">
        <v>30317</v>
      </c>
      <c r="F290" s="30" t="s">
        <v>35</v>
      </c>
      <c r="G290" s="30" t="s">
        <v>716</v>
      </c>
      <c r="H290" s="29" t="s">
        <v>717</v>
      </c>
      <c r="I290" s="34">
        <v>33000</v>
      </c>
      <c r="J290" s="34">
        <v>5600</v>
      </c>
      <c r="K290" s="34">
        <f t="shared" si="4"/>
        <v>38600</v>
      </c>
      <c r="L290" s="32"/>
    </row>
    <row r="291" spans="1:12">
      <c r="A291" s="27" t="s">
        <v>406</v>
      </c>
      <c r="B291" s="27" t="s">
        <v>368</v>
      </c>
      <c r="C291" s="27" t="s">
        <v>718</v>
      </c>
      <c r="D291" s="27" t="s">
        <v>27</v>
      </c>
      <c r="E291" s="28">
        <v>39476</v>
      </c>
      <c r="F291" s="28" t="s">
        <v>20</v>
      </c>
      <c r="G291" s="28" t="s">
        <v>103</v>
      </c>
      <c r="H291" s="27" t="s">
        <v>719</v>
      </c>
      <c r="I291" s="33">
        <v>33000</v>
      </c>
      <c r="J291" s="33">
        <v>3750</v>
      </c>
      <c r="K291" s="33">
        <f t="shared" si="4"/>
        <v>36750</v>
      </c>
      <c r="L291" s="32"/>
    </row>
    <row r="292" spans="1:12">
      <c r="A292" s="29" t="s">
        <v>406</v>
      </c>
      <c r="B292" s="29" t="s">
        <v>368</v>
      </c>
      <c r="C292" s="29" t="s">
        <v>720</v>
      </c>
      <c r="D292" s="29" t="s">
        <v>148</v>
      </c>
      <c r="E292" s="30">
        <v>39491</v>
      </c>
      <c r="F292" s="30" t="s">
        <v>35</v>
      </c>
      <c r="G292" s="30" t="s">
        <v>721</v>
      </c>
      <c r="H292" s="29" t="s">
        <v>722</v>
      </c>
      <c r="I292" s="34">
        <v>14000</v>
      </c>
      <c r="J292" s="34">
        <v>8400</v>
      </c>
      <c r="K292" s="34">
        <f t="shared" si="4"/>
        <v>22400</v>
      </c>
      <c r="L292" s="32"/>
    </row>
    <row r="293" spans="1:12">
      <c r="A293" s="27" t="s">
        <v>406</v>
      </c>
      <c r="B293" s="27" t="s">
        <v>368</v>
      </c>
      <c r="C293" s="27" t="s">
        <v>723</v>
      </c>
      <c r="D293" s="27" t="s">
        <v>148</v>
      </c>
      <c r="E293" s="28">
        <v>40500</v>
      </c>
      <c r="F293" s="28" t="s">
        <v>20</v>
      </c>
      <c r="G293" s="28" t="s">
        <v>243</v>
      </c>
      <c r="H293" s="27" t="s">
        <v>724</v>
      </c>
      <c r="I293" s="33">
        <v>32000</v>
      </c>
      <c r="J293" s="33">
        <v>3500</v>
      </c>
      <c r="K293" s="33">
        <f t="shared" si="4"/>
        <v>35500</v>
      </c>
      <c r="L293" s="32"/>
    </row>
    <row r="294" spans="1:12">
      <c r="A294" s="29" t="s">
        <v>406</v>
      </c>
      <c r="B294" s="29" t="s">
        <v>368</v>
      </c>
      <c r="C294" s="29" t="s">
        <v>725</v>
      </c>
      <c r="D294" s="29" t="s">
        <v>34</v>
      </c>
      <c r="E294" s="30">
        <v>35902</v>
      </c>
      <c r="F294" s="30" t="s">
        <v>35</v>
      </c>
      <c r="G294" s="30" t="s">
        <v>421</v>
      </c>
      <c r="H294" s="29" t="s">
        <v>726</v>
      </c>
      <c r="I294" s="34">
        <v>33000</v>
      </c>
      <c r="J294" s="34">
        <v>6050</v>
      </c>
      <c r="K294" s="34">
        <f t="shared" si="4"/>
        <v>39050</v>
      </c>
      <c r="L294" s="32"/>
    </row>
    <row r="295" spans="1:12">
      <c r="A295" s="27" t="s">
        <v>406</v>
      </c>
      <c r="B295" s="27" t="s">
        <v>368</v>
      </c>
      <c r="C295" s="27" t="s">
        <v>727</v>
      </c>
      <c r="D295" s="27" t="s">
        <v>46</v>
      </c>
      <c r="E295" s="28">
        <v>30398</v>
      </c>
      <c r="F295" s="28" t="s">
        <v>74</v>
      </c>
      <c r="G295" s="28" t="s">
        <v>151</v>
      </c>
      <c r="H295" s="27" t="s">
        <v>728</v>
      </c>
      <c r="I295" s="33">
        <v>15000</v>
      </c>
      <c r="J295" s="33">
        <v>350</v>
      </c>
      <c r="K295" s="33">
        <f t="shared" si="4"/>
        <v>15350</v>
      </c>
      <c r="L295" s="32"/>
    </row>
    <row r="296" spans="1:12">
      <c r="A296" s="29" t="s">
        <v>406</v>
      </c>
      <c r="B296" s="29" t="s">
        <v>368</v>
      </c>
      <c r="C296" s="29" t="s">
        <v>729</v>
      </c>
      <c r="D296" s="29" t="s">
        <v>46</v>
      </c>
      <c r="E296" s="30">
        <v>36217</v>
      </c>
      <c r="F296" s="30" t="s">
        <v>42</v>
      </c>
      <c r="G296" s="30" t="s">
        <v>79</v>
      </c>
      <c r="H296" s="29" t="s">
        <v>730</v>
      </c>
      <c r="I296" s="34">
        <v>33000</v>
      </c>
      <c r="J296" s="34">
        <v>2750</v>
      </c>
      <c r="K296" s="34">
        <f t="shared" si="4"/>
        <v>35750</v>
      </c>
      <c r="L296" s="32"/>
    </row>
    <row r="297" spans="1:12">
      <c r="A297" s="27" t="s">
        <v>406</v>
      </c>
      <c r="B297" s="27" t="s">
        <v>368</v>
      </c>
      <c r="C297" s="27" t="s">
        <v>731</v>
      </c>
      <c r="D297" s="27" t="s">
        <v>46</v>
      </c>
      <c r="E297" s="28">
        <v>35571</v>
      </c>
      <c r="F297" s="28" t="s">
        <v>35</v>
      </c>
      <c r="G297" s="28" t="s">
        <v>294</v>
      </c>
      <c r="H297" s="27" t="s">
        <v>732</v>
      </c>
      <c r="I297" s="33">
        <v>9100</v>
      </c>
      <c r="J297" s="33">
        <v>3000</v>
      </c>
      <c r="K297" s="33">
        <f t="shared" si="4"/>
        <v>12100</v>
      </c>
      <c r="L297" s="32"/>
    </row>
    <row r="298" spans="1:12">
      <c r="A298" s="29" t="s">
        <v>406</v>
      </c>
      <c r="B298" s="29" t="s">
        <v>368</v>
      </c>
      <c r="C298" s="29" t="s">
        <v>733</v>
      </c>
      <c r="D298" s="29" t="s">
        <v>46</v>
      </c>
      <c r="E298" s="30">
        <v>29759</v>
      </c>
      <c r="F298" s="30" t="s">
        <v>74</v>
      </c>
      <c r="G298" s="30" t="s">
        <v>39</v>
      </c>
      <c r="H298" s="29" t="s">
        <v>734</v>
      </c>
      <c r="I298" s="34">
        <v>16000</v>
      </c>
      <c r="J298" s="34">
        <v>6600</v>
      </c>
      <c r="K298" s="34">
        <f t="shared" si="4"/>
        <v>22600</v>
      </c>
      <c r="L298" s="32"/>
    </row>
    <row r="299" spans="1:12">
      <c r="A299" s="27" t="s">
        <v>406</v>
      </c>
      <c r="B299" s="27" t="s">
        <v>368</v>
      </c>
      <c r="C299" s="27" t="s">
        <v>735</v>
      </c>
      <c r="D299" s="27" t="s">
        <v>60</v>
      </c>
      <c r="E299" s="28">
        <v>37131</v>
      </c>
      <c r="F299" s="28" t="s">
        <v>20</v>
      </c>
      <c r="G299" s="28" t="s">
        <v>24</v>
      </c>
      <c r="H299" s="27" t="s">
        <v>736</v>
      </c>
      <c r="I299" s="33">
        <v>14000</v>
      </c>
      <c r="J299" s="33">
        <v>7800</v>
      </c>
      <c r="K299" s="33">
        <f t="shared" si="4"/>
        <v>21800</v>
      </c>
      <c r="L299" s="32"/>
    </row>
    <row r="300" spans="1:12">
      <c r="A300" s="29" t="s">
        <v>406</v>
      </c>
      <c r="B300" s="29" t="s">
        <v>368</v>
      </c>
      <c r="C300" s="29" t="s">
        <v>737</v>
      </c>
      <c r="D300" s="29" t="s">
        <v>60</v>
      </c>
      <c r="E300" s="30">
        <v>37601</v>
      </c>
      <c r="F300" s="30" t="s">
        <v>35</v>
      </c>
      <c r="G300" s="30" t="s">
        <v>31</v>
      </c>
      <c r="H300" s="29" t="s">
        <v>738</v>
      </c>
      <c r="I300" s="34">
        <v>16000</v>
      </c>
      <c r="J300" s="34">
        <v>2750</v>
      </c>
      <c r="K300" s="34">
        <f t="shared" si="4"/>
        <v>18750</v>
      </c>
      <c r="L300" s="32"/>
    </row>
    <row r="301" spans="1:12">
      <c r="A301" s="27" t="s">
        <v>406</v>
      </c>
      <c r="B301" s="27" t="s">
        <v>368</v>
      </c>
      <c r="C301" s="27" t="s">
        <v>739</v>
      </c>
      <c r="D301" s="27" t="s">
        <v>60</v>
      </c>
      <c r="E301" s="28">
        <v>29518</v>
      </c>
      <c r="F301" s="28" t="s">
        <v>61</v>
      </c>
      <c r="G301" s="28" t="s">
        <v>133</v>
      </c>
      <c r="H301" s="27" t="s">
        <v>740</v>
      </c>
      <c r="I301" s="33">
        <v>16000</v>
      </c>
      <c r="J301" s="33">
        <v>0</v>
      </c>
      <c r="K301" s="33">
        <f t="shared" si="4"/>
        <v>16000</v>
      </c>
      <c r="L301" s="32"/>
    </row>
    <row r="302" spans="1:12">
      <c r="A302" s="29" t="s">
        <v>741</v>
      </c>
      <c r="B302" s="29" t="s">
        <v>13</v>
      </c>
      <c r="C302" s="29" t="s">
        <v>742</v>
      </c>
      <c r="D302" s="29" t="s">
        <v>15</v>
      </c>
      <c r="E302" s="30">
        <v>34676</v>
      </c>
      <c r="F302" s="30" t="s">
        <v>74</v>
      </c>
      <c r="G302" s="30" t="s">
        <v>193</v>
      </c>
      <c r="H302" s="29" t="s">
        <v>743</v>
      </c>
      <c r="I302" s="34">
        <v>15000</v>
      </c>
      <c r="J302" s="34">
        <v>5400</v>
      </c>
      <c r="K302" s="34">
        <f t="shared" si="4"/>
        <v>20400</v>
      </c>
      <c r="L302" s="32"/>
    </row>
    <row r="303" spans="1:12">
      <c r="A303" s="27" t="s">
        <v>741</v>
      </c>
      <c r="B303" s="27" t="s">
        <v>13</v>
      </c>
      <c r="C303" s="27" t="s">
        <v>744</v>
      </c>
      <c r="D303" s="27" t="s">
        <v>656</v>
      </c>
      <c r="E303" s="28">
        <v>39796</v>
      </c>
      <c r="F303" s="28" t="s">
        <v>74</v>
      </c>
      <c r="G303" s="28" t="s">
        <v>100</v>
      </c>
      <c r="H303" s="27" t="s">
        <v>745</v>
      </c>
      <c r="I303" s="33">
        <v>45000</v>
      </c>
      <c r="J303" s="33">
        <v>0</v>
      </c>
      <c r="K303" s="33">
        <f t="shared" si="4"/>
        <v>45000</v>
      </c>
      <c r="L303" s="32"/>
    </row>
    <row r="304" spans="1:12">
      <c r="A304" s="29" t="s">
        <v>741</v>
      </c>
      <c r="B304" s="29" t="s">
        <v>13</v>
      </c>
      <c r="C304" s="29" t="s">
        <v>746</v>
      </c>
      <c r="D304" s="29" t="s">
        <v>27</v>
      </c>
      <c r="E304" s="30">
        <v>34201</v>
      </c>
      <c r="F304" s="30" t="s">
        <v>61</v>
      </c>
      <c r="G304" s="30" t="s">
        <v>24</v>
      </c>
      <c r="H304" s="29" t="s">
        <v>747</v>
      </c>
      <c r="I304" s="34">
        <v>15000</v>
      </c>
      <c r="J304" s="34">
        <v>500</v>
      </c>
      <c r="K304" s="34">
        <f t="shared" si="4"/>
        <v>15500</v>
      </c>
      <c r="L304" s="32"/>
    </row>
    <row r="305" spans="1:12">
      <c r="A305" s="27" t="s">
        <v>741</v>
      </c>
      <c r="B305" s="27" t="s">
        <v>13</v>
      </c>
      <c r="C305" s="27" t="s">
        <v>748</v>
      </c>
      <c r="D305" s="27" t="s">
        <v>82</v>
      </c>
      <c r="E305" s="28">
        <v>37214</v>
      </c>
      <c r="F305" s="28" t="s">
        <v>35</v>
      </c>
      <c r="G305" s="28" t="s">
        <v>221</v>
      </c>
      <c r="H305" s="27" t="s">
        <v>749</v>
      </c>
      <c r="I305" s="33">
        <v>4800</v>
      </c>
      <c r="J305" s="33">
        <v>8500</v>
      </c>
      <c r="K305" s="33">
        <f t="shared" si="4"/>
        <v>13300</v>
      </c>
      <c r="L305" s="32"/>
    </row>
    <row r="306" spans="1:12">
      <c r="A306" s="29" t="s">
        <v>741</v>
      </c>
      <c r="B306" s="29" t="s">
        <v>13</v>
      </c>
      <c r="C306" s="29" t="s">
        <v>750</v>
      </c>
      <c r="D306" s="29" t="s">
        <v>148</v>
      </c>
      <c r="E306" s="30">
        <v>28005</v>
      </c>
      <c r="F306" s="30" t="s">
        <v>74</v>
      </c>
      <c r="G306" s="30" t="s">
        <v>84</v>
      </c>
      <c r="H306" s="29" t="s">
        <v>751</v>
      </c>
      <c r="I306" s="34">
        <v>15000</v>
      </c>
      <c r="J306" s="34">
        <v>5400</v>
      </c>
      <c r="K306" s="34">
        <f t="shared" si="4"/>
        <v>20400</v>
      </c>
      <c r="L306" s="32"/>
    </row>
    <row r="307" spans="1:12">
      <c r="A307" s="27" t="s">
        <v>741</v>
      </c>
      <c r="B307" s="27" t="s">
        <v>13</v>
      </c>
      <c r="C307" s="27" t="s">
        <v>752</v>
      </c>
      <c r="D307" s="27" t="s">
        <v>34</v>
      </c>
      <c r="E307" s="28">
        <v>29129</v>
      </c>
      <c r="F307" s="28" t="s">
        <v>74</v>
      </c>
      <c r="G307" s="28" t="s">
        <v>753</v>
      </c>
      <c r="H307" s="27" t="s">
        <v>754</v>
      </c>
      <c r="I307" s="33">
        <v>16000</v>
      </c>
      <c r="J307" s="33">
        <v>3300</v>
      </c>
      <c r="K307" s="33">
        <f t="shared" si="4"/>
        <v>19300</v>
      </c>
      <c r="L307" s="32"/>
    </row>
    <row r="308" spans="1:12">
      <c r="A308" s="29" t="s">
        <v>741</v>
      </c>
      <c r="B308" s="29" t="s">
        <v>13</v>
      </c>
      <c r="C308" s="29" t="s">
        <v>755</v>
      </c>
      <c r="D308" s="29" t="s">
        <v>34</v>
      </c>
      <c r="E308" s="30">
        <v>37213</v>
      </c>
      <c r="F308" s="30" t="s">
        <v>35</v>
      </c>
      <c r="G308" s="30" t="s">
        <v>333</v>
      </c>
      <c r="H308" s="29" t="s">
        <v>756</v>
      </c>
      <c r="I308" s="34">
        <v>6400</v>
      </c>
      <c r="J308" s="34">
        <v>3850</v>
      </c>
      <c r="K308" s="34">
        <f t="shared" si="4"/>
        <v>10250</v>
      </c>
      <c r="L308" s="32"/>
    </row>
    <row r="309" spans="1:12">
      <c r="A309" s="27" t="s">
        <v>741</v>
      </c>
      <c r="B309" s="27" t="s">
        <v>13</v>
      </c>
      <c r="C309" s="27" t="s">
        <v>757</v>
      </c>
      <c r="D309" s="27" t="s">
        <v>34</v>
      </c>
      <c r="E309" s="28">
        <v>34844</v>
      </c>
      <c r="F309" s="28" t="s">
        <v>93</v>
      </c>
      <c r="G309" s="28" t="s">
        <v>302</v>
      </c>
      <c r="H309" s="27" t="s">
        <v>758</v>
      </c>
      <c r="I309" s="33">
        <v>16000</v>
      </c>
      <c r="J309" s="33">
        <v>4900</v>
      </c>
      <c r="K309" s="33">
        <f t="shared" si="4"/>
        <v>20900</v>
      </c>
      <c r="L309" s="32"/>
    </row>
    <row r="310" spans="1:12">
      <c r="A310" s="29" t="s">
        <v>741</v>
      </c>
      <c r="B310" s="29" t="s">
        <v>13</v>
      </c>
      <c r="C310" s="29" t="s">
        <v>759</v>
      </c>
      <c r="D310" s="29" t="s">
        <v>46</v>
      </c>
      <c r="E310" s="30">
        <v>41406</v>
      </c>
      <c r="F310" s="30" t="s">
        <v>35</v>
      </c>
      <c r="G310" s="30" t="s">
        <v>580</v>
      </c>
      <c r="H310" s="29" t="s">
        <v>760</v>
      </c>
      <c r="I310" s="34">
        <v>15000</v>
      </c>
      <c r="J310" s="34">
        <v>6300</v>
      </c>
      <c r="K310" s="34">
        <f t="shared" si="4"/>
        <v>21300</v>
      </c>
      <c r="L310" s="32"/>
    </row>
    <row r="311" spans="1:12">
      <c r="A311" s="27" t="s">
        <v>741</v>
      </c>
      <c r="B311" s="27" t="s">
        <v>13</v>
      </c>
      <c r="C311" s="27" t="s">
        <v>761</v>
      </c>
      <c r="D311" s="27" t="s">
        <v>60</v>
      </c>
      <c r="E311" s="28">
        <v>27005</v>
      </c>
      <c r="F311" s="28" t="s">
        <v>20</v>
      </c>
      <c r="G311" s="28" t="s">
        <v>238</v>
      </c>
      <c r="H311" s="27" t="s">
        <v>762</v>
      </c>
      <c r="I311" s="33">
        <v>15000</v>
      </c>
      <c r="J311" s="33">
        <v>3500</v>
      </c>
      <c r="K311" s="33">
        <f t="shared" si="4"/>
        <v>18500</v>
      </c>
      <c r="L311" s="32"/>
    </row>
    <row r="312" spans="1:12">
      <c r="A312" s="29" t="s">
        <v>741</v>
      </c>
      <c r="B312" s="29" t="s">
        <v>13</v>
      </c>
      <c r="C312" s="29" t="s">
        <v>763</v>
      </c>
      <c r="D312" s="29" t="s">
        <v>60</v>
      </c>
      <c r="E312" s="30">
        <v>29380</v>
      </c>
      <c r="F312" s="30" t="s">
        <v>35</v>
      </c>
      <c r="G312" s="30" t="s">
        <v>151</v>
      </c>
      <c r="H312" s="29" t="s">
        <v>764</v>
      </c>
      <c r="I312" s="34">
        <v>11200</v>
      </c>
      <c r="J312" s="34">
        <v>0</v>
      </c>
      <c r="K312" s="34">
        <f t="shared" si="4"/>
        <v>11200</v>
      </c>
      <c r="L312" s="32"/>
    </row>
    <row r="313" spans="1:12">
      <c r="A313" s="27" t="s">
        <v>741</v>
      </c>
      <c r="B313" s="27" t="s">
        <v>72</v>
      </c>
      <c r="C313" s="27" t="s">
        <v>765</v>
      </c>
      <c r="D313" s="27" t="s">
        <v>616</v>
      </c>
      <c r="E313" s="28">
        <v>39961</v>
      </c>
      <c r="F313" s="28" t="s">
        <v>47</v>
      </c>
      <c r="G313" s="28" t="s">
        <v>294</v>
      </c>
      <c r="H313" s="27" t="s">
        <v>766</v>
      </c>
      <c r="I313" s="33">
        <v>16000</v>
      </c>
      <c r="J313" s="33">
        <v>8800</v>
      </c>
      <c r="K313" s="33">
        <f t="shared" si="4"/>
        <v>24800</v>
      </c>
      <c r="L313" s="32"/>
    </row>
    <row r="314" spans="1:12">
      <c r="A314" s="29" t="s">
        <v>741</v>
      </c>
      <c r="B314" s="29" t="s">
        <v>72</v>
      </c>
      <c r="C314" s="29" t="s">
        <v>767</v>
      </c>
      <c r="D314" s="29" t="s">
        <v>15</v>
      </c>
      <c r="E314" s="30">
        <v>31471</v>
      </c>
      <c r="F314" s="30" t="s">
        <v>61</v>
      </c>
      <c r="G314" s="30" t="s">
        <v>154</v>
      </c>
      <c r="H314" s="29" t="s">
        <v>768</v>
      </c>
      <c r="I314" s="34">
        <v>32000</v>
      </c>
      <c r="J314" s="34">
        <v>6050</v>
      </c>
      <c r="K314" s="34">
        <f t="shared" si="4"/>
        <v>38050</v>
      </c>
      <c r="L314" s="32"/>
    </row>
    <row r="315" spans="1:12">
      <c r="A315" s="27" t="s">
        <v>741</v>
      </c>
      <c r="B315" s="27" t="s">
        <v>72</v>
      </c>
      <c r="C315" s="27" t="s">
        <v>769</v>
      </c>
      <c r="D315" s="27" t="s">
        <v>15</v>
      </c>
      <c r="E315" s="28">
        <v>29976</v>
      </c>
      <c r="F315" s="28" t="s">
        <v>141</v>
      </c>
      <c r="G315" s="28" t="s">
        <v>193</v>
      </c>
      <c r="H315" s="27" t="s">
        <v>770</v>
      </c>
      <c r="I315" s="33">
        <v>6400</v>
      </c>
      <c r="J315" s="33">
        <v>150</v>
      </c>
      <c r="K315" s="33">
        <f t="shared" si="4"/>
        <v>6550</v>
      </c>
      <c r="L315" s="32"/>
    </row>
    <row r="316" spans="1:12">
      <c r="A316" s="29" t="s">
        <v>741</v>
      </c>
      <c r="B316" s="29" t="s">
        <v>72</v>
      </c>
      <c r="C316" s="29" t="s">
        <v>771</v>
      </c>
      <c r="D316" s="29" t="s">
        <v>82</v>
      </c>
      <c r="E316" s="30">
        <v>29017</v>
      </c>
      <c r="F316" s="30" t="s">
        <v>47</v>
      </c>
      <c r="G316" s="30" t="s">
        <v>133</v>
      </c>
      <c r="H316" s="29" t="s">
        <v>772</v>
      </c>
      <c r="I316" s="34">
        <v>3200</v>
      </c>
      <c r="J316" s="34">
        <v>8400</v>
      </c>
      <c r="K316" s="34">
        <f t="shared" si="4"/>
        <v>11600</v>
      </c>
      <c r="L316" s="32"/>
    </row>
    <row r="317" spans="1:12">
      <c r="A317" s="27" t="s">
        <v>741</v>
      </c>
      <c r="B317" s="27" t="s">
        <v>72</v>
      </c>
      <c r="C317" s="27" t="s">
        <v>773</v>
      </c>
      <c r="D317" s="27" t="s">
        <v>34</v>
      </c>
      <c r="E317" s="28">
        <v>35818</v>
      </c>
      <c r="F317" s="28" t="s">
        <v>74</v>
      </c>
      <c r="G317" s="28" t="s">
        <v>103</v>
      </c>
      <c r="H317" s="27" t="s">
        <v>331</v>
      </c>
      <c r="I317" s="33">
        <v>33000</v>
      </c>
      <c r="J317" s="33">
        <v>0</v>
      </c>
      <c r="K317" s="33">
        <f t="shared" si="4"/>
        <v>33000</v>
      </c>
      <c r="L317" s="32"/>
    </row>
    <row r="318" spans="1:12">
      <c r="A318" s="29" t="s">
        <v>741</v>
      </c>
      <c r="B318" s="29" t="s">
        <v>72</v>
      </c>
      <c r="C318" s="29" t="s">
        <v>774</v>
      </c>
      <c r="D318" s="29" t="s">
        <v>34</v>
      </c>
      <c r="E318" s="30">
        <v>37517</v>
      </c>
      <c r="F318" s="30" t="s">
        <v>93</v>
      </c>
      <c r="G318" s="30" t="s">
        <v>39</v>
      </c>
      <c r="H318" s="29" t="s">
        <v>775</v>
      </c>
      <c r="I318" s="34">
        <v>33000</v>
      </c>
      <c r="J318" s="34">
        <v>250</v>
      </c>
      <c r="K318" s="34">
        <f t="shared" si="4"/>
        <v>33250</v>
      </c>
      <c r="L318" s="32"/>
    </row>
    <row r="319" spans="1:12">
      <c r="A319" s="27" t="s">
        <v>741</v>
      </c>
      <c r="B319" s="27" t="s">
        <v>72</v>
      </c>
      <c r="C319" s="27" t="s">
        <v>776</v>
      </c>
      <c r="D319" s="27" t="s">
        <v>34</v>
      </c>
      <c r="E319" s="28">
        <v>41154</v>
      </c>
      <c r="F319" s="28" t="s">
        <v>141</v>
      </c>
      <c r="G319" s="28" t="s">
        <v>777</v>
      </c>
      <c r="H319" s="27" t="s">
        <v>778</v>
      </c>
      <c r="I319" s="33">
        <v>48000</v>
      </c>
      <c r="J319" s="33">
        <v>7150</v>
      </c>
      <c r="K319" s="33">
        <f t="shared" si="4"/>
        <v>55150</v>
      </c>
      <c r="L319" s="32"/>
    </row>
    <row r="320" spans="1:12">
      <c r="A320" s="29" t="s">
        <v>741</v>
      </c>
      <c r="B320" s="29" t="s">
        <v>72</v>
      </c>
      <c r="C320" s="29" t="s">
        <v>779</v>
      </c>
      <c r="D320" s="29" t="s">
        <v>34</v>
      </c>
      <c r="E320" s="30">
        <v>34080</v>
      </c>
      <c r="F320" s="30" t="s">
        <v>20</v>
      </c>
      <c r="G320" s="30" t="s">
        <v>70</v>
      </c>
      <c r="H320" s="29" t="s">
        <v>780</v>
      </c>
      <c r="I320" s="34">
        <v>33000</v>
      </c>
      <c r="J320" s="34">
        <v>7000</v>
      </c>
      <c r="K320" s="34">
        <f t="shared" si="4"/>
        <v>40000</v>
      </c>
      <c r="L320" s="32"/>
    </row>
    <row r="321" spans="1:12">
      <c r="A321" s="27" t="s">
        <v>741</v>
      </c>
      <c r="B321" s="27" t="s">
        <v>72</v>
      </c>
      <c r="C321" s="27" t="s">
        <v>781</v>
      </c>
      <c r="D321" s="27" t="s">
        <v>46</v>
      </c>
      <c r="E321" s="28">
        <v>27133</v>
      </c>
      <c r="F321" s="28" t="s">
        <v>211</v>
      </c>
      <c r="G321" s="28" t="s">
        <v>782</v>
      </c>
      <c r="H321" s="27" t="s">
        <v>783</v>
      </c>
      <c r="I321" s="33">
        <v>4800</v>
      </c>
      <c r="J321" s="33">
        <v>6750</v>
      </c>
      <c r="K321" s="33">
        <f t="shared" si="4"/>
        <v>11550</v>
      </c>
      <c r="L321" s="32"/>
    </row>
    <row r="322" spans="1:12">
      <c r="A322" s="29" t="s">
        <v>741</v>
      </c>
      <c r="B322" s="29" t="s">
        <v>72</v>
      </c>
      <c r="C322" s="29" t="s">
        <v>784</v>
      </c>
      <c r="D322" s="29" t="s">
        <v>51</v>
      </c>
      <c r="E322" s="30">
        <v>40619</v>
      </c>
      <c r="F322" s="30" t="s">
        <v>42</v>
      </c>
      <c r="G322" s="30" t="s">
        <v>70</v>
      </c>
      <c r="H322" s="29" t="s">
        <v>785</v>
      </c>
      <c r="I322" s="34">
        <v>16000</v>
      </c>
      <c r="J322" s="34">
        <v>4500</v>
      </c>
      <c r="K322" s="34">
        <f t="shared" ref="K322:K385" si="5">SUM($I322:$J322)</f>
        <v>20500</v>
      </c>
      <c r="L322" s="32"/>
    </row>
    <row r="323" spans="1:12">
      <c r="A323" s="27" t="s">
        <v>741</v>
      </c>
      <c r="B323" s="27" t="s">
        <v>72</v>
      </c>
      <c r="C323" s="27" t="s">
        <v>786</v>
      </c>
      <c r="D323" s="27" t="s">
        <v>55</v>
      </c>
      <c r="E323" s="28">
        <v>39183</v>
      </c>
      <c r="F323" s="28" t="s">
        <v>74</v>
      </c>
      <c r="G323" s="28" t="s">
        <v>118</v>
      </c>
      <c r="H323" s="27" t="s">
        <v>787</v>
      </c>
      <c r="I323" s="33">
        <v>6400</v>
      </c>
      <c r="J323" s="33">
        <v>3850</v>
      </c>
      <c r="K323" s="33">
        <f t="shared" si="5"/>
        <v>10250</v>
      </c>
      <c r="L323" s="32"/>
    </row>
    <row r="324" spans="1:12">
      <c r="A324" s="29" t="s">
        <v>741</v>
      </c>
      <c r="B324" s="29" t="s">
        <v>72</v>
      </c>
      <c r="C324" s="29" t="s">
        <v>788</v>
      </c>
      <c r="D324" s="29" t="s">
        <v>60</v>
      </c>
      <c r="E324" s="30">
        <v>27776</v>
      </c>
      <c r="F324" s="30" t="s">
        <v>229</v>
      </c>
      <c r="G324" s="30" t="s">
        <v>24</v>
      </c>
      <c r="H324" s="29" t="s">
        <v>789</v>
      </c>
      <c r="I324" s="34">
        <v>28000</v>
      </c>
      <c r="J324" s="34">
        <v>3000</v>
      </c>
      <c r="K324" s="34">
        <f t="shared" si="5"/>
        <v>31000</v>
      </c>
      <c r="L324" s="32"/>
    </row>
    <row r="325" spans="1:12">
      <c r="A325" s="27" t="s">
        <v>741</v>
      </c>
      <c r="B325" s="27" t="s">
        <v>123</v>
      </c>
      <c r="C325" s="27" t="s">
        <v>790</v>
      </c>
      <c r="D325" s="27" t="s">
        <v>15</v>
      </c>
      <c r="E325" s="28">
        <v>30435</v>
      </c>
      <c r="F325" s="28" t="s">
        <v>56</v>
      </c>
      <c r="G325" s="28" t="s">
        <v>75</v>
      </c>
      <c r="H325" s="27" t="s">
        <v>791</v>
      </c>
      <c r="I325" s="33">
        <v>16000</v>
      </c>
      <c r="J325" s="33">
        <v>6000</v>
      </c>
      <c r="K325" s="33">
        <f t="shared" si="5"/>
        <v>22000</v>
      </c>
      <c r="L325" s="32"/>
    </row>
    <row r="326" spans="1:12">
      <c r="A326" s="29" t="s">
        <v>741</v>
      </c>
      <c r="B326" s="29" t="s">
        <v>123</v>
      </c>
      <c r="C326" s="29" t="s">
        <v>792</v>
      </c>
      <c r="D326" s="29" t="s">
        <v>15</v>
      </c>
      <c r="E326" s="30">
        <v>28255</v>
      </c>
      <c r="F326" s="30" t="s">
        <v>74</v>
      </c>
      <c r="G326" s="30" t="s">
        <v>232</v>
      </c>
      <c r="H326" s="29" t="s">
        <v>793</v>
      </c>
      <c r="I326" s="34">
        <v>9100</v>
      </c>
      <c r="J326" s="34">
        <v>3600</v>
      </c>
      <c r="K326" s="34">
        <f t="shared" si="5"/>
        <v>12700</v>
      </c>
      <c r="L326" s="32"/>
    </row>
    <row r="327" spans="1:12">
      <c r="A327" s="27" t="s">
        <v>741</v>
      </c>
      <c r="B327" s="27" t="s">
        <v>123</v>
      </c>
      <c r="C327" s="27" t="s">
        <v>794</v>
      </c>
      <c r="D327" s="27" t="s">
        <v>15</v>
      </c>
      <c r="E327" s="28">
        <v>27342</v>
      </c>
      <c r="F327" s="28" t="s">
        <v>20</v>
      </c>
      <c r="G327" s="28" t="s">
        <v>795</v>
      </c>
      <c r="H327" s="27" t="s">
        <v>796</v>
      </c>
      <c r="I327" s="33">
        <v>32000</v>
      </c>
      <c r="J327" s="33">
        <v>8400</v>
      </c>
      <c r="K327" s="33">
        <f t="shared" si="5"/>
        <v>40400</v>
      </c>
      <c r="L327" s="32"/>
    </row>
    <row r="328" spans="1:12">
      <c r="A328" s="29" t="s">
        <v>741</v>
      </c>
      <c r="B328" s="29" t="s">
        <v>123</v>
      </c>
      <c r="C328" s="29" t="s">
        <v>797</v>
      </c>
      <c r="D328" s="29" t="s">
        <v>15</v>
      </c>
      <c r="E328" s="30">
        <v>35279</v>
      </c>
      <c r="F328" s="30" t="s">
        <v>117</v>
      </c>
      <c r="G328" s="30" t="s">
        <v>365</v>
      </c>
      <c r="H328" s="29" t="s">
        <v>798</v>
      </c>
      <c r="I328" s="34">
        <v>33000</v>
      </c>
      <c r="J328" s="34">
        <v>6300</v>
      </c>
      <c r="K328" s="34">
        <f t="shared" si="5"/>
        <v>39300</v>
      </c>
      <c r="L328" s="32"/>
    </row>
    <row r="329" spans="1:12">
      <c r="A329" s="27" t="s">
        <v>741</v>
      </c>
      <c r="B329" s="27" t="s">
        <v>123</v>
      </c>
      <c r="C329" s="27" t="s">
        <v>799</v>
      </c>
      <c r="D329" s="27" t="s">
        <v>34</v>
      </c>
      <c r="E329" s="28">
        <v>35615</v>
      </c>
      <c r="F329" s="28" t="s">
        <v>20</v>
      </c>
      <c r="G329" s="28" t="s">
        <v>112</v>
      </c>
      <c r="H329" s="27" t="s">
        <v>800</v>
      </c>
      <c r="I329" s="33">
        <v>15000</v>
      </c>
      <c r="J329" s="33">
        <v>7800</v>
      </c>
      <c r="K329" s="33">
        <f t="shared" si="5"/>
        <v>22800</v>
      </c>
      <c r="L329" s="32"/>
    </row>
    <row r="330" spans="1:12">
      <c r="A330" s="29" t="s">
        <v>741</v>
      </c>
      <c r="B330" s="29" t="s">
        <v>123</v>
      </c>
      <c r="C330" s="29" t="s">
        <v>801</v>
      </c>
      <c r="D330" s="29" t="s">
        <v>34</v>
      </c>
      <c r="E330" s="30">
        <v>38533</v>
      </c>
      <c r="F330" s="30" t="s">
        <v>35</v>
      </c>
      <c r="G330" s="30" t="s">
        <v>64</v>
      </c>
      <c r="H330" s="29" t="s">
        <v>802</v>
      </c>
      <c r="I330" s="34">
        <v>16000</v>
      </c>
      <c r="J330" s="34">
        <v>500</v>
      </c>
      <c r="K330" s="34">
        <f t="shared" si="5"/>
        <v>16500</v>
      </c>
      <c r="L330" s="32"/>
    </row>
    <row r="331" spans="1:12">
      <c r="A331" s="27" t="s">
        <v>741</v>
      </c>
      <c r="B331" s="27" t="s">
        <v>123</v>
      </c>
      <c r="C331" s="27" t="s">
        <v>803</v>
      </c>
      <c r="D331" s="27" t="s">
        <v>34</v>
      </c>
      <c r="E331" s="28">
        <v>33640</v>
      </c>
      <c r="F331" s="28" t="s">
        <v>74</v>
      </c>
      <c r="G331" s="28" t="s">
        <v>302</v>
      </c>
      <c r="H331" s="27" t="s">
        <v>804</v>
      </c>
      <c r="I331" s="33">
        <v>3200</v>
      </c>
      <c r="J331" s="33">
        <v>5500</v>
      </c>
      <c r="K331" s="33">
        <f t="shared" si="5"/>
        <v>8700</v>
      </c>
      <c r="L331" s="32"/>
    </row>
    <row r="332" spans="1:12">
      <c r="A332" s="29" t="s">
        <v>741</v>
      </c>
      <c r="B332" s="29" t="s">
        <v>123</v>
      </c>
      <c r="C332" s="29" t="s">
        <v>805</v>
      </c>
      <c r="D332" s="29" t="s">
        <v>46</v>
      </c>
      <c r="E332" s="30">
        <v>34573</v>
      </c>
      <c r="F332" s="30" t="s">
        <v>117</v>
      </c>
      <c r="G332" s="30" t="s">
        <v>24</v>
      </c>
      <c r="H332" s="29" t="s">
        <v>537</v>
      </c>
      <c r="I332" s="34">
        <v>15000</v>
      </c>
      <c r="J332" s="34">
        <v>6050</v>
      </c>
      <c r="K332" s="34">
        <f t="shared" si="5"/>
        <v>21050</v>
      </c>
      <c r="L332" s="32"/>
    </row>
    <row r="333" spans="1:12">
      <c r="A333" s="27" t="s">
        <v>741</v>
      </c>
      <c r="B333" s="27" t="s">
        <v>123</v>
      </c>
      <c r="C333" s="27" t="s">
        <v>806</v>
      </c>
      <c r="D333" s="27" t="s">
        <v>46</v>
      </c>
      <c r="E333" s="28">
        <v>34848</v>
      </c>
      <c r="F333" s="28" t="s">
        <v>35</v>
      </c>
      <c r="G333" s="28" t="s">
        <v>807</v>
      </c>
      <c r="H333" s="27" t="s">
        <v>808</v>
      </c>
      <c r="I333" s="33">
        <v>12000</v>
      </c>
      <c r="J333" s="33">
        <v>3000</v>
      </c>
      <c r="K333" s="33">
        <f t="shared" si="5"/>
        <v>15000</v>
      </c>
      <c r="L333" s="32"/>
    </row>
    <row r="334" spans="1:12">
      <c r="A334" s="29" t="s">
        <v>741</v>
      </c>
      <c r="B334" s="29" t="s">
        <v>123</v>
      </c>
      <c r="C334" s="29" t="s">
        <v>809</v>
      </c>
      <c r="D334" s="29" t="s">
        <v>46</v>
      </c>
      <c r="E334" s="30">
        <v>39413</v>
      </c>
      <c r="F334" s="30" t="s">
        <v>74</v>
      </c>
      <c r="G334" s="30" t="s">
        <v>204</v>
      </c>
      <c r="H334" s="29" t="s">
        <v>810</v>
      </c>
      <c r="I334" s="34">
        <v>14000</v>
      </c>
      <c r="J334" s="34">
        <v>500</v>
      </c>
      <c r="K334" s="34">
        <f t="shared" si="5"/>
        <v>14500</v>
      </c>
      <c r="L334" s="32"/>
    </row>
    <row r="335" spans="1:12">
      <c r="A335" s="27" t="s">
        <v>741</v>
      </c>
      <c r="B335" s="27" t="s">
        <v>123</v>
      </c>
      <c r="C335" s="27" t="s">
        <v>811</v>
      </c>
      <c r="D335" s="27" t="s">
        <v>51</v>
      </c>
      <c r="E335" s="28">
        <v>29340</v>
      </c>
      <c r="F335" s="28" t="s">
        <v>74</v>
      </c>
      <c r="G335" s="28" t="s">
        <v>421</v>
      </c>
      <c r="H335" s="27" t="s">
        <v>812</v>
      </c>
      <c r="I335" s="33">
        <v>13000</v>
      </c>
      <c r="J335" s="33">
        <v>9000</v>
      </c>
      <c r="K335" s="33">
        <f t="shared" si="5"/>
        <v>22000</v>
      </c>
      <c r="L335" s="32"/>
    </row>
    <row r="336" spans="1:12">
      <c r="A336" s="29" t="s">
        <v>741</v>
      </c>
      <c r="B336" s="29" t="s">
        <v>123</v>
      </c>
      <c r="C336" s="29" t="s">
        <v>813</v>
      </c>
      <c r="D336" s="29" t="s">
        <v>60</v>
      </c>
      <c r="E336" s="30">
        <v>37303</v>
      </c>
      <c r="F336" s="30" t="s">
        <v>20</v>
      </c>
      <c r="G336" s="30" t="s">
        <v>157</v>
      </c>
      <c r="H336" s="29" t="s">
        <v>814</v>
      </c>
      <c r="I336" s="34">
        <v>32000</v>
      </c>
      <c r="J336" s="34">
        <v>500</v>
      </c>
      <c r="K336" s="34">
        <f t="shared" si="5"/>
        <v>32500</v>
      </c>
      <c r="L336" s="32"/>
    </row>
    <row r="337" spans="1:12">
      <c r="A337" s="27" t="s">
        <v>741</v>
      </c>
      <c r="B337" s="27" t="s">
        <v>123</v>
      </c>
      <c r="C337" s="27" t="s">
        <v>815</v>
      </c>
      <c r="D337" s="27" t="s">
        <v>60</v>
      </c>
      <c r="E337" s="28">
        <v>38123</v>
      </c>
      <c r="F337" s="28" t="s">
        <v>61</v>
      </c>
      <c r="G337" s="28" t="s">
        <v>43</v>
      </c>
      <c r="H337" s="27" t="s">
        <v>816</v>
      </c>
      <c r="I337" s="33">
        <v>32000</v>
      </c>
      <c r="J337" s="33">
        <v>250</v>
      </c>
      <c r="K337" s="33">
        <f t="shared" si="5"/>
        <v>32250</v>
      </c>
      <c r="L337" s="32"/>
    </row>
    <row r="338" spans="1:12">
      <c r="A338" s="29" t="s">
        <v>741</v>
      </c>
      <c r="B338" s="29" t="s">
        <v>184</v>
      </c>
      <c r="C338" s="29" t="s">
        <v>817</v>
      </c>
      <c r="D338" s="29" t="s">
        <v>15</v>
      </c>
      <c r="E338" s="30">
        <v>29993</v>
      </c>
      <c r="F338" s="30" t="s">
        <v>117</v>
      </c>
      <c r="G338" s="30" t="s">
        <v>17</v>
      </c>
      <c r="H338" s="29" t="s">
        <v>818</v>
      </c>
      <c r="I338" s="34">
        <v>11200</v>
      </c>
      <c r="J338" s="34">
        <v>8400</v>
      </c>
      <c r="K338" s="34">
        <f t="shared" si="5"/>
        <v>19600</v>
      </c>
      <c r="L338" s="32"/>
    </row>
    <row r="339" spans="1:12">
      <c r="A339" s="27" t="s">
        <v>741</v>
      </c>
      <c r="B339" s="27" t="s">
        <v>184</v>
      </c>
      <c r="C339" s="27" t="s">
        <v>819</v>
      </c>
      <c r="D339" s="27" t="s">
        <v>15</v>
      </c>
      <c r="E339" s="28">
        <v>33698</v>
      </c>
      <c r="F339" s="28" t="s">
        <v>117</v>
      </c>
      <c r="G339" s="28" t="s">
        <v>326</v>
      </c>
      <c r="H339" s="27" t="s">
        <v>820</v>
      </c>
      <c r="I339" s="33">
        <v>16000</v>
      </c>
      <c r="J339" s="33">
        <v>3000</v>
      </c>
      <c r="K339" s="33">
        <f t="shared" si="5"/>
        <v>19000</v>
      </c>
      <c r="L339" s="32"/>
    </row>
    <row r="340" spans="1:12">
      <c r="A340" s="29" t="s">
        <v>741</v>
      </c>
      <c r="B340" s="29" t="s">
        <v>184</v>
      </c>
      <c r="C340" s="29" t="s">
        <v>821</v>
      </c>
      <c r="D340" s="29" t="s">
        <v>15</v>
      </c>
      <c r="E340" s="30">
        <v>34491</v>
      </c>
      <c r="F340" s="30" t="s">
        <v>61</v>
      </c>
      <c r="G340" s="30" t="s">
        <v>57</v>
      </c>
      <c r="H340" s="29" t="s">
        <v>822</v>
      </c>
      <c r="I340" s="34">
        <v>16000</v>
      </c>
      <c r="J340" s="34">
        <v>0</v>
      </c>
      <c r="K340" s="34">
        <f t="shared" si="5"/>
        <v>16000</v>
      </c>
      <c r="L340" s="32"/>
    </row>
    <row r="341" spans="1:12">
      <c r="A341" s="27" t="s">
        <v>741</v>
      </c>
      <c r="B341" s="27" t="s">
        <v>184</v>
      </c>
      <c r="C341" s="27" t="s">
        <v>823</v>
      </c>
      <c r="D341" s="27" t="s">
        <v>15</v>
      </c>
      <c r="E341" s="28">
        <v>31921</v>
      </c>
      <c r="F341" s="28" t="s">
        <v>42</v>
      </c>
      <c r="G341" s="28" t="s">
        <v>381</v>
      </c>
      <c r="H341" s="27" t="s">
        <v>824</v>
      </c>
      <c r="I341" s="33">
        <v>9100</v>
      </c>
      <c r="J341" s="33">
        <v>3500</v>
      </c>
      <c r="K341" s="33">
        <f t="shared" si="5"/>
        <v>12600</v>
      </c>
      <c r="L341" s="32"/>
    </row>
    <row r="342" spans="1:12">
      <c r="A342" s="29" t="s">
        <v>741</v>
      </c>
      <c r="B342" s="29" t="s">
        <v>184</v>
      </c>
      <c r="C342" s="29" t="s">
        <v>825</v>
      </c>
      <c r="D342" s="29" t="s">
        <v>656</v>
      </c>
      <c r="E342" s="30">
        <v>29778</v>
      </c>
      <c r="F342" s="30" t="s">
        <v>61</v>
      </c>
      <c r="G342" s="30" t="s">
        <v>103</v>
      </c>
      <c r="H342" s="29" t="s">
        <v>826</v>
      </c>
      <c r="I342" s="34">
        <v>32000</v>
      </c>
      <c r="J342" s="34">
        <v>7000</v>
      </c>
      <c r="K342" s="34">
        <f t="shared" si="5"/>
        <v>39000</v>
      </c>
      <c r="L342" s="32"/>
    </row>
    <row r="343" spans="1:12">
      <c r="A343" s="27" t="s">
        <v>741</v>
      </c>
      <c r="B343" s="27" t="s">
        <v>184</v>
      </c>
      <c r="C343" s="27" t="s">
        <v>827</v>
      </c>
      <c r="D343" s="27" t="s">
        <v>314</v>
      </c>
      <c r="E343" s="28">
        <v>29980</v>
      </c>
      <c r="F343" s="28" t="s">
        <v>47</v>
      </c>
      <c r="G343" s="28" t="s">
        <v>465</v>
      </c>
      <c r="H343" s="27" t="s">
        <v>828</v>
      </c>
      <c r="I343" s="33">
        <v>32000</v>
      </c>
      <c r="J343" s="33">
        <v>8400</v>
      </c>
      <c r="K343" s="33">
        <f t="shared" si="5"/>
        <v>40400</v>
      </c>
      <c r="L343" s="32"/>
    </row>
    <row r="344" spans="1:12">
      <c r="A344" s="29" t="s">
        <v>741</v>
      </c>
      <c r="B344" s="29" t="s">
        <v>184</v>
      </c>
      <c r="C344" s="29" t="s">
        <v>829</v>
      </c>
      <c r="D344" s="29" t="s">
        <v>82</v>
      </c>
      <c r="E344" s="30">
        <v>29313</v>
      </c>
      <c r="F344" s="30" t="s">
        <v>35</v>
      </c>
      <c r="G344" s="30" t="s">
        <v>397</v>
      </c>
      <c r="H344" s="29" t="s">
        <v>830</v>
      </c>
      <c r="I344" s="34">
        <v>11200</v>
      </c>
      <c r="J344" s="34">
        <v>0</v>
      </c>
      <c r="K344" s="34">
        <f t="shared" si="5"/>
        <v>11200</v>
      </c>
      <c r="L344" s="32"/>
    </row>
    <row r="345" spans="1:12">
      <c r="A345" s="27" t="s">
        <v>741</v>
      </c>
      <c r="B345" s="27" t="s">
        <v>184</v>
      </c>
      <c r="C345" s="27" t="s">
        <v>831</v>
      </c>
      <c r="D345" s="27" t="s">
        <v>34</v>
      </c>
      <c r="E345" s="28">
        <v>31524</v>
      </c>
      <c r="F345" s="28" t="s">
        <v>61</v>
      </c>
      <c r="G345" s="28" t="s">
        <v>326</v>
      </c>
      <c r="H345" s="27" t="s">
        <v>832</v>
      </c>
      <c r="I345" s="33">
        <v>13000</v>
      </c>
      <c r="J345" s="33">
        <v>250</v>
      </c>
      <c r="K345" s="33">
        <f t="shared" si="5"/>
        <v>13250</v>
      </c>
      <c r="L345" s="32"/>
    </row>
    <row r="346" spans="1:12">
      <c r="A346" s="29" t="s">
        <v>741</v>
      </c>
      <c r="B346" s="29" t="s">
        <v>184</v>
      </c>
      <c r="C346" s="29" t="s">
        <v>833</v>
      </c>
      <c r="D346" s="29" t="s">
        <v>34</v>
      </c>
      <c r="E346" s="30">
        <v>36909</v>
      </c>
      <c r="F346" s="30" t="s">
        <v>47</v>
      </c>
      <c r="G346" s="30" t="s">
        <v>109</v>
      </c>
      <c r="H346" s="29" t="s">
        <v>834</v>
      </c>
      <c r="I346" s="34">
        <v>16000</v>
      </c>
      <c r="J346" s="34">
        <v>2750</v>
      </c>
      <c r="K346" s="34">
        <f t="shared" si="5"/>
        <v>18750</v>
      </c>
      <c r="L346" s="32"/>
    </row>
    <row r="347" spans="1:12">
      <c r="A347" s="27" t="s">
        <v>741</v>
      </c>
      <c r="B347" s="27" t="s">
        <v>184</v>
      </c>
      <c r="C347" s="27" t="s">
        <v>835</v>
      </c>
      <c r="D347" s="27" t="s">
        <v>46</v>
      </c>
      <c r="E347" s="28">
        <v>35064</v>
      </c>
      <c r="F347" s="28" t="s">
        <v>229</v>
      </c>
      <c r="G347" s="28" t="s">
        <v>169</v>
      </c>
      <c r="H347" s="27" t="s">
        <v>836</v>
      </c>
      <c r="I347" s="33">
        <v>33000</v>
      </c>
      <c r="J347" s="33">
        <v>7500</v>
      </c>
      <c r="K347" s="33">
        <f t="shared" si="5"/>
        <v>40500</v>
      </c>
      <c r="L347" s="32"/>
    </row>
    <row r="348" spans="1:12">
      <c r="A348" s="29" t="s">
        <v>741</v>
      </c>
      <c r="B348" s="29" t="s">
        <v>184</v>
      </c>
      <c r="C348" s="29" t="s">
        <v>837</v>
      </c>
      <c r="D348" s="29" t="s">
        <v>46</v>
      </c>
      <c r="E348" s="30">
        <v>40410</v>
      </c>
      <c r="F348" s="30" t="s">
        <v>20</v>
      </c>
      <c r="G348" s="30" t="s">
        <v>838</v>
      </c>
      <c r="H348" s="29" t="s">
        <v>839</v>
      </c>
      <c r="I348" s="34">
        <v>3200</v>
      </c>
      <c r="J348" s="34">
        <v>2400</v>
      </c>
      <c r="K348" s="34">
        <f t="shared" si="5"/>
        <v>5600</v>
      </c>
      <c r="L348" s="32"/>
    </row>
    <row r="349" spans="1:12">
      <c r="A349" s="27" t="s">
        <v>741</v>
      </c>
      <c r="B349" s="27" t="s">
        <v>184</v>
      </c>
      <c r="C349" s="27" t="s">
        <v>840</v>
      </c>
      <c r="D349" s="27" t="s">
        <v>46</v>
      </c>
      <c r="E349" s="28">
        <v>27187</v>
      </c>
      <c r="F349" s="28" t="s">
        <v>35</v>
      </c>
      <c r="G349" s="28" t="s">
        <v>39</v>
      </c>
      <c r="H349" s="27" t="s">
        <v>841</v>
      </c>
      <c r="I349" s="33">
        <v>16000</v>
      </c>
      <c r="J349" s="33">
        <v>5950</v>
      </c>
      <c r="K349" s="33">
        <f t="shared" si="5"/>
        <v>21950</v>
      </c>
      <c r="L349" s="32"/>
    </row>
    <row r="350" spans="1:12">
      <c r="A350" s="29" t="s">
        <v>741</v>
      </c>
      <c r="B350" s="29" t="s">
        <v>184</v>
      </c>
      <c r="C350" s="29" t="s">
        <v>842</v>
      </c>
      <c r="D350" s="29" t="s">
        <v>46</v>
      </c>
      <c r="E350" s="30">
        <v>40267</v>
      </c>
      <c r="F350" s="30" t="s">
        <v>20</v>
      </c>
      <c r="G350" s="30" t="s">
        <v>221</v>
      </c>
      <c r="H350" s="29" t="s">
        <v>843</v>
      </c>
      <c r="I350" s="34">
        <v>11000</v>
      </c>
      <c r="J350" s="34">
        <v>7500</v>
      </c>
      <c r="K350" s="34">
        <f t="shared" si="5"/>
        <v>18500</v>
      </c>
      <c r="L350" s="32"/>
    </row>
    <row r="351" spans="1:12">
      <c r="A351" s="27" t="s">
        <v>741</v>
      </c>
      <c r="B351" s="27" t="s">
        <v>184</v>
      </c>
      <c r="C351" s="27" t="s">
        <v>844</v>
      </c>
      <c r="D351" s="27" t="s">
        <v>46</v>
      </c>
      <c r="E351" s="28">
        <v>36231</v>
      </c>
      <c r="F351" s="28" t="s">
        <v>266</v>
      </c>
      <c r="G351" s="28" t="s">
        <v>24</v>
      </c>
      <c r="H351" s="27" t="s">
        <v>845</v>
      </c>
      <c r="I351" s="33">
        <v>15000</v>
      </c>
      <c r="J351" s="33">
        <v>1000</v>
      </c>
      <c r="K351" s="33">
        <f t="shared" si="5"/>
        <v>16000</v>
      </c>
      <c r="L351" s="32"/>
    </row>
    <row r="352" spans="1:12">
      <c r="A352" s="29" t="s">
        <v>741</v>
      </c>
      <c r="B352" s="29" t="s">
        <v>184</v>
      </c>
      <c r="C352" s="29" t="s">
        <v>846</v>
      </c>
      <c r="D352" s="29" t="s">
        <v>55</v>
      </c>
      <c r="E352" s="30">
        <v>36237</v>
      </c>
      <c r="F352" s="30" t="s">
        <v>61</v>
      </c>
      <c r="G352" s="30" t="s">
        <v>421</v>
      </c>
      <c r="H352" s="29" t="s">
        <v>847</v>
      </c>
      <c r="I352" s="34">
        <v>15000</v>
      </c>
      <c r="J352" s="34">
        <v>7800</v>
      </c>
      <c r="K352" s="34">
        <f t="shared" si="5"/>
        <v>22800</v>
      </c>
      <c r="L352" s="32"/>
    </row>
    <row r="353" spans="1:12">
      <c r="A353" s="27" t="s">
        <v>741</v>
      </c>
      <c r="B353" s="27" t="s">
        <v>184</v>
      </c>
      <c r="C353" s="27" t="s">
        <v>848</v>
      </c>
      <c r="D353" s="27" t="s">
        <v>60</v>
      </c>
      <c r="E353" s="28">
        <v>40680</v>
      </c>
      <c r="F353" s="28" t="s">
        <v>35</v>
      </c>
      <c r="G353" s="28" t="s">
        <v>90</v>
      </c>
      <c r="H353" s="27" t="s">
        <v>849</v>
      </c>
      <c r="I353" s="33">
        <v>13000</v>
      </c>
      <c r="J353" s="33">
        <v>500</v>
      </c>
      <c r="K353" s="33">
        <f t="shared" si="5"/>
        <v>13500</v>
      </c>
      <c r="L353" s="32"/>
    </row>
    <row r="354" spans="1:12">
      <c r="A354" s="29" t="s">
        <v>741</v>
      </c>
      <c r="B354" s="29" t="s">
        <v>184</v>
      </c>
      <c r="C354" s="29" t="s">
        <v>850</v>
      </c>
      <c r="D354" s="29" t="s">
        <v>60</v>
      </c>
      <c r="E354" s="30">
        <v>27983</v>
      </c>
      <c r="F354" s="30" t="s">
        <v>74</v>
      </c>
      <c r="G354" s="30" t="s">
        <v>753</v>
      </c>
      <c r="H354" s="29" t="s">
        <v>851</v>
      </c>
      <c r="I354" s="34">
        <v>12000</v>
      </c>
      <c r="J354" s="34">
        <v>2800</v>
      </c>
      <c r="K354" s="34">
        <f t="shared" si="5"/>
        <v>14800</v>
      </c>
      <c r="L354" s="32"/>
    </row>
    <row r="355" spans="1:12">
      <c r="A355" s="27" t="s">
        <v>741</v>
      </c>
      <c r="B355" s="27" t="s">
        <v>184</v>
      </c>
      <c r="C355" s="27" t="s">
        <v>852</v>
      </c>
      <c r="D355" s="27" t="s">
        <v>60</v>
      </c>
      <c r="E355" s="28">
        <v>36418</v>
      </c>
      <c r="F355" s="28" t="s">
        <v>117</v>
      </c>
      <c r="G355" s="28" t="s">
        <v>232</v>
      </c>
      <c r="H355" s="27" t="s">
        <v>853</v>
      </c>
      <c r="I355" s="33">
        <v>13000</v>
      </c>
      <c r="J355" s="33">
        <v>6050</v>
      </c>
      <c r="K355" s="33">
        <f t="shared" si="5"/>
        <v>19050</v>
      </c>
      <c r="L355" s="32"/>
    </row>
    <row r="356" spans="1:12">
      <c r="A356" s="29" t="s">
        <v>741</v>
      </c>
      <c r="B356" s="29" t="s">
        <v>184</v>
      </c>
      <c r="C356" s="29" t="s">
        <v>854</v>
      </c>
      <c r="D356" s="29" t="s">
        <v>60</v>
      </c>
      <c r="E356" s="30">
        <v>39252</v>
      </c>
      <c r="F356" s="30" t="s">
        <v>35</v>
      </c>
      <c r="G356" s="30" t="s">
        <v>31</v>
      </c>
      <c r="H356" s="29" t="s">
        <v>855</v>
      </c>
      <c r="I356" s="34">
        <v>15000</v>
      </c>
      <c r="J356" s="34">
        <v>1000</v>
      </c>
      <c r="K356" s="34">
        <f t="shared" si="5"/>
        <v>16000</v>
      </c>
      <c r="L356" s="32"/>
    </row>
    <row r="357" spans="1:12">
      <c r="A357" s="27" t="s">
        <v>741</v>
      </c>
      <c r="B357" s="27" t="s">
        <v>184</v>
      </c>
      <c r="C357" s="27" t="s">
        <v>856</v>
      </c>
      <c r="D357" s="27" t="s">
        <v>60</v>
      </c>
      <c r="E357" s="28">
        <v>33911</v>
      </c>
      <c r="F357" s="28" t="s">
        <v>20</v>
      </c>
      <c r="G357" s="28" t="s">
        <v>580</v>
      </c>
      <c r="H357" s="27" t="s">
        <v>857</v>
      </c>
      <c r="I357" s="33">
        <v>16000</v>
      </c>
      <c r="J357" s="33">
        <v>150</v>
      </c>
      <c r="K357" s="33">
        <f t="shared" si="5"/>
        <v>16150</v>
      </c>
      <c r="L357" s="32"/>
    </row>
    <row r="358" spans="1:12">
      <c r="A358" s="29" t="s">
        <v>741</v>
      </c>
      <c r="B358" s="29" t="s">
        <v>225</v>
      </c>
      <c r="C358" s="29" t="s">
        <v>858</v>
      </c>
      <c r="D358" s="29" t="s">
        <v>15</v>
      </c>
      <c r="E358" s="30">
        <v>31331</v>
      </c>
      <c r="F358" s="30" t="s">
        <v>74</v>
      </c>
      <c r="G358" s="30" t="s">
        <v>859</v>
      </c>
      <c r="H358" s="29" t="s">
        <v>860</v>
      </c>
      <c r="I358" s="34">
        <v>33000</v>
      </c>
      <c r="J358" s="34">
        <v>4500</v>
      </c>
      <c r="K358" s="34">
        <f t="shared" si="5"/>
        <v>37500</v>
      </c>
      <c r="L358" s="32"/>
    </row>
    <row r="359" spans="1:12">
      <c r="A359" s="27" t="s">
        <v>741</v>
      </c>
      <c r="B359" s="27" t="s">
        <v>225</v>
      </c>
      <c r="C359" s="27" t="s">
        <v>861</v>
      </c>
      <c r="D359" s="27" t="s">
        <v>188</v>
      </c>
      <c r="E359" s="28">
        <v>41048</v>
      </c>
      <c r="F359" s="28" t="s">
        <v>61</v>
      </c>
      <c r="G359" s="28" t="s">
        <v>118</v>
      </c>
      <c r="H359" s="27" t="s">
        <v>862</v>
      </c>
      <c r="I359" s="33">
        <v>15000</v>
      </c>
      <c r="J359" s="33">
        <v>150</v>
      </c>
      <c r="K359" s="33">
        <f t="shared" si="5"/>
        <v>15150</v>
      </c>
      <c r="L359" s="32"/>
    </row>
    <row r="360" spans="1:12">
      <c r="A360" s="29" t="s">
        <v>741</v>
      </c>
      <c r="B360" s="29" t="s">
        <v>225</v>
      </c>
      <c r="C360" s="29" t="s">
        <v>863</v>
      </c>
      <c r="D360" s="29" t="s">
        <v>78</v>
      </c>
      <c r="E360" s="30">
        <v>36509</v>
      </c>
      <c r="F360" s="30" t="s">
        <v>20</v>
      </c>
      <c r="G360" s="30" t="s">
        <v>109</v>
      </c>
      <c r="H360" s="29" t="s">
        <v>864</v>
      </c>
      <c r="I360" s="34">
        <v>3200</v>
      </c>
      <c r="J360" s="34">
        <v>7200</v>
      </c>
      <c r="K360" s="34">
        <f t="shared" si="5"/>
        <v>10400</v>
      </c>
      <c r="L360" s="32"/>
    </row>
    <row r="361" spans="1:12">
      <c r="A361" s="27" t="s">
        <v>741</v>
      </c>
      <c r="B361" s="27" t="s">
        <v>225</v>
      </c>
      <c r="C361" s="27" t="s">
        <v>865</v>
      </c>
      <c r="D361" s="27" t="s">
        <v>148</v>
      </c>
      <c r="E361" s="28">
        <v>39662</v>
      </c>
      <c r="F361" s="28" t="s">
        <v>141</v>
      </c>
      <c r="G361" s="28" t="s">
        <v>381</v>
      </c>
      <c r="H361" s="27" t="s">
        <v>866</v>
      </c>
      <c r="I361" s="33">
        <v>32000</v>
      </c>
      <c r="J361" s="33">
        <v>1200</v>
      </c>
      <c r="K361" s="33">
        <f t="shared" si="5"/>
        <v>33200</v>
      </c>
      <c r="L361" s="32"/>
    </row>
    <row r="362" spans="1:12">
      <c r="A362" s="29" t="s">
        <v>741</v>
      </c>
      <c r="B362" s="29" t="s">
        <v>225</v>
      </c>
      <c r="C362" s="29" t="s">
        <v>867</v>
      </c>
      <c r="D362" s="29" t="s">
        <v>34</v>
      </c>
      <c r="E362" s="30">
        <v>28316</v>
      </c>
      <c r="F362" s="30" t="s">
        <v>20</v>
      </c>
      <c r="G362" s="30" t="s">
        <v>201</v>
      </c>
      <c r="H362" s="29" t="s">
        <v>868</v>
      </c>
      <c r="I362" s="34">
        <v>33000</v>
      </c>
      <c r="J362" s="34">
        <v>0</v>
      </c>
      <c r="K362" s="34">
        <f t="shared" si="5"/>
        <v>33000</v>
      </c>
      <c r="L362" s="32"/>
    </row>
    <row r="363" spans="1:12">
      <c r="A363" s="27" t="s">
        <v>741</v>
      </c>
      <c r="B363" s="27" t="s">
        <v>225</v>
      </c>
      <c r="C363" s="27" t="s">
        <v>869</v>
      </c>
      <c r="D363" s="27" t="s">
        <v>46</v>
      </c>
      <c r="E363" s="28">
        <v>35163</v>
      </c>
      <c r="F363" s="28" t="s">
        <v>117</v>
      </c>
      <c r="G363" s="28" t="s">
        <v>870</v>
      </c>
      <c r="H363" s="27" t="s">
        <v>871</v>
      </c>
      <c r="I363" s="33">
        <v>12000</v>
      </c>
      <c r="J363" s="33">
        <v>3750</v>
      </c>
      <c r="K363" s="33">
        <f t="shared" si="5"/>
        <v>15750</v>
      </c>
      <c r="L363" s="32"/>
    </row>
    <row r="364" spans="1:12">
      <c r="A364" s="29" t="s">
        <v>741</v>
      </c>
      <c r="B364" s="29" t="s">
        <v>225</v>
      </c>
      <c r="C364" s="29" t="s">
        <v>872</v>
      </c>
      <c r="D364" s="29" t="s">
        <v>60</v>
      </c>
      <c r="E364" s="30">
        <v>30449</v>
      </c>
      <c r="F364" s="30" t="s">
        <v>353</v>
      </c>
      <c r="G364" s="30" t="s">
        <v>133</v>
      </c>
      <c r="H364" s="29" t="s">
        <v>873</v>
      </c>
      <c r="I364" s="34">
        <v>16000</v>
      </c>
      <c r="J364" s="34">
        <v>2200</v>
      </c>
      <c r="K364" s="34">
        <f t="shared" si="5"/>
        <v>18200</v>
      </c>
      <c r="L364" s="32"/>
    </row>
    <row r="365" spans="1:12">
      <c r="A365" s="27" t="s">
        <v>741</v>
      </c>
      <c r="B365" s="27" t="s">
        <v>269</v>
      </c>
      <c r="C365" s="27" t="s">
        <v>874</v>
      </c>
      <c r="D365" s="27" t="s">
        <v>15</v>
      </c>
      <c r="E365" s="28">
        <v>31661</v>
      </c>
      <c r="F365" s="28" t="s">
        <v>93</v>
      </c>
      <c r="G365" s="28" t="s">
        <v>24</v>
      </c>
      <c r="H365" s="27" t="s">
        <v>875</v>
      </c>
      <c r="I365" s="33">
        <v>33000</v>
      </c>
      <c r="J365" s="33">
        <v>3000</v>
      </c>
      <c r="K365" s="33">
        <f t="shared" si="5"/>
        <v>36000</v>
      </c>
      <c r="L365" s="32"/>
    </row>
    <row r="366" spans="1:12">
      <c r="A366" s="29" t="s">
        <v>741</v>
      </c>
      <c r="B366" s="29" t="s">
        <v>269</v>
      </c>
      <c r="C366" s="29" t="s">
        <v>876</v>
      </c>
      <c r="D366" s="29" t="s">
        <v>15</v>
      </c>
      <c r="E366" s="30">
        <v>27401</v>
      </c>
      <c r="F366" s="30" t="s">
        <v>74</v>
      </c>
      <c r="G366" s="30" t="s">
        <v>877</v>
      </c>
      <c r="H366" s="29" t="s">
        <v>878</v>
      </c>
      <c r="I366" s="34">
        <v>11200</v>
      </c>
      <c r="J366" s="34">
        <v>9750</v>
      </c>
      <c r="K366" s="34">
        <f t="shared" si="5"/>
        <v>20950</v>
      </c>
      <c r="L366" s="32"/>
    </row>
    <row r="367" spans="1:12">
      <c r="A367" s="27" t="s">
        <v>741</v>
      </c>
      <c r="B367" s="27" t="s">
        <v>269</v>
      </c>
      <c r="C367" s="27" t="s">
        <v>879</v>
      </c>
      <c r="D367" s="27" t="s">
        <v>15</v>
      </c>
      <c r="E367" s="28">
        <v>31443</v>
      </c>
      <c r="F367" s="28" t="s">
        <v>20</v>
      </c>
      <c r="G367" s="28" t="s">
        <v>39</v>
      </c>
      <c r="H367" s="27" t="s">
        <v>880</v>
      </c>
      <c r="I367" s="33">
        <v>15000</v>
      </c>
      <c r="J367" s="33">
        <v>6000</v>
      </c>
      <c r="K367" s="33">
        <f t="shared" si="5"/>
        <v>21000</v>
      </c>
      <c r="L367" s="32"/>
    </row>
    <row r="368" spans="1:12">
      <c r="A368" s="29" t="s">
        <v>741</v>
      </c>
      <c r="B368" s="29" t="s">
        <v>269</v>
      </c>
      <c r="C368" s="29" t="s">
        <v>881</v>
      </c>
      <c r="D368" s="29" t="s">
        <v>15</v>
      </c>
      <c r="E368" s="30">
        <v>26475</v>
      </c>
      <c r="F368" s="30" t="s">
        <v>35</v>
      </c>
      <c r="G368" s="30" t="s">
        <v>130</v>
      </c>
      <c r="H368" s="29" t="s">
        <v>882</v>
      </c>
      <c r="I368" s="34">
        <v>6400</v>
      </c>
      <c r="J368" s="34">
        <v>3750</v>
      </c>
      <c r="K368" s="34">
        <f t="shared" si="5"/>
        <v>10150</v>
      </c>
      <c r="L368" s="32"/>
    </row>
    <row r="369" spans="1:12">
      <c r="A369" s="27" t="s">
        <v>741</v>
      </c>
      <c r="B369" s="27" t="s">
        <v>269</v>
      </c>
      <c r="C369" s="27" t="s">
        <v>883</v>
      </c>
      <c r="D369" s="27" t="s">
        <v>82</v>
      </c>
      <c r="E369" s="28">
        <v>38695</v>
      </c>
      <c r="F369" s="28" t="s">
        <v>229</v>
      </c>
      <c r="G369" s="28" t="s">
        <v>97</v>
      </c>
      <c r="H369" s="27" t="s">
        <v>884</v>
      </c>
      <c r="I369" s="33">
        <v>16000</v>
      </c>
      <c r="J369" s="33">
        <v>0</v>
      </c>
      <c r="K369" s="33">
        <f t="shared" si="5"/>
        <v>16000</v>
      </c>
      <c r="L369" s="32"/>
    </row>
    <row r="370" spans="1:12">
      <c r="A370" s="29" t="s">
        <v>741</v>
      </c>
      <c r="B370" s="29" t="s">
        <v>269</v>
      </c>
      <c r="C370" s="29" t="s">
        <v>885</v>
      </c>
      <c r="D370" s="29" t="s">
        <v>148</v>
      </c>
      <c r="E370" s="30">
        <v>40527</v>
      </c>
      <c r="F370" s="30" t="s">
        <v>266</v>
      </c>
      <c r="G370" s="30" t="s">
        <v>339</v>
      </c>
      <c r="H370" s="29" t="s">
        <v>886</v>
      </c>
      <c r="I370" s="34">
        <v>28000</v>
      </c>
      <c r="J370" s="34">
        <v>9800</v>
      </c>
      <c r="K370" s="34">
        <f t="shared" si="5"/>
        <v>37800</v>
      </c>
      <c r="L370" s="32"/>
    </row>
    <row r="371" spans="1:12">
      <c r="A371" s="27" t="s">
        <v>741</v>
      </c>
      <c r="B371" s="27" t="s">
        <v>269</v>
      </c>
      <c r="C371" s="27" t="s">
        <v>887</v>
      </c>
      <c r="D371" s="27" t="s">
        <v>34</v>
      </c>
      <c r="E371" s="28">
        <v>35291</v>
      </c>
      <c r="F371" s="28" t="s">
        <v>61</v>
      </c>
      <c r="G371" s="28" t="s">
        <v>421</v>
      </c>
      <c r="H371" s="27" t="s">
        <v>888</v>
      </c>
      <c r="I371" s="33">
        <v>32000</v>
      </c>
      <c r="J371" s="33">
        <v>3750</v>
      </c>
      <c r="K371" s="33">
        <f t="shared" si="5"/>
        <v>35750</v>
      </c>
      <c r="L371" s="32"/>
    </row>
    <row r="372" spans="1:12">
      <c r="A372" s="29" t="s">
        <v>741</v>
      </c>
      <c r="B372" s="29" t="s">
        <v>269</v>
      </c>
      <c r="C372" s="29" t="s">
        <v>889</v>
      </c>
      <c r="D372" s="29" t="s">
        <v>34</v>
      </c>
      <c r="E372" s="30">
        <v>31651</v>
      </c>
      <c r="F372" s="30" t="s">
        <v>266</v>
      </c>
      <c r="G372" s="30" t="s">
        <v>326</v>
      </c>
      <c r="H372" s="29" t="s">
        <v>890</v>
      </c>
      <c r="I372" s="34">
        <v>16000</v>
      </c>
      <c r="J372" s="34">
        <v>3600</v>
      </c>
      <c r="K372" s="34">
        <f t="shared" si="5"/>
        <v>19600</v>
      </c>
      <c r="L372" s="32"/>
    </row>
    <row r="373" spans="1:12">
      <c r="A373" s="27" t="s">
        <v>741</v>
      </c>
      <c r="B373" s="27" t="s">
        <v>269</v>
      </c>
      <c r="C373" s="27" t="s">
        <v>891</v>
      </c>
      <c r="D373" s="27" t="s">
        <v>46</v>
      </c>
      <c r="E373" s="28">
        <v>34959</v>
      </c>
      <c r="F373" s="28" t="s">
        <v>20</v>
      </c>
      <c r="G373" s="28" t="s">
        <v>267</v>
      </c>
      <c r="H373" s="27" t="s">
        <v>892</v>
      </c>
      <c r="I373" s="33">
        <v>15000</v>
      </c>
      <c r="J373" s="33">
        <v>3750</v>
      </c>
      <c r="K373" s="33">
        <f t="shared" si="5"/>
        <v>18750</v>
      </c>
      <c r="L373" s="32"/>
    </row>
    <row r="374" spans="1:12">
      <c r="A374" s="29" t="s">
        <v>741</v>
      </c>
      <c r="B374" s="29" t="s">
        <v>269</v>
      </c>
      <c r="C374" s="29" t="s">
        <v>893</v>
      </c>
      <c r="D374" s="29" t="s">
        <v>46</v>
      </c>
      <c r="E374" s="30">
        <v>28555</v>
      </c>
      <c r="F374" s="30" t="s">
        <v>61</v>
      </c>
      <c r="G374" s="30" t="s">
        <v>177</v>
      </c>
      <c r="H374" s="29" t="s">
        <v>894</v>
      </c>
      <c r="I374" s="34">
        <v>14000</v>
      </c>
      <c r="J374" s="34">
        <v>3000</v>
      </c>
      <c r="K374" s="34">
        <f t="shared" si="5"/>
        <v>17000</v>
      </c>
      <c r="L374" s="32"/>
    </row>
    <row r="375" spans="1:12">
      <c r="A375" s="27" t="s">
        <v>741</v>
      </c>
      <c r="B375" s="27" t="s">
        <v>269</v>
      </c>
      <c r="C375" s="27" t="s">
        <v>895</v>
      </c>
      <c r="D375" s="27" t="s">
        <v>60</v>
      </c>
      <c r="E375" s="28">
        <v>33727</v>
      </c>
      <c r="F375" s="28" t="s">
        <v>35</v>
      </c>
      <c r="G375" s="28" t="s">
        <v>859</v>
      </c>
      <c r="H375" s="27" t="s">
        <v>896</v>
      </c>
      <c r="I375" s="33">
        <v>33000</v>
      </c>
      <c r="J375" s="33">
        <v>9000</v>
      </c>
      <c r="K375" s="33">
        <f t="shared" si="5"/>
        <v>42000</v>
      </c>
      <c r="L375" s="32"/>
    </row>
    <row r="376" spans="1:12">
      <c r="A376" s="29" t="s">
        <v>741</v>
      </c>
      <c r="B376" s="29" t="s">
        <v>269</v>
      </c>
      <c r="C376" s="29" t="s">
        <v>897</v>
      </c>
      <c r="D376" s="29" t="s">
        <v>60</v>
      </c>
      <c r="E376" s="30">
        <v>29310</v>
      </c>
      <c r="F376" s="30" t="s">
        <v>229</v>
      </c>
      <c r="G376" s="30" t="s">
        <v>177</v>
      </c>
      <c r="H376" s="29" t="s">
        <v>898</v>
      </c>
      <c r="I376" s="34">
        <v>15000</v>
      </c>
      <c r="J376" s="34">
        <v>3000</v>
      </c>
      <c r="K376" s="34">
        <f t="shared" si="5"/>
        <v>18000</v>
      </c>
      <c r="L376" s="32"/>
    </row>
    <row r="377" spans="1:12">
      <c r="A377" s="27" t="s">
        <v>741</v>
      </c>
      <c r="B377" s="27" t="s">
        <v>269</v>
      </c>
      <c r="C377" s="27" t="s">
        <v>899</v>
      </c>
      <c r="D377" s="27" t="s">
        <v>60</v>
      </c>
      <c r="E377" s="28">
        <v>34877</v>
      </c>
      <c r="F377" s="28" t="s">
        <v>61</v>
      </c>
      <c r="G377" s="28" t="s">
        <v>326</v>
      </c>
      <c r="H377" s="27" t="s">
        <v>900</v>
      </c>
      <c r="I377" s="33">
        <v>15000</v>
      </c>
      <c r="J377" s="33">
        <v>0</v>
      </c>
      <c r="K377" s="33">
        <f t="shared" si="5"/>
        <v>15000</v>
      </c>
      <c r="L377" s="32"/>
    </row>
    <row r="378" spans="1:12">
      <c r="A378" s="29" t="s">
        <v>741</v>
      </c>
      <c r="B378" s="29" t="s">
        <v>304</v>
      </c>
      <c r="C378" s="29" t="s">
        <v>901</v>
      </c>
      <c r="D378" s="29" t="s">
        <v>15</v>
      </c>
      <c r="E378" s="30">
        <v>35322</v>
      </c>
      <c r="F378" s="30" t="s">
        <v>35</v>
      </c>
      <c r="G378" s="30" t="s">
        <v>87</v>
      </c>
      <c r="H378" s="29" t="s">
        <v>902</v>
      </c>
      <c r="I378" s="34">
        <v>33000</v>
      </c>
      <c r="J378" s="34">
        <v>6600</v>
      </c>
      <c r="K378" s="34">
        <f t="shared" si="5"/>
        <v>39600</v>
      </c>
      <c r="L378" s="32"/>
    </row>
    <row r="379" spans="1:12">
      <c r="A379" s="27" t="s">
        <v>741</v>
      </c>
      <c r="B379" s="27" t="s">
        <v>304</v>
      </c>
      <c r="C379" s="27" t="s">
        <v>903</v>
      </c>
      <c r="D379" s="27" t="s">
        <v>561</v>
      </c>
      <c r="E379" s="28">
        <v>30204</v>
      </c>
      <c r="F379" s="28" t="s">
        <v>141</v>
      </c>
      <c r="G379" s="28" t="s">
        <v>130</v>
      </c>
      <c r="H379" s="27" t="s">
        <v>904</v>
      </c>
      <c r="I379" s="33">
        <v>15000</v>
      </c>
      <c r="J379" s="33">
        <v>7700</v>
      </c>
      <c r="K379" s="33">
        <f t="shared" si="5"/>
        <v>22700</v>
      </c>
      <c r="L379" s="32"/>
    </row>
    <row r="380" spans="1:12">
      <c r="A380" s="29" t="s">
        <v>741</v>
      </c>
      <c r="B380" s="29" t="s">
        <v>304</v>
      </c>
      <c r="C380" s="29" t="s">
        <v>905</v>
      </c>
      <c r="D380" s="29" t="s">
        <v>27</v>
      </c>
      <c r="E380" s="30">
        <v>25600</v>
      </c>
      <c r="F380" s="30" t="s">
        <v>20</v>
      </c>
      <c r="G380" s="30" t="s">
        <v>180</v>
      </c>
      <c r="H380" s="29" t="s">
        <v>906</v>
      </c>
      <c r="I380" s="34">
        <v>12000</v>
      </c>
      <c r="J380" s="34">
        <v>3000</v>
      </c>
      <c r="K380" s="34">
        <f t="shared" si="5"/>
        <v>15000</v>
      </c>
      <c r="L380" s="32"/>
    </row>
    <row r="381" spans="1:12">
      <c r="A381" s="27" t="s">
        <v>741</v>
      </c>
      <c r="B381" s="27" t="s">
        <v>304</v>
      </c>
      <c r="C381" s="27" t="s">
        <v>907</v>
      </c>
      <c r="D381" s="27" t="s">
        <v>34</v>
      </c>
      <c r="E381" s="28">
        <v>31769</v>
      </c>
      <c r="F381" s="28" t="s">
        <v>229</v>
      </c>
      <c r="G381" s="28" t="s">
        <v>294</v>
      </c>
      <c r="H381" s="27" t="s">
        <v>908</v>
      </c>
      <c r="I381" s="33">
        <v>16000</v>
      </c>
      <c r="J381" s="33">
        <v>7000</v>
      </c>
      <c r="K381" s="33">
        <f t="shared" si="5"/>
        <v>23000</v>
      </c>
      <c r="L381" s="32"/>
    </row>
    <row r="382" spans="1:12">
      <c r="A382" s="29" t="s">
        <v>741</v>
      </c>
      <c r="B382" s="29" t="s">
        <v>304</v>
      </c>
      <c r="C382" s="29" t="s">
        <v>909</v>
      </c>
      <c r="D382" s="29" t="s">
        <v>46</v>
      </c>
      <c r="E382" s="30">
        <v>27969</v>
      </c>
      <c r="F382" s="30" t="s">
        <v>74</v>
      </c>
      <c r="G382" s="30" t="s">
        <v>79</v>
      </c>
      <c r="H382" s="29" t="s">
        <v>910</v>
      </c>
      <c r="I382" s="34">
        <v>45000</v>
      </c>
      <c r="J382" s="34">
        <v>9750</v>
      </c>
      <c r="K382" s="34">
        <f t="shared" si="5"/>
        <v>54750</v>
      </c>
      <c r="L382" s="32"/>
    </row>
    <row r="383" spans="1:12">
      <c r="A383" s="27" t="s">
        <v>741</v>
      </c>
      <c r="B383" s="27" t="s">
        <v>304</v>
      </c>
      <c r="C383" s="27" t="s">
        <v>911</v>
      </c>
      <c r="D383" s="27" t="s">
        <v>46</v>
      </c>
      <c r="E383" s="28">
        <v>35692</v>
      </c>
      <c r="F383" s="28" t="s">
        <v>35</v>
      </c>
      <c r="G383" s="28" t="s">
        <v>17</v>
      </c>
      <c r="H383" s="27" t="s">
        <v>912</v>
      </c>
      <c r="I383" s="33">
        <v>33000</v>
      </c>
      <c r="J383" s="33">
        <v>2750</v>
      </c>
      <c r="K383" s="33">
        <f t="shared" si="5"/>
        <v>35750</v>
      </c>
      <c r="L383" s="32"/>
    </row>
    <row r="384" spans="1:12">
      <c r="A384" s="29" t="s">
        <v>741</v>
      </c>
      <c r="B384" s="29" t="s">
        <v>304</v>
      </c>
      <c r="C384" s="29" t="s">
        <v>913</v>
      </c>
      <c r="D384" s="29" t="s">
        <v>46</v>
      </c>
      <c r="E384" s="30">
        <v>32744</v>
      </c>
      <c r="F384" s="30" t="s">
        <v>20</v>
      </c>
      <c r="G384" s="30" t="s">
        <v>421</v>
      </c>
      <c r="H384" s="29" t="s">
        <v>914</v>
      </c>
      <c r="I384" s="34">
        <v>15000</v>
      </c>
      <c r="J384" s="34">
        <v>0</v>
      </c>
      <c r="K384" s="34">
        <f t="shared" si="5"/>
        <v>15000</v>
      </c>
      <c r="L384" s="32"/>
    </row>
    <row r="385" spans="1:12">
      <c r="A385" s="27" t="s">
        <v>741</v>
      </c>
      <c r="B385" s="27" t="s">
        <v>304</v>
      </c>
      <c r="C385" s="27" t="s">
        <v>915</v>
      </c>
      <c r="D385" s="27" t="s">
        <v>168</v>
      </c>
      <c r="E385" s="28">
        <v>37667</v>
      </c>
      <c r="F385" s="28" t="s">
        <v>61</v>
      </c>
      <c r="G385" s="28" t="s">
        <v>160</v>
      </c>
      <c r="H385" s="27" t="s">
        <v>916</v>
      </c>
      <c r="I385" s="33">
        <v>15000</v>
      </c>
      <c r="J385" s="33">
        <v>3750</v>
      </c>
      <c r="K385" s="33">
        <f t="shared" si="5"/>
        <v>18750</v>
      </c>
      <c r="L385" s="32"/>
    </row>
    <row r="386" spans="1:12">
      <c r="A386" s="29" t="s">
        <v>741</v>
      </c>
      <c r="B386" s="29" t="s">
        <v>341</v>
      </c>
      <c r="C386" s="29" t="s">
        <v>917</v>
      </c>
      <c r="D386" s="29" t="s">
        <v>15</v>
      </c>
      <c r="E386" s="30">
        <v>30207</v>
      </c>
      <c r="F386" s="30" t="s">
        <v>42</v>
      </c>
      <c r="G386" s="30" t="s">
        <v>112</v>
      </c>
      <c r="H386" s="29" t="s">
        <v>918</v>
      </c>
      <c r="I386" s="34">
        <v>32000</v>
      </c>
      <c r="J386" s="34">
        <v>5100</v>
      </c>
      <c r="K386" s="34">
        <f t="shared" ref="K386:K449" si="6">SUM($I386:$J386)</f>
        <v>37100</v>
      </c>
      <c r="L386" s="32"/>
    </row>
    <row r="387" spans="1:12">
      <c r="A387" s="27" t="s">
        <v>741</v>
      </c>
      <c r="B387" s="27" t="s">
        <v>341</v>
      </c>
      <c r="C387" s="27" t="s">
        <v>919</v>
      </c>
      <c r="D387" s="27" t="s">
        <v>15</v>
      </c>
      <c r="E387" s="28">
        <v>35855</v>
      </c>
      <c r="F387" s="28" t="s">
        <v>47</v>
      </c>
      <c r="G387" s="28" t="s">
        <v>133</v>
      </c>
      <c r="H387" s="27" t="s">
        <v>920</v>
      </c>
      <c r="I387" s="33">
        <v>16000</v>
      </c>
      <c r="J387" s="33">
        <v>150</v>
      </c>
      <c r="K387" s="33">
        <f t="shared" si="6"/>
        <v>16150</v>
      </c>
      <c r="L387" s="32"/>
    </row>
    <row r="388" spans="1:12">
      <c r="A388" s="29" t="s">
        <v>741</v>
      </c>
      <c r="B388" s="29" t="s">
        <v>341</v>
      </c>
      <c r="C388" s="29" t="s">
        <v>921</v>
      </c>
      <c r="D388" s="29" t="s">
        <v>188</v>
      </c>
      <c r="E388" s="30">
        <v>30232</v>
      </c>
      <c r="F388" s="30" t="s">
        <v>61</v>
      </c>
      <c r="G388" s="30" t="s">
        <v>127</v>
      </c>
      <c r="H388" s="29" t="s">
        <v>922</v>
      </c>
      <c r="I388" s="34">
        <v>6400</v>
      </c>
      <c r="J388" s="34">
        <v>450</v>
      </c>
      <c r="K388" s="34">
        <f t="shared" si="6"/>
        <v>6850</v>
      </c>
      <c r="L388" s="32"/>
    </row>
    <row r="389" spans="1:12">
      <c r="A389" s="27" t="s">
        <v>741</v>
      </c>
      <c r="B389" s="27" t="s">
        <v>341</v>
      </c>
      <c r="C389" s="27" t="s">
        <v>923</v>
      </c>
      <c r="D389" s="27" t="s">
        <v>27</v>
      </c>
      <c r="E389" s="28">
        <v>29719</v>
      </c>
      <c r="F389" s="28" t="s">
        <v>20</v>
      </c>
      <c r="G389" s="28" t="s">
        <v>339</v>
      </c>
      <c r="H389" s="27" t="s">
        <v>924</v>
      </c>
      <c r="I389" s="33">
        <v>15000</v>
      </c>
      <c r="J389" s="33">
        <v>0</v>
      </c>
      <c r="K389" s="33">
        <f t="shared" si="6"/>
        <v>15000</v>
      </c>
      <c r="L389" s="32"/>
    </row>
    <row r="390" spans="1:12">
      <c r="A390" s="29" t="s">
        <v>741</v>
      </c>
      <c r="B390" s="29" t="s">
        <v>341</v>
      </c>
      <c r="C390" s="29" t="s">
        <v>925</v>
      </c>
      <c r="D390" s="29" t="s">
        <v>27</v>
      </c>
      <c r="E390" s="30">
        <v>30558</v>
      </c>
      <c r="F390" s="30" t="s">
        <v>20</v>
      </c>
      <c r="G390" s="30" t="s">
        <v>64</v>
      </c>
      <c r="H390" s="29" t="s">
        <v>926</v>
      </c>
      <c r="I390" s="34">
        <v>15000</v>
      </c>
      <c r="J390" s="34">
        <v>900</v>
      </c>
      <c r="K390" s="34">
        <f t="shared" si="6"/>
        <v>15900</v>
      </c>
      <c r="L390" s="32"/>
    </row>
    <row r="391" spans="1:12">
      <c r="A391" s="27" t="s">
        <v>741</v>
      </c>
      <c r="B391" s="27" t="s">
        <v>341</v>
      </c>
      <c r="C391" s="27" t="s">
        <v>927</v>
      </c>
      <c r="D391" s="27" t="s">
        <v>82</v>
      </c>
      <c r="E391" s="28">
        <v>27286</v>
      </c>
      <c r="F391" s="28" t="s">
        <v>35</v>
      </c>
      <c r="G391" s="28" t="s">
        <v>180</v>
      </c>
      <c r="H391" s="27" t="s">
        <v>928</v>
      </c>
      <c r="I391" s="33">
        <v>32000</v>
      </c>
      <c r="J391" s="33">
        <v>600</v>
      </c>
      <c r="K391" s="33">
        <f t="shared" si="6"/>
        <v>32600</v>
      </c>
      <c r="L391" s="32"/>
    </row>
    <row r="392" spans="1:12">
      <c r="A392" s="29" t="s">
        <v>741</v>
      </c>
      <c r="B392" s="29" t="s">
        <v>341</v>
      </c>
      <c r="C392" s="29" t="s">
        <v>929</v>
      </c>
      <c r="D392" s="29" t="s">
        <v>82</v>
      </c>
      <c r="E392" s="30">
        <v>26935</v>
      </c>
      <c r="F392" s="30" t="s">
        <v>61</v>
      </c>
      <c r="G392" s="30" t="s">
        <v>43</v>
      </c>
      <c r="H392" s="29" t="s">
        <v>930</v>
      </c>
      <c r="I392" s="34">
        <v>32000</v>
      </c>
      <c r="J392" s="34">
        <v>8250</v>
      </c>
      <c r="K392" s="34">
        <f t="shared" si="6"/>
        <v>40250</v>
      </c>
      <c r="L392" s="32"/>
    </row>
    <row r="393" spans="1:12">
      <c r="A393" s="27" t="s">
        <v>741</v>
      </c>
      <c r="B393" s="27" t="s">
        <v>341</v>
      </c>
      <c r="C393" s="27" t="s">
        <v>931</v>
      </c>
      <c r="D393" s="27" t="s">
        <v>148</v>
      </c>
      <c r="E393" s="28">
        <v>31361</v>
      </c>
      <c r="F393" s="28" t="s">
        <v>141</v>
      </c>
      <c r="G393" s="28" t="s">
        <v>52</v>
      </c>
      <c r="H393" s="27" t="s">
        <v>25</v>
      </c>
      <c r="I393" s="33">
        <v>32000</v>
      </c>
      <c r="J393" s="33">
        <v>7700</v>
      </c>
      <c r="K393" s="33">
        <f t="shared" si="6"/>
        <v>39700</v>
      </c>
      <c r="L393" s="32"/>
    </row>
    <row r="394" spans="1:12">
      <c r="A394" s="29" t="s">
        <v>741</v>
      </c>
      <c r="B394" s="29" t="s">
        <v>341</v>
      </c>
      <c r="C394" s="29" t="s">
        <v>932</v>
      </c>
      <c r="D394" s="29" t="s">
        <v>34</v>
      </c>
      <c r="E394" s="30">
        <v>31558</v>
      </c>
      <c r="F394" s="30" t="s">
        <v>61</v>
      </c>
      <c r="G394" s="30" t="s">
        <v>238</v>
      </c>
      <c r="H394" s="29" t="s">
        <v>933</v>
      </c>
      <c r="I394" s="34">
        <v>16000</v>
      </c>
      <c r="J394" s="34">
        <v>0</v>
      </c>
      <c r="K394" s="34">
        <f t="shared" si="6"/>
        <v>16000</v>
      </c>
      <c r="L394" s="32"/>
    </row>
    <row r="395" spans="1:12">
      <c r="A395" s="27" t="s">
        <v>741</v>
      </c>
      <c r="B395" s="27" t="s">
        <v>341</v>
      </c>
      <c r="C395" s="27" t="s">
        <v>934</v>
      </c>
      <c r="D395" s="27" t="s">
        <v>34</v>
      </c>
      <c r="E395" s="28">
        <v>40467</v>
      </c>
      <c r="F395" s="28" t="s">
        <v>74</v>
      </c>
      <c r="G395" s="28" t="s">
        <v>204</v>
      </c>
      <c r="H395" s="27" t="s">
        <v>935</v>
      </c>
      <c r="I395" s="33">
        <v>16000</v>
      </c>
      <c r="J395" s="33">
        <v>3750</v>
      </c>
      <c r="K395" s="33">
        <f t="shared" si="6"/>
        <v>19750</v>
      </c>
      <c r="L395" s="32"/>
    </row>
    <row r="396" spans="1:12">
      <c r="A396" s="29" t="s">
        <v>741</v>
      </c>
      <c r="B396" s="29" t="s">
        <v>341</v>
      </c>
      <c r="C396" s="29" t="s">
        <v>936</v>
      </c>
      <c r="D396" s="29" t="s">
        <v>34</v>
      </c>
      <c r="E396" s="30">
        <v>27769</v>
      </c>
      <c r="F396" s="30" t="s">
        <v>74</v>
      </c>
      <c r="G396" s="30" t="s">
        <v>165</v>
      </c>
      <c r="H396" s="29" t="s">
        <v>937</v>
      </c>
      <c r="I396" s="34">
        <v>16000</v>
      </c>
      <c r="J396" s="34">
        <v>300</v>
      </c>
      <c r="K396" s="34">
        <f t="shared" si="6"/>
        <v>16300</v>
      </c>
      <c r="L396" s="32"/>
    </row>
    <row r="397" spans="1:12">
      <c r="A397" s="27" t="s">
        <v>741</v>
      </c>
      <c r="B397" s="27" t="s">
        <v>341</v>
      </c>
      <c r="C397" s="27" t="s">
        <v>938</v>
      </c>
      <c r="D397" s="27" t="s">
        <v>46</v>
      </c>
      <c r="E397" s="28">
        <v>40285</v>
      </c>
      <c r="F397" s="28" t="s">
        <v>74</v>
      </c>
      <c r="G397" s="28" t="s">
        <v>939</v>
      </c>
      <c r="H397" s="27" t="s">
        <v>940</v>
      </c>
      <c r="I397" s="33">
        <v>48000</v>
      </c>
      <c r="J397" s="33">
        <v>0</v>
      </c>
      <c r="K397" s="33">
        <f t="shared" si="6"/>
        <v>48000</v>
      </c>
      <c r="L397" s="32"/>
    </row>
    <row r="398" spans="1:12">
      <c r="A398" s="29" t="s">
        <v>741</v>
      </c>
      <c r="B398" s="29" t="s">
        <v>341</v>
      </c>
      <c r="C398" s="29" t="s">
        <v>941</v>
      </c>
      <c r="D398" s="29" t="s">
        <v>46</v>
      </c>
      <c r="E398" s="30">
        <v>36064</v>
      </c>
      <c r="F398" s="30" t="s">
        <v>20</v>
      </c>
      <c r="G398" s="30" t="s">
        <v>753</v>
      </c>
      <c r="H398" s="29" t="s">
        <v>942</v>
      </c>
      <c r="I398" s="34">
        <v>14000</v>
      </c>
      <c r="J398" s="34">
        <v>8250</v>
      </c>
      <c r="K398" s="34">
        <f t="shared" si="6"/>
        <v>22250</v>
      </c>
      <c r="L398" s="32"/>
    </row>
    <row r="399" spans="1:12">
      <c r="A399" s="27" t="s">
        <v>741</v>
      </c>
      <c r="B399" s="27" t="s">
        <v>341</v>
      </c>
      <c r="C399" s="27" t="s">
        <v>943</v>
      </c>
      <c r="D399" s="27" t="s">
        <v>168</v>
      </c>
      <c r="E399" s="28">
        <v>40864</v>
      </c>
      <c r="F399" s="28" t="s">
        <v>35</v>
      </c>
      <c r="G399" s="28" t="s">
        <v>172</v>
      </c>
      <c r="H399" s="27" t="s">
        <v>944</v>
      </c>
      <c r="I399" s="33">
        <v>3200</v>
      </c>
      <c r="J399" s="33">
        <v>6600</v>
      </c>
      <c r="K399" s="33">
        <f t="shared" si="6"/>
        <v>9800</v>
      </c>
      <c r="L399" s="32"/>
    </row>
    <row r="400" spans="1:12">
      <c r="A400" s="29" t="s">
        <v>741</v>
      </c>
      <c r="B400" s="29" t="s">
        <v>341</v>
      </c>
      <c r="C400" s="29" t="s">
        <v>945</v>
      </c>
      <c r="D400" s="29" t="s">
        <v>55</v>
      </c>
      <c r="E400" s="30">
        <v>40619</v>
      </c>
      <c r="F400" s="30" t="s">
        <v>74</v>
      </c>
      <c r="G400" s="30" t="s">
        <v>302</v>
      </c>
      <c r="H400" s="29" t="s">
        <v>946</v>
      </c>
      <c r="I400" s="34">
        <v>32000</v>
      </c>
      <c r="J400" s="34">
        <v>0</v>
      </c>
      <c r="K400" s="34">
        <f t="shared" si="6"/>
        <v>32000</v>
      </c>
      <c r="L400" s="32"/>
    </row>
    <row r="401" spans="1:12">
      <c r="A401" s="27" t="s">
        <v>741</v>
      </c>
      <c r="B401" s="27" t="s">
        <v>341</v>
      </c>
      <c r="C401" s="27" t="s">
        <v>947</v>
      </c>
      <c r="D401" s="27" t="s">
        <v>60</v>
      </c>
      <c r="E401" s="28">
        <v>32524</v>
      </c>
      <c r="F401" s="28" t="s">
        <v>83</v>
      </c>
      <c r="G401" s="28" t="s">
        <v>204</v>
      </c>
      <c r="H401" s="27" t="s">
        <v>290</v>
      </c>
      <c r="I401" s="33">
        <v>13000</v>
      </c>
      <c r="J401" s="33">
        <v>3000</v>
      </c>
      <c r="K401" s="33">
        <f t="shared" si="6"/>
        <v>16000</v>
      </c>
      <c r="L401" s="32"/>
    </row>
    <row r="402" spans="1:12">
      <c r="A402" s="29" t="s">
        <v>741</v>
      </c>
      <c r="B402" s="29" t="s">
        <v>341</v>
      </c>
      <c r="C402" s="29" t="s">
        <v>948</v>
      </c>
      <c r="D402" s="29" t="s">
        <v>60</v>
      </c>
      <c r="E402" s="30">
        <v>31110</v>
      </c>
      <c r="F402" s="30" t="s">
        <v>93</v>
      </c>
      <c r="G402" s="30" t="s">
        <v>133</v>
      </c>
      <c r="H402" s="29" t="s">
        <v>949</v>
      </c>
      <c r="I402" s="34">
        <v>6400</v>
      </c>
      <c r="J402" s="34">
        <v>500</v>
      </c>
      <c r="K402" s="34">
        <f t="shared" si="6"/>
        <v>6900</v>
      </c>
      <c r="L402" s="32"/>
    </row>
    <row r="403" spans="1:12">
      <c r="A403" s="27" t="s">
        <v>741</v>
      </c>
      <c r="B403" s="27" t="s">
        <v>341</v>
      </c>
      <c r="C403" s="27" t="s">
        <v>950</v>
      </c>
      <c r="D403" s="27" t="s">
        <v>60</v>
      </c>
      <c r="E403" s="28">
        <v>28624</v>
      </c>
      <c r="F403" s="28" t="s">
        <v>35</v>
      </c>
      <c r="G403" s="28" t="s">
        <v>397</v>
      </c>
      <c r="H403" s="27" t="s">
        <v>951</v>
      </c>
      <c r="I403" s="33">
        <v>15000</v>
      </c>
      <c r="J403" s="33">
        <v>6600</v>
      </c>
      <c r="K403" s="33">
        <f t="shared" si="6"/>
        <v>21600</v>
      </c>
      <c r="L403" s="32"/>
    </row>
    <row r="404" spans="1:12">
      <c r="A404" s="29" t="s">
        <v>741</v>
      </c>
      <c r="B404" s="29" t="s">
        <v>368</v>
      </c>
      <c r="C404" s="29" t="s">
        <v>952</v>
      </c>
      <c r="D404" s="29" t="s">
        <v>15</v>
      </c>
      <c r="E404" s="30">
        <v>35394</v>
      </c>
      <c r="F404" s="30" t="s">
        <v>20</v>
      </c>
      <c r="G404" s="30" t="s">
        <v>145</v>
      </c>
      <c r="H404" s="29" t="s">
        <v>953</v>
      </c>
      <c r="I404" s="34">
        <v>32000</v>
      </c>
      <c r="J404" s="34">
        <v>3000</v>
      </c>
      <c r="K404" s="34">
        <f t="shared" si="6"/>
        <v>35000</v>
      </c>
      <c r="L404" s="32"/>
    </row>
    <row r="405" spans="1:12">
      <c r="A405" s="27" t="s">
        <v>741</v>
      </c>
      <c r="B405" s="27" t="s">
        <v>368</v>
      </c>
      <c r="C405" s="27" t="s">
        <v>954</v>
      </c>
      <c r="D405" s="27" t="s">
        <v>15</v>
      </c>
      <c r="E405" s="28">
        <v>30362</v>
      </c>
      <c r="F405" s="28" t="s">
        <v>42</v>
      </c>
      <c r="G405" s="28" t="s">
        <v>177</v>
      </c>
      <c r="H405" s="27" t="s">
        <v>955</v>
      </c>
      <c r="I405" s="33">
        <v>15000</v>
      </c>
      <c r="J405" s="33">
        <v>150</v>
      </c>
      <c r="K405" s="33">
        <f t="shared" si="6"/>
        <v>15150</v>
      </c>
      <c r="L405" s="32"/>
    </row>
    <row r="406" spans="1:12">
      <c r="A406" s="29" t="s">
        <v>741</v>
      </c>
      <c r="B406" s="29" t="s">
        <v>368</v>
      </c>
      <c r="C406" s="29" t="s">
        <v>956</v>
      </c>
      <c r="D406" s="29" t="s">
        <v>188</v>
      </c>
      <c r="E406" s="30">
        <v>35983</v>
      </c>
      <c r="F406" s="30" t="s">
        <v>141</v>
      </c>
      <c r="G406" s="30" t="s">
        <v>118</v>
      </c>
      <c r="H406" s="29" t="s">
        <v>957</v>
      </c>
      <c r="I406" s="34">
        <v>33000</v>
      </c>
      <c r="J406" s="34">
        <v>2800</v>
      </c>
      <c r="K406" s="34">
        <f t="shared" si="6"/>
        <v>35800</v>
      </c>
      <c r="L406" s="32"/>
    </row>
    <row r="407" spans="1:12">
      <c r="A407" s="27" t="s">
        <v>741</v>
      </c>
      <c r="B407" s="27" t="s">
        <v>368</v>
      </c>
      <c r="C407" s="27" t="s">
        <v>958</v>
      </c>
      <c r="D407" s="27" t="s">
        <v>144</v>
      </c>
      <c r="E407" s="28">
        <v>34788</v>
      </c>
      <c r="F407" s="28" t="s">
        <v>35</v>
      </c>
      <c r="G407" s="28" t="s">
        <v>70</v>
      </c>
      <c r="H407" s="27" t="s">
        <v>959</v>
      </c>
      <c r="I407" s="33">
        <v>15000</v>
      </c>
      <c r="J407" s="33">
        <v>2750</v>
      </c>
      <c r="K407" s="33">
        <f t="shared" si="6"/>
        <v>17750</v>
      </c>
      <c r="L407" s="32"/>
    </row>
    <row r="408" spans="1:12">
      <c r="A408" s="29" t="s">
        <v>741</v>
      </c>
      <c r="B408" s="29" t="s">
        <v>368</v>
      </c>
      <c r="C408" s="29" t="s">
        <v>960</v>
      </c>
      <c r="D408" s="29" t="s">
        <v>144</v>
      </c>
      <c r="E408" s="30">
        <v>29139</v>
      </c>
      <c r="F408" s="30" t="s">
        <v>20</v>
      </c>
      <c r="G408" s="30" t="s">
        <v>201</v>
      </c>
      <c r="H408" s="29" t="s">
        <v>961</v>
      </c>
      <c r="I408" s="34">
        <v>15000</v>
      </c>
      <c r="J408" s="34">
        <v>9600</v>
      </c>
      <c r="K408" s="34">
        <f t="shared" si="6"/>
        <v>24600</v>
      </c>
      <c r="L408" s="32"/>
    </row>
    <row r="409" spans="1:12">
      <c r="A409" s="27" t="s">
        <v>741</v>
      </c>
      <c r="B409" s="27" t="s">
        <v>368</v>
      </c>
      <c r="C409" s="27" t="s">
        <v>962</v>
      </c>
      <c r="D409" s="27" t="s">
        <v>314</v>
      </c>
      <c r="E409" s="28">
        <v>26538</v>
      </c>
      <c r="F409" s="28" t="s">
        <v>61</v>
      </c>
      <c r="G409" s="28" t="s">
        <v>100</v>
      </c>
      <c r="H409" s="27" t="s">
        <v>963</v>
      </c>
      <c r="I409" s="33">
        <v>9100</v>
      </c>
      <c r="J409" s="33">
        <v>4950</v>
      </c>
      <c r="K409" s="33">
        <f t="shared" si="6"/>
        <v>14050</v>
      </c>
      <c r="L409" s="32"/>
    </row>
    <row r="410" spans="1:12">
      <c r="A410" s="29" t="s">
        <v>741</v>
      </c>
      <c r="B410" s="29" t="s">
        <v>368</v>
      </c>
      <c r="C410" s="29" t="s">
        <v>964</v>
      </c>
      <c r="D410" s="29" t="s">
        <v>34</v>
      </c>
      <c r="E410" s="30">
        <v>39882</v>
      </c>
      <c r="F410" s="30" t="s">
        <v>35</v>
      </c>
      <c r="G410" s="30" t="s">
        <v>204</v>
      </c>
      <c r="H410" s="29" t="s">
        <v>965</v>
      </c>
      <c r="I410" s="34">
        <v>16000</v>
      </c>
      <c r="J410" s="34">
        <v>7200</v>
      </c>
      <c r="K410" s="34">
        <f t="shared" si="6"/>
        <v>23200</v>
      </c>
      <c r="L410" s="32"/>
    </row>
    <row r="411" spans="1:12">
      <c r="A411" s="27" t="s">
        <v>741</v>
      </c>
      <c r="B411" s="27" t="s">
        <v>368</v>
      </c>
      <c r="C411" s="27" t="s">
        <v>966</v>
      </c>
      <c r="D411" s="27" t="s">
        <v>34</v>
      </c>
      <c r="E411" s="28">
        <v>38816</v>
      </c>
      <c r="F411" s="28" t="s">
        <v>35</v>
      </c>
      <c r="G411" s="28" t="s">
        <v>70</v>
      </c>
      <c r="H411" s="27" t="s">
        <v>967</v>
      </c>
      <c r="I411" s="33">
        <v>32000</v>
      </c>
      <c r="J411" s="33">
        <v>2750</v>
      </c>
      <c r="K411" s="33">
        <f t="shared" si="6"/>
        <v>34750</v>
      </c>
      <c r="L411" s="32"/>
    </row>
    <row r="412" spans="1:12">
      <c r="A412" s="29" t="s">
        <v>741</v>
      </c>
      <c r="B412" s="29" t="s">
        <v>368</v>
      </c>
      <c r="C412" s="29" t="s">
        <v>968</v>
      </c>
      <c r="D412" s="29" t="s">
        <v>46</v>
      </c>
      <c r="E412" s="30">
        <v>31494</v>
      </c>
      <c r="F412" s="30" t="s">
        <v>47</v>
      </c>
      <c r="G412" s="30" t="s">
        <v>31</v>
      </c>
      <c r="H412" s="29" t="s">
        <v>295</v>
      </c>
      <c r="I412" s="34">
        <v>15000</v>
      </c>
      <c r="J412" s="34">
        <v>2750</v>
      </c>
      <c r="K412" s="34">
        <f t="shared" si="6"/>
        <v>17750</v>
      </c>
      <c r="L412" s="32"/>
    </row>
    <row r="413" spans="1:12">
      <c r="A413" s="27" t="s">
        <v>741</v>
      </c>
      <c r="B413" s="27" t="s">
        <v>368</v>
      </c>
      <c r="C413" s="27" t="s">
        <v>969</v>
      </c>
      <c r="D413" s="27" t="s">
        <v>46</v>
      </c>
      <c r="E413" s="28">
        <v>30029</v>
      </c>
      <c r="F413" s="28" t="s">
        <v>20</v>
      </c>
      <c r="G413" s="28" t="s">
        <v>381</v>
      </c>
      <c r="H413" s="27" t="s">
        <v>970</v>
      </c>
      <c r="I413" s="33">
        <v>15000</v>
      </c>
      <c r="J413" s="33">
        <v>6000</v>
      </c>
      <c r="K413" s="33">
        <f t="shared" si="6"/>
        <v>21000</v>
      </c>
      <c r="L413" s="32"/>
    </row>
    <row r="414" spans="1:12">
      <c r="A414" s="29" t="s">
        <v>741</v>
      </c>
      <c r="B414" s="29" t="s">
        <v>368</v>
      </c>
      <c r="C414" s="29" t="s">
        <v>971</v>
      </c>
      <c r="D414" s="29" t="s">
        <v>46</v>
      </c>
      <c r="E414" s="30">
        <v>34212</v>
      </c>
      <c r="F414" s="30" t="s">
        <v>74</v>
      </c>
      <c r="G414" s="30" t="s">
        <v>326</v>
      </c>
      <c r="H414" s="29" t="s">
        <v>972</v>
      </c>
      <c r="I414" s="34">
        <v>33000</v>
      </c>
      <c r="J414" s="34">
        <v>500</v>
      </c>
      <c r="K414" s="34">
        <f t="shared" si="6"/>
        <v>33500</v>
      </c>
      <c r="L414" s="32"/>
    </row>
    <row r="415" spans="1:12">
      <c r="A415" s="27" t="s">
        <v>741</v>
      </c>
      <c r="B415" s="27" t="s">
        <v>368</v>
      </c>
      <c r="C415" s="27" t="s">
        <v>973</v>
      </c>
      <c r="D415" s="27" t="s">
        <v>60</v>
      </c>
      <c r="E415" s="28">
        <v>27702</v>
      </c>
      <c r="F415" s="28" t="s">
        <v>74</v>
      </c>
      <c r="G415" s="28" t="s">
        <v>302</v>
      </c>
      <c r="H415" s="27" t="s">
        <v>974</v>
      </c>
      <c r="I415" s="33">
        <v>33000</v>
      </c>
      <c r="J415" s="33">
        <v>6050</v>
      </c>
      <c r="K415" s="33">
        <f t="shared" si="6"/>
        <v>39050</v>
      </c>
      <c r="L415" s="32"/>
    </row>
    <row r="416" spans="1:12">
      <c r="A416" s="29" t="s">
        <v>975</v>
      </c>
      <c r="B416" s="29" t="s">
        <v>13</v>
      </c>
      <c r="C416" s="29" t="s">
        <v>976</v>
      </c>
      <c r="D416" s="29" t="s">
        <v>450</v>
      </c>
      <c r="E416" s="30">
        <v>38362</v>
      </c>
      <c r="F416" s="30" t="s">
        <v>74</v>
      </c>
      <c r="G416" s="30" t="s">
        <v>87</v>
      </c>
      <c r="H416" s="29" t="s">
        <v>977</v>
      </c>
      <c r="I416" s="34">
        <v>16000</v>
      </c>
      <c r="J416" s="34">
        <v>7800</v>
      </c>
      <c r="K416" s="34">
        <f t="shared" si="6"/>
        <v>23800</v>
      </c>
      <c r="L416" s="32"/>
    </row>
    <row r="417" spans="1:12">
      <c r="A417" s="27" t="s">
        <v>975</v>
      </c>
      <c r="B417" s="27" t="s">
        <v>13</v>
      </c>
      <c r="C417" s="27" t="s">
        <v>978</v>
      </c>
      <c r="D417" s="27" t="s">
        <v>15</v>
      </c>
      <c r="E417" s="28">
        <v>34362</v>
      </c>
      <c r="F417" s="28" t="s">
        <v>211</v>
      </c>
      <c r="G417" s="28" t="s">
        <v>232</v>
      </c>
      <c r="H417" s="27" t="s">
        <v>979</v>
      </c>
      <c r="I417" s="33">
        <v>32000</v>
      </c>
      <c r="J417" s="33">
        <v>0</v>
      </c>
      <c r="K417" s="33">
        <f t="shared" si="6"/>
        <v>32000</v>
      </c>
      <c r="L417" s="32"/>
    </row>
    <row r="418" spans="1:12">
      <c r="A418" s="29" t="s">
        <v>975</v>
      </c>
      <c r="B418" s="29" t="s">
        <v>13</v>
      </c>
      <c r="C418" s="29" t="s">
        <v>980</v>
      </c>
      <c r="D418" s="29" t="s">
        <v>15</v>
      </c>
      <c r="E418" s="30">
        <v>28642</v>
      </c>
      <c r="F418" s="30" t="s">
        <v>20</v>
      </c>
      <c r="G418" s="30" t="s">
        <v>981</v>
      </c>
      <c r="H418" s="29" t="s">
        <v>982</v>
      </c>
      <c r="I418" s="34">
        <v>15000</v>
      </c>
      <c r="J418" s="34">
        <v>150</v>
      </c>
      <c r="K418" s="34">
        <f t="shared" si="6"/>
        <v>15150</v>
      </c>
      <c r="L418" s="32"/>
    </row>
    <row r="419" spans="1:12">
      <c r="A419" s="27" t="s">
        <v>975</v>
      </c>
      <c r="B419" s="27" t="s">
        <v>13</v>
      </c>
      <c r="C419" s="27" t="s">
        <v>983</v>
      </c>
      <c r="D419" s="27" t="s">
        <v>15</v>
      </c>
      <c r="E419" s="28">
        <v>34341</v>
      </c>
      <c r="F419" s="28" t="s">
        <v>35</v>
      </c>
      <c r="G419" s="28" t="s">
        <v>177</v>
      </c>
      <c r="H419" s="27" t="s">
        <v>984</v>
      </c>
      <c r="I419" s="33">
        <v>16000</v>
      </c>
      <c r="J419" s="33">
        <v>500</v>
      </c>
      <c r="K419" s="33">
        <f t="shared" si="6"/>
        <v>16500</v>
      </c>
      <c r="L419" s="32"/>
    </row>
    <row r="420" spans="1:12">
      <c r="A420" s="29" t="s">
        <v>975</v>
      </c>
      <c r="B420" s="29" t="s">
        <v>13</v>
      </c>
      <c r="C420" s="29" t="s">
        <v>985</v>
      </c>
      <c r="D420" s="29" t="s">
        <v>15</v>
      </c>
      <c r="E420" s="30">
        <v>32133</v>
      </c>
      <c r="F420" s="30" t="s">
        <v>20</v>
      </c>
      <c r="G420" s="30" t="s">
        <v>795</v>
      </c>
      <c r="H420" s="29" t="s">
        <v>986</v>
      </c>
      <c r="I420" s="34">
        <v>15000</v>
      </c>
      <c r="J420" s="34">
        <v>6300</v>
      </c>
      <c r="K420" s="34">
        <f t="shared" si="6"/>
        <v>21300</v>
      </c>
      <c r="L420" s="32"/>
    </row>
    <row r="421" spans="1:12">
      <c r="A421" s="27" t="s">
        <v>975</v>
      </c>
      <c r="B421" s="27" t="s">
        <v>13</v>
      </c>
      <c r="C421" s="27" t="s">
        <v>987</v>
      </c>
      <c r="D421" s="27" t="s">
        <v>78</v>
      </c>
      <c r="E421" s="28">
        <v>30045</v>
      </c>
      <c r="F421" s="28" t="s">
        <v>74</v>
      </c>
      <c r="G421" s="28" t="s">
        <v>17</v>
      </c>
      <c r="H421" s="27" t="s">
        <v>988</v>
      </c>
      <c r="I421" s="33">
        <v>16000</v>
      </c>
      <c r="J421" s="33">
        <v>2800</v>
      </c>
      <c r="K421" s="33">
        <f t="shared" si="6"/>
        <v>18800</v>
      </c>
      <c r="L421" s="32"/>
    </row>
    <row r="422" spans="1:12">
      <c r="A422" s="29" t="s">
        <v>975</v>
      </c>
      <c r="B422" s="29" t="s">
        <v>13</v>
      </c>
      <c r="C422" s="29" t="s">
        <v>989</v>
      </c>
      <c r="D422" s="29" t="s">
        <v>27</v>
      </c>
      <c r="E422" s="30">
        <v>32524</v>
      </c>
      <c r="F422" s="30" t="s">
        <v>61</v>
      </c>
      <c r="G422" s="30" t="s">
        <v>235</v>
      </c>
      <c r="H422" s="29" t="s">
        <v>990</v>
      </c>
      <c r="I422" s="34">
        <v>15000</v>
      </c>
      <c r="J422" s="34">
        <v>7700</v>
      </c>
      <c r="K422" s="34">
        <f t="shared" si="6"/>
        <v>22700</v>
      </c>
      <c r="L422" s="32"/>
    </row>
    <row r="423" spans="1:12">
      <c r="A423" s="27" t="s">
        <v>975</v>
      </c>
      <c r="B423" s="27" t="s">
        <v>13</v>
      </c>
      <c r="C423" s="27" t="s">
        <v>991</v>
      </c>
      <c r="D423" s="27" t="s">
        <v>82</v>
      </c>
      <c r="E423" s="28">
        <v>29286</v>
      </c>
      <c r="F423" s="28" t="s">
        <v>56</v>
      </c>
      <c r="G423" s="28" t="s">
        <v>376</v>
      </c>
      <c r="H423" s="27" t="s">
        <v>992</v>
      </c>
      <c r="I423" s="33">
        <v>6400</v>
      </c>
      <c r="J423" s="33">
        <v>3750</v>
      </c>
      <c r="K423" s="33">
        <f t="shared" si="6"/>
        <v>10150</v>
      </c>
      <c r="L423" s="32"/>
    </row>
    <row r="424" spans="1:12">
      <c r="A424" s="29" t="s">
        <v>975</v>
      </c>
      <c r="B424" s="29" t="s">
        <v>13</v>
      </c>
      <c r="C424" s="29" t="s">
        <v>993</v>
      </c>
      <c r="D424" s="29" t="s">
        <v>148</v>
      </c>
      <c r="E424" s="30">
        <v>41090</v>
      </c>
      <c r="F424" s="30" t="s">
        <v>20</v>
      </c>
      <c r="G424" s="30" t="s">
        <v>100</v>
      </c>
      <c r="H424" s="29" t="s">
        <v>994</v>
      </c>
      <c r="I424" s="34">
        <v>16000</v>
      </c>
      <c r="J424" s="34">
        <v>4800</v>
      </c>
      <c r="K424" s="34">
        <f t="shared" si="6"/>
        <v>20800</v>
      </c>
      <c r="L424" s="32"/>
    </row>
    <row r="425" spans="1:12">
      <c r="A425" s="27" t="s">
        <v>975</v>
      </c>
      <c r="B425" s="27" t="s">
        <v>13</v>
      </c>
      <c r="C425" s="27" t="s">
        <v>995</v>
      </c>
      <c r="D425" s="27" t="s">
        <v>34</v>
      </c>
      <c r="E425" s="28">
        <v>39674</v>
      </c>
      <c r="F425" s="28" t="s">
        <v>61</v>
      </c>
      <c r="G425" s="28" t="s">
        <v>24</v>
      </c>
      <c r="H425" s="27" t="s">
        <v>996</v>
      </c>
      <c r="I425" s="33">
        <v>32000</v>
      </c>
      <c r="J425" s="33">
        <v>3750</v>
      </c>
      <c r="K425" s="33">
        <f t="shared" si="6"/>
        <v>35750</v>
      </c>
      <c r="L425" s="32"/>
    </row>
    <row r="426" spans="1:12">
      <c r="A426" s="29" t="s">
        <v>975</v>
      </c>
      <c r="B426" s="29" t="s">
        <v>13</v>
      </c>
      <c r="C426" s="29" t="s">
        <v>997</v>
      </c>
      <c r="D426" s="29" t="s">
        <v>34</v>
      </c>
      <c r="E426" s="30">
        <v>27599</v>
      </c>
      <c r="F426" s="30" t="s">
        <v>47</v>
      </c>
      <c r="G426" s="30" t="s">
        <v>70</v>
      </c>
      <c r="H426" s="29" t="s">
        <v>998</v>
      </c>
      <c r="I426" s="34">
        <v>32000</v>
      </c>
      <c r="J426" s="34">
        <v>8400</v>
      </c>
      <c r="K426" s="34">
        <f t="shared" si="6"/>
        <v>40400</v>
      </c>
      <c r="L426" s="32"/>
    </row>
    <row r="427" spans="1:12">
      <c r="A427" s="27" t="s">
        <v>975</v>
      </c>
      <c r="B427" s="27" t="s">
        <v>13</v>
      </c>
      <c r="C427" s="27" t="s">
        <v>999</v>
      </c>
      <c r="D427" s="27" t="s">
        <v>34</v>
      </c>
      <c r="E427" s="28">
        <v>40931</v>
      </c>
      <c r="F427" s="28" t="s">
        <v>61</v>
      </c>
      <c r="G427" s="28" t="s">
        <v>297</v>
      </c>
      <c r="H427" s="27" t="s">
        <v>1000</v>
      </c>
      <c r="I427" s="33">
        <v>45000</v>
      </c>
      <c r="J427" s="33">
        <v>7500</v>
      </c>
      <c r="K427" s="33">
        <f t="shared" si="6"/>
        <v>52500</v>
      </c>
      <c r="L427" s="32"/>
    </row>
    <row r="428" spans="1:12">
      <c r="A428" s="29" t="s">
        <v>975</v>
      </c>
      <c r="B428" s="29" t="s">
        <v>13</v>
      </c>
      <c r="C428" s="29" t="s">
        <v>1001</v>
      </c>
      <c r="D428" s="29" t="s">
        <v>46</v>
      </c>
      <c r="E428" s="30">
        <v>39866</v>
      </c>
      <c r="F428" s="30" t="s">
        <v>61</v>
      </c>
      <c r="G428" s="30" t="s">
        <v>859</v>
      </c>
      <c r="H428" s="29" t="s">
        <v>1002</v>
      </c>
      <c r="I428" s="34">
        <v>16000</v>
      </c>
      <c r="J428" s="34">
        <v>6050</v>
      </c>
      <c r="K428" s="34">
        <f t="shared" si="6"/>
        <v>22050</v>
      </c>
      <c r="L428" s="32"/>
    </row>
    <row r="429" spans="1:12">
      <c r="A429" s="27" t="s">
        <v>975</v>
      </c>
      <c r="B429" s="27" t="s">
        <v>13</v>
      </c>
      <c r="C429" s="27" t="s">
        <v>1003</v>
      </c>
      <c r="D429" s="27" t="s">
        <v>46</v>
      </c>
      <c r="E429" s="28">
        <v>36212</v>
      </c>
      <c r="F429" s="28" t="s">
        <v>117</v>
      </c>
      <c r="G429" s="28" t="s">
        <v>90</v>
      </c>
      <c r="H429" s="27" t="s">
        <v>1004</v>
      </c>
      <c r="I429" s="33">
        <v>33000</v>
      </c>
      <c r="J429" s="33">
        <v>11900</v>
      </c>
      <c r="K429" s="33">
        <f t="shared" si="6"/>
        <v>44900</v>
      </c>
      <c r="L429" s="32"/>
    </row>
    <row r="430" spans="1:12">
      <c r="A430" s="29" t="s">
        <v>975</v>
      </c>
      <c r="B430" s="29" t="s">
        <v>13</v>
      </c>
      <c r="C430" s="29" t="s">
        <v>1005</v>
      </c>
      <c r="D430" s="29" t="s">
        <v>46</v>
      </c>
      <c r="E430" s="30">
        <v>28879</v>
      </c>
      <c r="F430" s="30" t="s">
        <v>74</v>
      </c>
      <c r="G430" s="30" t="s">
        <v>333</v>
      </c>
      <c r="H430" s="29" t="s">
        <v>1006</v>
      </c>
      <c r="I430" s="34">
        <v>16000</v>
      </c>
      <c r="J430" s="34">
        <v>1000</v>
      </c>
      <c r="K430" s="34">
        <f t="shared" si="6"/>
        <v>17000</v>
      </c>
      <c r="L430" s="32"/>
    </row>
    <row r="431" spans="1:12">
      <c r="A431" s="27" t="s">
        <v>975</v>
      </c>
      <c r="B431" s="27" t="s">
        <v>13</v>
      </c>
      <c r="C431" s="27" t="s">
        <v>1007</v>
      </c>
      <c r="D431" s="27" t="s">
        <v>60</v>
      </c>
      <c r="E431" s="28">
        <v>40765</v>
      </c>
      <c r="F431" s="28" t="s">
        <v>20</v>
      </c>
      <c r="G431" s="28" t="s">
        <v>160</v>
      </c>
      <c r="H431" s="27" t="s">
        <v>1008</v>
      </c>
      <c r="I431" s="33">
        <v>32000</v>
      </c>
      <c r="J431" s="33">
        <v>1200</v>
      </c>
      <c r="K431" s="33">
        <f t="shared" si="6"/>
        <v>33200</v>
      </c>
      <c r="L431" s="32"/>
    </row>
    <row r="432" spans="1:12">
      <c r="A432" s="29" t="s">
        <v>975</v>
      </c>
      <c r="B432" s="29" t="s">
        <v>13</v>
      </c>
      <c r="C432" s="29" t="s">
        <v>1009</v>
      </c>
      <c r="D432" s="29" t="s">
        <v>60</v>
      </c>
      <c r="E432" s="30">
        <v>36584</v>
      </c>
      <c r="F432" s="30" t="s">
        <v>20</v>
      </c>
      <c r="G432" s="30" t="s">
        <v>172</v>
      </c>
      <c r="H432" s="29" t="s">
        <v>672</v>
      </c>
      <c r="I432" s="34">
        <v>33000</v>
      </c>
      <c r="J432" s="34">
        <v>450</v>
      </c>
      <c r="K432" s="34">
        <f t="shared" si="6"/>
        <v>33450</v>
      </c>
      <c r="L432" s="32"/>
    </row>
    <row r="433" spans="1:12">
      <c r="A433" s="27" t="s">
        <v>975</v>
      </c>
      <c r="B433" s="27" t="s">
        <v>13</v>
      </c>
      <c r="C433" s="27" t="s">
        <v>1010</v>
      </c>
      <c r="D433" s="27" t="s">
        <v>60</v>
      </c>
      <c r="E433" s="28">
        <v>31520</v>
      </c>
      <c r="F433" s="28" t="s">
        <v>74</v>
      </c>
      <c r="G433" s="28" t="s">
        <v>133</v>
      </c>
      <c r="H433" s="27" t="s">
        <v>1011</v>
      </c>
      <c r="I433" s="33">
        <v>3200</v>
      </c>
      <c r="J433" s="33">
        <v>7000</v>
      </c>
      <c r="K433" s="33">
        <f t="shared" si="6"/>
        <v>10200</v>
      </c>
      <c r="L433" s="32"/>
    </row>
    <row r="434" spans="1:12">
      <c r="A434" s="29" t="s">
        <v>975</v>
      </c>
      <c r="B434" s="29" t="s">
        <v>13</v>
      </c>
      <c r="C434" s="29" t="s">
        <v>1012</v>
      </c>
      <c r="D434" s="29" t="s">
        <v>60</v>
      </c>
      <c r="E434" s="30">
        <v>40535</v>
      </c>
      <c r="F434" s="30" t="s">
        <v>61</v>
      </c>
      <c r="G434" s="30" t="s">
        <v>795</v>
      </c>
      <c r="H434" s="29" t="s">
        <v>1013</v>
      </c>
      <c r="I434" s="34">
        <v>12000</v>
      </c>
      <c r="J434" s="34">
        <v>2250</v>
      </c>
      <c r="K434" s="34">
        <f t="shared" si="6"/>
        <v>14250</v>
      </c>
      <c r="L434" s="32"/>
    </row>
    <row r="435" spans="1:12">
      <c r="A435" s="27" t="s">
        <v>975</v>
      </c>
      <c r="B435" s="27" t="s">
        <v>13</v>
      </c>
      <c r="C435" s="27" t="s">
        <v>1014</v>
      </c>
      <c r="D435" s="27" t="s">
        <v>60</v>
      </c>
      <c r="E435" s="28">
        <v>33816</v>
      </c>
      <c r="F435" s="28" t="s">
        <v>61</v>
      </c>
      <c r="G435" s="28" t="s">
        <v>31</v>
      </c>
      <c r="H435" s="27" t="s">
        <v>1015</v>
      </c>
      <c r="I435" s="33">
        <v>15000</v>
      </c>
      <c r="J435" s="33">
        <v>3600</v>
      </c>
      <c r="K435" s="33">
        <f t="shared" si="6"/>
        <v>18600</v>
      </c>
      <c r="L435" s="32"/>
    </row>
    <row r="436" spans="1:12">
      <c r="A436" s="29" t="s">
        <v>975</v>
      </c>
      <c r="B436" s="29" t="s">
        <v>13</v>
      </c>
      <c r="C436" s="29" t="s">
        <v>1016</v>
      </c>
      <c r="D436" s="29" t="s">
        <v>60</v>
      </c>
      <c r="E436" s="30">
        <v>34354</v>
      </c>
      <c r="F436" s="30" t="s">
        <v>20</v>
      </c>
      <c r="G436" s="30" t="s">
        <v>165</v>
      </c>
      <c r="H436" s="29" t="s">
        <v>366</v>
      </c>
      <c r="I436" s="34">
        <v>32000</v>
      </c>
      <c r="J436" s="34">
        <v>3500</v>
      </c>
      <c r="K436" s="34">
        <f t="shared" si="6"/>
        <v>35500</v>
      </c>
      <c r="L436" s="32"/>
    </row>
    <row r="437" spans="1:12">
      <c r="A437" s="27" t="s">
        <v>975</v>
      </c>
      <c r="B437" s="27" t="s">
        <v>72</v>
      </c>
      <c r="C437" s="27" t="s">
        <v>1017</v>
      </c>
      <c r="D437" s="27" t="s">
        <v>450</v>
      </c>
      <c r="E437" s="28">
        <v>40407</v>
      </c>
      <c r="F437" s="28" t="s">
        <v>47</v>
      </c>
      <c r="G437" s="28" t="s">
        <v>238</v>
      </c>
      <c r="H437" s="27" t="s">
        <v>1018</v>
      </c>
      <c r="I437" s="33">
        <v>33000</v>
      </c>
      <c r="J437" s="33">
        <v>1000</v>
      </c>
      <c r="K437" s="33">
        <f t="shared" si="6"/>
        <v>34000</v>
      </c>
      <c r="L437" s="32"/>
    </row>
    <row r="438" spans="1:12">
      <c r="A438" s="29" t="s">
        <v>975</v>
      </c>
      <c r="B438" s="29" t="s">
        <v>72</v>
      </c>
      <c r="C438" s="29" t="s">
        <v>1019</v>
      </c>
      <c r="D438" s="29" t="s">
        <v>15</v>
      </c>
      <c r="E438" s="30">
        <v>31310</v>
      </c>
      <c r="F438" s="30" t="s">
        <v>47</v>
      </c>
      <c r="G438" s="30" t="s">
        <v>499</v>
      </c>
      <c r="H438" s="29" t="s">
        <v>1020</v>
      </c>
      <c r="I438" s="34">
        <v>14000</v>
      </c>
      <c r="J438" s="34">
        <v>3000</v>
      </c>
      <c r="K438" s="34">
        <f t="shared" si="6"/>
        <v>17000</v>
      </c>
      <c r="L438" s="32"/>
    </row>
    <row r="439" spans="1:12">
      <c r="A439" s="27" t="s">
        <v>975</v>
      </c>
      <c r="B439" s="27" t="s">
        <v>72</v>
      </c>
      <c r="C439" s="27" t="s">
        <v>1021</v>
      </c>
      <c r="D439" s="27" t="s">
        <v>15</v>
      </c>
      <c r="E439" s="28">
        <v>28981</v>
      </c>
      <c r="F439" s="28" t="s">
        <v>229</v>
      </c>
      <c r="G439" s="28" t="s">
        <v>421</v>
      </c>
      <c r="H439" s="27" t="s">
        <v>1022</v>
      </c>
      <c r="I439" s="33">
        <v>12000</v>
      </c>
      <c r="J439" s="33">
        <v>800</v>
      </c>
      <c r="K439" s="33">
        <f t="shared" si="6"/>
        <v>12800</v>
      </c>
      <c r="L439" s="32"/>
    </row>
    <row r="440" spans="1:12">
      <c r="A440" s="29" t="s">
        <v>975</v>
      </c>
      <c r="B440" s="29" t="s">
        <v>72</v>
      </c>
      <c r="C440" s="29" t="s">
        <v>1023</v>
      </c>
      <c r="D440" s="29" t="s">
        <v>15</v>
      </c>
      <c r="E440" s="30">
        <v>27982</v>
      </c>
      <c r="F440" s="30" t="s">
        <v>117</v>
      </c>
      <c r="G440" s="30" t="s">
        <v>243</v>
      </c>
      <c r="H440" s="29" t="s">
        <v>1024</v>
      </c>
      <c r="I440" s="34">
        <v>15000</v>
      </c>
      <c r="J440" s="34">
        <v>500</v>
      </c>
      <c r="K440" s="34">
        <f t="shared" si="6"/>
        <v>15500</v>
      </c>
      <c r="L440" s="32"/>
    </row>
    <row r="441" spans="1:12">
      <c r="A441" s="27" t="s">
        <v>975</v>
      </c>
      <c r="B441" s="27" t="s">
        <v>72</v>
      </c>
      <c r="C441" s="27" t="s">
        <v>1025</v>
      </c>
      <c r="D441" s="27" t="s">
        <v>78</v>
      </c>
      <c r="E441" s="28">
        <v>27814</v>
      </c>
      <c r="F441" s="28" t="s">
        <v>117</v>
      </c>
      <c r="G441" s="28" t="s">
        <v>97</v>
      </c>
      <c r="H441" s="27" t="s">
        <v>1026</v>
      </c>
      <c r="I441" s="33">
        <v>33000</v>
      </c>
      <c r="J441" s="33">
        <v>6600</v>
      </c>
      <c r="K441" s="33">
        <f t="shared" si="6"/>
        <v>39600</v>
      </c>
      <c r="L441" s="32"/>
    </row>
    <row r="442" spans="1:12">
      <c r="A442" s="29" t="s">
        <v>975</v>
      </c>
      <c r="B442" s="29" t="s">
        <v>72</v>
      </c>
      <c r="C442" s="29" t="s">
        <v>1027</v>
      </c>
      <c r="D442" s="29" t="s">
        <v>314</v>
      </c>
      <c r="E442" s="30">
        <v>34653</v>
      </c>
      <c r="F442" s="30" t="s">
        <v>35</v>
      </c>
      <c r="G442" s="30" t="s">
        <v>1028</v>
      </c>
      <c r="H442" s="29" t="s">
        <v>1029</v>
      </c>
      <c r="I442" s="34">
        <v>9100</v>
      </c>
      <c r="J442" s="34">
        <v>2400</v>
      </c>
      <c r="K442" s="34">
        <f t="shared" si="6"/>
        <v>11500</v>
      </c>
      <c r="L442" s="32"/>
    </row>
    <row r="443" spans="1:12">
      <c r="A443" s="27" t="s">
        <v>975</v>
      </c>
      <c r="B443" s="27" t="s">
        <v>72</v>
      </c>
      <c r="C443" s="27" t="s">
        <v>1030</v>
      </c>
      <c r="D443" s="27" t="s">
        <v>82</v>
      </c>
      <c r="E443" s="28">
        <v>39724</v>
      </c>
      <c r="F443" s="28" t="s">
        <v>74</v>
      </c>
      <c r="G443" s="28" t="s">
        <v>39</v>
      </c>
      <c r="H443" s="27" t="s">
        <v>1031</v>
      </c>
      <c r="I443" s="33">
        <v>33000</v>
      </c>
      <c r="J443" s="33">
        <v>4500</v>
      </c>
      <c r="K443" s="33">
        <f t="shared" si="6"/>
        <v>37500</v>
      </c>
      <c r="L443" s="32"/>
    </row>
    <row r="444" spans="1:12">
      <c r="A444" s="29" t="s">
        <v>975</v>
      </c>
      <c r="B444" s="29" t="s">
        <v>72</v>
      </c>
      <c r="C444" s="29" t="s">
        <v>1032</v>
      </c>
      <c r="D444" s="29" t="s">
        <v>148</v>
      </c>
      <c r="E444" s="30">
        <v>31752</v>
      </c>
      <c r="F444" s="30" t="s">
        <v>61</v>
      </c>
      <c r="G444" s="30" t="s">
        <v>547</v>
      </c>
      <c r="H444" s="29" t="s">
        <v>1033</v>
      </c>
      <c r="I444" s="34">
        <v>32000</v>
      </c>
      <c r="J444" s="34">
        <v>9000</v>
      </c>
      <c r="K444" s="34">
        <f t="shared" si="6"/>
        <v>41000</v>
      </c>
      <c r="L444" s="32"/>
    </row>
    <row r="445" spans="1:12">
      <c r="A445" s="27" t="s">
        <v>975</v>
      </c>
      <c r="B445" s="27" t="s">
        <v>72</v>
      </c>
      <c r="C445" s="27" t="s">
        <v>1034</v>
      </c>
      <c r="D445" s="27" t="s">
        <v>34</v>
      </c>
      <c r="E445" s="28">
        <v>26961</v>
      </c>
      <c r="F445" s="28" t="s">
        <v>42</v>
      </c>
      <c r="G445" s="28" t="s">
        <v>145</v>
      </c>
      <c r="H445" s="27" t="s">
        <v>1035</v>
      </c>
      <c r="I445" s="33">
        <v>33000</v>
      </c>
      <c r="J445" s="33">
        <v>2200</v>
      </c>
      <c r="K445" s="33">
        <f t="shared" si="6"/>
        <v>35200</v>
      </c>
      <c r="L445" s="32"/>
    </row>
    <row r="446" spans="1:12">
      <c r="A446" s="29" t="s">
        <v>975</v>
      </c>
      <c r="B446" s="29" t="s">
        <v>72</v>
      </c>
      <c r="C446" s="29" t="s">
        <v>1036</v>
      </c>
      <c r="D446" s="29" t="s">
        <v>34</v>
      </c>
      <c r="E446" s="30">
        <v>32677</v>
      </c>
      <c r="F446" s="30" t="s">
        <v>56</v>
      </c>
      <c r="G446" s="30" t="s">
        <v>1037</v>
      </c>
      <c r="H446" s="29" t="s">
        <v>1038</v>
      </c>
      <c r="I446" s="34">
        <v>16000</v>
      </c>
      <c r="J446" s="34">
        <v>9000</v>
      </c>
      <c r="K446" s="34">
        <f t="shared" si="6"/>
        <v>25000</v>
      </c>
      <c r="L446" s="32"/>
    </row>
    <row r="447" spans="1:12">
      <c r="A447" s="27" t="s">
        <v>975</v>
      </c>
      <c r="B447" s="27" t="s">
        <v>72</v>
      </c>
      <c r="C447" s="27" t="s">
        <v>1039</v>
      </c>
      <c r="D447" s="27" t="s">
        <v>51</v>
      </c>
      <c r="E447" s="28">
        <v>41035</v>
      </c>
      <c r="F447" s="28" t="s">
        <v>74</v>
      </c>
      <c r="G447" s="28" t="s">
        <v>127</v>
      </c>
      <c r="H447" s="27" t="s">
        <v>1040</v>
      </c>
      <c r="I447" s="33">
        <v>33000</v>
      </c>
      <c r="J447" s="33">
        <v>5200</v>
      </c>
      <c r="K447" s="33">
        <f t="shared" si="6"/>
        <v>38200</v>
      </c>
      <c r="L447" s="32"/>
    </row>
    <row r="448" spans="1:12">
      <c r="A448" s="29" t="s">
        <v>975</v>
      </c>
      <c r="B448" s="29" t="s">
        <v>72</v>
      </c>
      <c r="C448" s="29" t="s">
        <v>1041</v>
      </c>
      <c r="D448" s="29" t="s">
        <v>55</v>
      </c>
      <c r="E448" s="30">
        <v>34837</v>
      </c>
      <c r="F448" s="30" t="s">
        <v>117</v>
      </c>
      <c r="G448" s="30" t="s">
        <v>52</v>
      </c>
      <c r="H448" s="29" t="s">
        <v>1042</v>
      </c>
      <c r="I448" s="34">
        <v>32000</v>
      </c>
      <c r="J448" s="34">
        <v>7200</v>
      </c>
      <c r="K448" s="34">
        <f t="shared" si="6"/>
        <v>39200</v>
      </c>
      <c r="L448" s="32"/>
    </row>
    <row r="449" spans="1:12">
      <c r="A449" s="27" t="s">
        <v>975</v>
      </c>
      <c r="B449" s="27" t="s">
        <v>72</v>
      </c>
      <c r="C449" s="27" t="s">
        <v>1043</v>
      </c>
      <c r="D449" s="27" t="s">
        <v>55</v>
      </c>
      <c r="E449" s="28">
        <v>30801</v>
      </c>
      <c r="F449" s="28" t="s">
        <v>266</v>
      </c>
      <c r="G449" s="28" t="s">
        <v>381</v>
      </c>
      <c r="H449" s="27" t="s">
        <v>1044</v>
      </c>
      <c r="I449" s="33">
        <v>11000</v>
      </c>
      <c r="J449" s="33">
        <v>2400</v>
      </c>
      <c r="K449" s="33">
        <f t="shared" si="6"/>
        <v>13400</v>
      </c>
      <c r="L449" s="32"/>
    </row>
    <row r="450" spans="1:12">
      <c r="A450" s="29" t="s">
        <v>975</v>
      </c>
      <c r="B450" s="29" t="s">
        <v>72</v>
      </c>
      <c r="C450" s="29" t="s">
        <v>1045</v>
      </c>
      <c r="D450" s="29" t="s">
        <v>55</v>
      </c>
      <c r="E450" s="30">
        <v>37284</v>
      </c>
      <c r="F450" s="30" t="s">
        <v>35</v>
      </c>
      <c r="G450" s="30" t="s">
        <v>597</v>
      </c>
      <c r="H450" s="29" t="s">
        <v>1046</v>
      </c>
      <c r="I450" s="34">
        <v>16000</v>
      </c>
      <c r="J450" s="34">
        <v>2800</v>
      </c>
      <c r="K450" s="34">
        <f t="shared" ref="K450:K513" si="7">SUM($I450:$J450)</f>
        <v>18800</v>
      </c>
      <c r="L450" s="32"/>
    </row>
    <row r="451" spans="1:12">
      <c r="A451" s="27" t="s">
        <v>975</v>
      </c>
      <c r="B451" s="27" t="s">
        <v>72</v>
      </c>
      <c r="C451" s="27" t="s">
        <v>1047</v>
      </c>
      <c r="D451" s="27" t="s">
        <v>60</v>
      </c>
      <c r="E451" s="28">
        <v>41378</v>
      </c>
      <c r="F451" s="28" t="s">
        <v>35</v>
      </c>
      <c r="G451" s="28" t="s">
        <v>145</v>
      </c>
      <c r="H451" s="27" t="s">
        <v>1048</v>
      </c>
      <c r="I451" s="33">
        <v>15000</v>
      </c>
      <c r="J451" s="33">
        <v>6600</v>
      </c>
      <c r="K451" s="33">
        <f t="shared" si="7"/>
        <v>21600</v>
      </c>
      <c r="L451" s="32"/>
    </row>
    <row r="452" spans="1:12">
      <c r="A452" s="29" t="s">
        <v>975</v>
      </c>
      <c r="B452" s="29" t="s">
        <v>72</v>
      </c>
      <c r="C452" s="29" t="s">
        <v>1049</v>
      </c>
      <c r="D452" s="29" t="s">
        <v>60</v>
      </c>
      <c r="E452" s="30">
        <v>30318</v>
      </c>
      <c r="F452" s="30" t="s">
        <v>83</v>
      </c>
      <c r="G452" s="30" t="s">
        <v>1050</v>
      </c>
      <c r="H452" s="29" t="s">
        <v>1051</v>
      </c>
      <c r="I452" s="34">
        <v>39000</v>
      </c>
      <c r="J452" s="34">
        <v>1800</v>
      </c>
      <c r="K452" s="34">
        <f t="shared" si="7"/>
        <v>40800</v>
      </c>
      <c r="L452" s="32"/>
    </row>
    <row r="453" spans="1:12">
      <c r="A453" s="27" t="s">
        <v>975</v>
      </c>
      <c r="B453" s="27" t="s">
        <v>72</v>
      </c>
      <c r="C453" s="27" t="s">
        <v>1052</v>
      </c>
      <c r="D453" s="27" t="s">
        <v>60</v>
      </c>
      <c r="E453" s="28">
        <v>39527</v>
      </c>
      <c r="F453" s="28" t="s">
        <v>61</v>
      </c>
      <c r="G453" s="28" t="s">
        <v>127</v>
      </c>
      <c r="H453" s="27" t="s">
        <v>1053</v>
      </c>
      <c r="I453" s="33">
        <v>39000</v>
      </c>
      <c r="J453" s="33">
        <v>4200</v>
      </c>
      <c r="K453" s="33">
        <f t="shared" si="7"/>
        <v>43200</v>
      </c>
      <c r="L453" s="32"/>
    </row>
    <row r="454" spans="1:12">
      <c r="A454" s="29" t="s">
        <v>975</v>
      </c>
      <c r="B454" s="29" t="s">
        <v>72</v>
      </c>
      <c r="C454" s="29" t="s">
        <v>1054</v>
      </c>
      <c r="D454" s="29" t="s">
        <v>60</v>
      </c>
      <c r="E454" s="30">
        <v>35228</v>
      </c>
      <c r="F454" s="30" t="s">
        <v>56</v>
      </c>
      <c r="G454" s="30" t="s">
        <v>172</v>
      </c>
      <c r="H454" s="29" t="s">
        <v>1055</v>
      </c>
      <c r="I454" s="34">
        <v>16000</v>
      </c>
      <c r="J454" s="34">
        <v>3300</v>
      </c>
      <c r="K454" s="34">
        <f t="shared" si="7"/>
        <v>19300</v>
      </c>
      <c r="L454" s="32"/>
    </row>
    <row r="455" spans="1:12">
      <c r="A455" s="27" t="s">
        <v>975</v>
      </c>
      <c r="B455" s="27" t="s">
        <v>72</v>
      </c>
      <c r="C455" s="27" t="s">
        <v>1056</v>
      </c>
      <c r="D455" s="27" t="s">
        <v>60</v>
      </c>
      <c r="E455" s="28">
        <v>40948</v>
      </c>
      <c r="F455" s="28" t="s">
        <v>20</v>
      </c>
      <c r="G455" s="28" t="s">
        <v>354</v>
      </c>
      <c r="H455" s="27" t="s">
        <v>1057</v>
      </c>
      <c r="I455" s="33">
        <v>32000</v>
      </c>
      <c r="J455" s="33">
        <v>2800</v>
      </c>
      <c r="K455" s="33">
        <f t="shared" si="7"/>
        <v>34800</v>
      </c>
      <c r="L455" s="32"/>
    </row>
    <row r="456" spans="1:12">
      <c r="A456" s="29" t="s">
        <v>975</v>
      </c>
      <c r="B456" s="29" t="s">
        <v>72</v>
      </c>
      <c r="C456" s="29" t="s">
        <v>1058</v>
      </c>
      <c r="D456" s="29" t="s">
        <v>60</v>
      </c>
      <c r="E456" s="30">
        <v>37912</v>
      </c>
      <c r="F456" s="30" t="s">
        <v>61</v>
      </c>
      <c r="G456" s="30" t="s">
        <v>67</v>
      </c>
      <c r="H456" s="29" t="s">
        <v>1059</v>
      </c>
      <c r="I456" s="34">
        <v>3200</v>
      </c>
      <c r="J456" s="34">
        <v>2600</v>
      </c>
      <c r="K456" s="34">
        <f t="shared" si="7"/>
        <v>5800</v>
      </c>
      <c r="L456" s="32"/>
    </row>
    <row r="457" spans="1:12">
      <c r="A457" s="27" t="s">
        <v>975</v>
      </c>
      <c r="B457" s="27" t="s">
        <v>123</v>
      </c>
      <c r="C457" s="27" t="s">
        <v>1060</v>
      </c>
      <c r="D457" s="27" t="s">
        <v>450</v>
      </c>
      <c r="E457" s="28">
        <v>27964</v>
      </c>
      <c r="F457" s="28" t="s">
        <v>20</v>
      </c>
      <c r="G457" s="28" t="s">
        <v>75</v>
      </c>
      <c r="H457" s="27" t="s">
        <v>1061</v>
      </c>
      <c r="I457" s="33">
        <v>15000</v>
      </c>
      <c r="J457" s="33">
        <v>3750</v>
      </c>
      <c r="K457" s="33">
        <f t="shared" si="7"/>
        <v>18750</v>
      </c>
      <c r="L457" s="32"/>
    </row>
    <row r="458" spans="1:12">
      <c r="A458" s="29" t="s">
        <v>975</v>
      </c>
      <c r="B458" s="29" t="s">
        <v>123</v>
      </c>
      <c r="C458" s="29" t="s">
        <v>1062</v>
      </c>
      <c r="D458" s="29" t="s">
        <v>15</v>
      </c>
      <c r="E458" s="30">
        <v>35010</v>
      </c>
      <c r="F458" s="30" t="s">
        <v>20</v>
      </c>
      <c r="G458" s="30" t="s">
        <v>121</v>
      </c>
      <c r="H458" s="29" t="s">
        <v>1063</v>
      </c>
      <c r="I458" s="34">
        <v>33000</v>
      </c>
      <c r="J458" s="34">
        <v>3750</v>
      </c>
      <c r="K458" s="34">
        <f t="shared" si="7"/>
        <v>36750</v>
      </c>
      <c r="L458" s="32"/>
    </row>
    <row r="459" spans="1:12">
      <c r="A459" s="27" t="s">
        <v>975</v>
      </c>
      <c r="B459" s="27" t="s">
        <v>123</v>
      </c>
      <c r="C459" s="27" t="s">
        <v>1064</v>
      </c>
      <c r="D459" s="27" t="s">
        <v>15</v>
      </c>
      <c r="E459" s="28">
        <v>28226</v>
      </c>
      <c r="F459" s="28" t="s">
        <v>20</v>
      </c>
      <c r="G459" s="28" t="s">
        <v>795</v>
      </c>
      <c r="H459" s="27" t="s">
        <v>1065</v>
      </c>
      <c r="I459" s="33">
        <v>16000</v>
      </c>
      <c r="J459" s="33">
        <v>3000</v>
      </c>
      <c r="K459" s="33">
        <f t="shared" si="7"/>
        <v>19000</v>
      </c>
      <c r="L459" s="32"/>
    </row>
    <row r="460" spans="1:12">
      <c r="A460" s="29" t="s">
        <v>975</v>
      </c>
      <c r="B460" s="29" t="s">
        <v>123</v>
      </c>
      <c r="C460" s="29" t="s">
        <v>1066</v>
      </c>
      <c r="D460" s="29" t="s">
        <v>78</v>
      </c>
      <c r="E460" s="30">
        <v>36346</v>
      </c>
      <c r="F460" s="30" t="s">
        <v>74</v>
      </c>
      <c r="G460" s="30" t="s">
        <v>21</v>
      </c>
      <c r="H460" s="29" t="s">
        <v>1067</v>
      </c>
      <c r="I460" s="34">
        <v>16000</v>
      </c>
      <c r="J460" s="34">
        <v>9800</v>
      </c>
      <c r="K460" s="34">
        <f t="shared" si="7"/>
        <v>25800</v>
      </c>
      <c r="L460" s="32"/>
    </row>
    <row r="461" spans="1:12">
      <c r="A461" s="27" t="s">
        <v>975</v>
      </c>
      <c r="B461" s="27" t="s">
        <v>123</v>
      </c>
      <c r="C461" s="27" t="s">
        <v>1068</v>
      </c>
      <c r="D461" s="27" t="s">
        <v>78</v>
      </c>
      <c r="E461" s="28">
        <v>30428</v>
      </c>
      <c r="F461" s="28" t="s">
        <v>141</v>
      </c>
      <c r="G461" s="28" t="s">
        <v>24</v>
      </c>
      <c r="H461" s="27" t="s">
        <v>1069</v>
      </c>
      <c r="I461" s="33">
        <v>32000</v>
      </c>
      <c r="J461" s="33">
        <v>3000</v>
      </c>
      <c r="K461" s="33">
        <f t="shared" si="7"/>
        <v>35000</v>
      </c>
      <c r="L461" s="32"/>
    </row>
    <row r="462" spans="1:12">
      <c r="A462" s="29" t="s">
        <v>975</v>
      </c>
      <c r="B462" s="29" t="s">
        <v>123</v>
      </c>
      <c r="C462" s="29" t="s">
        <v>1070</v>
      </c>
      <c r="D462" s="29" t="s">
        <v>314</v>
      </c>
      <c r="E462" s="30">
        <v>36142</v>
      </c>
      <c r="F462" s="30" t="s">
        <v>35</v>
      </c>
      <c r="G462" s="30" t="s">
        <v>17</v>
      </c>
      <c r="H462" s="29" t="s">
        <v>1071</v>
      </c>
      <c r="I462" s="34">
        <v>33000</v>
      </c>
      <c r="J462" s="34">
        <v>4200</v>
      </c>
      <c r="K462" s="34">
        <f t="shared" si="7"/>
        <v>37200</v>
      </c>
      <c r="L462" s="32"/>
    </row>
    <row r="463" spans="1:12">
      <c r="A463" s="27" t="s">
        <v>975</v>
      </c>
      <c r="B463" s="27" t="s">
        <v>123</v>
      </c>
      <c r="C463" s="27" t="s">
        <v>1072</v>
      </c>
      <c r="D463" s="27" t="s">
        <v>314</v>
      </c>
      <c r="E463" s="28">
        <v>37357</v>
      </c>
      <c r="F463" s="28" t="s">
        <v>35</v>
      </c>
      <c r="G463" s="28" t="s">
        <v>877</v>
      </c>
      <c r="H463" s="27" t="s">
        <v>1073</v>
      </c>
      <c r="I463" s="33">
        <v>33000</v>
      </c>
      <c r="J463" s="33">
        <v>0</v>
      </c>
      <c r="K463" s="33">
        <f t="shared" si="7"/>
        <v>33000</v>
      </c>
      <c r="L463" s="32"/>
    </row>
    <row r="464" spans="1:12">
      <c r="A464" s="29" t="s">
        <v>975</v>
      </c>
      <c r="B464" s="29" t="s">
        <v>123</v>
      </c>
      <c r="C464" s="29" t="s">
        <v>1074</v>
      </c>
      <c r="D464" s="29" t="s">
        <v>27</v>
      </c>
      <c r="E464" s="30">
        <v>37099</v>
      </c>
      <c r="F464" s="30" t="s">
        <v>20</v>
      </c>
      <c r="G464" s="30" t="s">
        <v>43</v>
      </c>
      <c r="H464" s="29" t="s">
        <v>1075</v>
      </c>
      <c r="I464" s="34">
        <v>48000</v>
      </c>
      <c r="J464" s="34">
        <v>600</v>
      </c>
      <c r="K464" s="34">
        <f t="shared" si="7"/>
        <v>48600</v>
      </c>
      <c r="L464" s="32"/>
    </row>
    <row r="465" spans="1:12">
      <c r="A465" s="27" t="s">
        <v>975</v>
      </c>
      <c r="B465" s="27" t="s">
        <v>123</v>
      </c>
      <c r="C465" s="27" t="s">
        <v>1076</v>
      </c>
      <c r="D465" s="27" t="s">
        <v>27</v>
      </c>
      <c r="E465" s="28">
        <v>30073</v>
      </c>
      <c r="F465" s="28" t="s">
        <v>117</v>
      </c>
      <c r="G465" s="28" t="s">
        <v>103</v>
      </c>
      <c r="H465" s="27" t="s">
        <v>1077</v>
      </c>
      <c r="I465" s="33">
        <v>16000</v>
      </c>
      <c r="J465" s="33">
        <v>3000</v>
      </c>
      <c r="K465" s="33">
        <f t="shared" si="7"/>
        <v>19000</v>
      </c>
      <c r="L465" s="32"/>
    </row>
    <row r="466" spans="1:12">
      <c r="A466" s="29" t="s">
        <v>975</v>
      </c>
      <c r="B466" s="29" t="s">
        <v>123</v>
      </c>
      <c r="C466" s="29" t="s">
        <v>1078</v>
      </c>
      <c r="D466" s="29" t="s">
        <v>34</v>
      </c>
      <c r="E466" s="30">
        <v>29384</v>
      </c>
      <c r="F466" s="30" t="s">
        <v>56</v>
      </c>
      <c r="G466" s="30" t="s">
        <v>39</v>
      </c>
      <c r="H466" s="29" t="s">
        <v>1079</v>
      </c>
      <c r="I466" s="34">
        <v>16000</v>
      </c>
      <c r="J466" s="34">
        <v>0</v>
      </c>
      <c r="K466" s="34">
        <f t="shared" si="7"/>
        <v>16000</v>
      </c>
      <c r="L466" s="32"/>
    </row>
    <row r="467" spans="1:12">
      <c r="A467" s="27" t="s">
        <v>975</v>
      </c>
      <c r="B467" s="27" t="s">
        <v>123</v>
      </c>
      <c r="C467" s="27" t="s">
        <v>1080</v>
      </c>
      <c r="D467" s="27" t="s">
        <v>46</v>
      </c>
      <c r="E467" s="28">
        <v>37581</v>
      </c>
      <c r="F467" s="28" t="s">
        <v>61</v>
      </c>
      <c r="G467" s="28" t="s">
        <v>160</v>
      </c>
      <c r="H467" s="27" t="s">
        <v>1081</v>
      </c>
      <c r="I467" s="33">
        <v>16000</v>
      </c>
      <c r="J467" s="33">
        <v>0</v>
      </c>
      <c r="K467" s="33">
        <f t="shared" si="7"/>
        <v>16000</v>
      </c>
      <c r="L467" s="32"/>
    </row>
    <row r="468" spans="1:12">
      <c r="A468" s="29" t="s">
        <v>975</v>
      </c>
      <c r="B468" s="29" t="s">
        <v>123</v>
      </c>
      <c r="C468" s="29" t="s">
        <v>1082</v>
      </c>
      <c r="D468" s="29" t="s">
        <v>46</v>
      </c>
      <c r="E468" s="30">
        <v>40923</v>
      </c>
      <c r="F468" s="30" t="s">
        <v>20</v>
      </c>
      <c r="G468" s="30" t="s">
        <v>130</v>
      </c>
      <c r="H468" s="29" t="s">
        <v>1083</v>
      </c>
      <c r="I468" s="34">
        <v>15000</v>
      </c>
      <c r="J468" s="34">
        <v>3300</v>
      </c>
      <c r="K468" s="34">
        <f t="shared" si="7"/>
        <v>18300</v>
      </c>
      <c r="L468" s="32"/>
    </row>
    <row r="469" spans="1:12">
      <c r="A469" s="27" t="s">
        <v>975</v>
      </c>
      <c r="B469" s="27" t="s">
        <v>123</v>
      </c>
      <c r="C469" s="27" t="s">
        <v>1084</v>
      </c>
      <c r="D469" s="27" t="s">
        <v>46</v>
      </c>
      <c r="E469" s="28">
        <v>39823</v>
      </c>
      <c r="F469" s="28" t="s">
        <v>61</v>
      </c>
      <c r="G469" s="28" t="s">
        <v>204</v>
      </c>
      <c r="H469" s="27" t="s">
        <v>1085</v>
      </c>
      <c r="I469" s="33">
        <v>33000</v>
      </c>
      <c r="J469" s="33">
        <v>250</v>
      </c>
      <c r="K469" s="33">
        <f t="shared" si="7"/>
        <v>33250</v>
      </c>
      <c r="L469" s="32"/>
    </row>
    <row r="470" spans="1:12">
      <c r="A470" s="29" t="s">
        <v>975</v>
      </c>
      <c r="B470" s="29" t="s">
        <v>123</v>
      </c>
      <c r="C470" s="29" t="s">
        <v>1086</v>
      </c>
      <c r="D470" s="29" t="s">
        <v>46</v>
      </c>
      <c r="E470" s="30">
        <v>35652</v>
      </c>
      <c r="F470" s="30" t="s">
        <v>74</v>
      </c>
      <c r="G470" s="30" t="s">
        <v>418</v>
      </c>
      <c r="H470" s="29" t="s">
        <v>1087</v>
      </c>
      <c r="I470" s="34">
        <v>11200</v>
      </c>
      <c r="J470" s="34">
        <v>2250</v>
      </c>
      <c r="K470" s="34">
        <f t="shared" si="7"/>
        <v>13450</v>
      </c>
      <c r="L470" s="32"/>
    </row>
    <row r="471" spans="1:12">
      <c r="A471" s="27" t="s">
        <v>975</v>
      </c>
      <c r="B471" s="27" t="s">
        <v>123</v>
      </c>
      <c r="C471" s="27" t="s">
        <v>1088</v>
      </c>
      <c r="D471" s="27" t="s">
        <v>46</v>
      </c>
      <c r="E471" s="28">
        <v>39665</v>
      </c>
      <c r="F471" s="28" t="s">
        <v>35</v>
      </c>
      <c r="G471" s="28" t="s">
        <v>294</v>
      </c>
      <c r="H471" s="27" t="s">
        <v>1089</v>
      </c>
      <c r="I471" s="33">
        <v>45000</v>
      </c>
      <c r="J471" s="33">
        <v>7500</v>
      </c>
      <c r="K471" s="33">
        <f t="shared" si="7"/>
        <v>52500</v>
      </c>
      <c r="L471" s="32"/>
    </row>
    <row r="472" spans="1:12">
      <c r="A472" s="29" t="s">
        <v>975</v>
      </c>
      <c r="B472" s="29" t="s">
        <v>123</v>
      </c>
      <c r="C472" s="29" t="s">
        <v>1090</v>
      </c>
      <c r="D472" s="29" t="s">
        <v>55</v>
      </c>
      <c r="E472" s="30">
        <v>39490</v>
      </c>
      <c r="F472" s="30" t="s">
        <v>61</v>
      </c>
      <c r="G472" s="30" t="s">
        <v>39</v>
      </c>
      <c r="H472" s="29" t="s">
        <v>1091</v>
      </c>
      <c r="I472" s="34">
        <v>32000</v>
      </c>
      <c r="J472" s="34">
        <v>0</v>
      </c>
      <c r="K472" s="34">
        <f t="shared" si="7"/>
        <v>32000</v>
      </c>
      <c r="L472" s="32"/>
    </row>
    <row r="473" spans="1:12">
      <c r="A473" s="27" t="s">
        <v>975</v>
      </c>
      <c r="B473" s="27" t="s">
        <v>123</v>
      </c>
      <c r="C473" s="27" t="s">
        <v>1092</v>
      </c>
      <c r="D473" s="27" t="s">
        <v>60</v>
      </c>
      <c r="E473" s="28">
        <v>38229</v>
      </c>
      <c r="F473" s="28" t="s">
        <v>74</v>
      </c>
      <c r="G473" s="28" t="s">
        <v>127</v>
      </c>
      <c r="H473" s="27" t="s">
        <v>1093</v>
      </c>
      <c r="I473" s="33">
        <v>32000</v>
      </c>
      <c r="J473" s="33">
        <v>9000</v>
      </c>
      <c r="K473" s="33">
        <f t="shared" si="7"/>
        <v>41000</v>
      </c>
      <c r="L473" s="32"/>
    </row>
    <row r="474" spans="1:12">
      <c r="A474" s="29" t="s">
        <v>975</v>
      </c>
      <c r="B474" s="29" t="s">
        <v>184</v>
      </c>
      <c r="C474" s="29" t="s">
        <v>1094</v>
      </c>
      <c r="D474" s="29" t="s">
        <v>450</v>
      </c>
      <c r="E474" s="30">
        <v>31054</v>
      </c>
      <c r="F474" s="30" t="s">
        <v>74</v>
      </c>
      <c r="G474" s="30" t="s">
        <v>421</v>
      </c>
      <c r="H474" s="29" t="s">
        <v>1095</v>
      </c>
      <c r="I474" s="34">
        <v>6400</v>
      </c>
      <c r="J474" s="34">
        <v>250</v>
      </c>
      <c r="K474" s="34">
        <f t="shared" si="7"/>
        <v>6650</v>
      </c>
      <c r="L474" s="32"/>
    </row>
    <row r="475" spans="1:12">
      <c r="A475" s="27" t="s">
        <v>975</v>
      </c>
      <c r="B475" s="27" t="s">
        <v>184</v>
      </c>
      <c r="C475" s="27" t="s">
        <v>1096</v>
      </c>
      <c r="D475" s="27" t="s">
        <v>450</v>
      </c>
      <c r="E475" s="28">
        <v>32524</v>
      </c>
      <c r="F475" s="28" t="s">
        <v>20</v>
      </c>
      <c r="G475" s="28" t="s">
        <v>118</v>
      </c>
      <c r="H475" s="27" t="s">
        <v>1097</v>
      </c>
      <c r="I475" s="33">
        <v>16000</v>
      </c>
      <c r="J475" s="33">
        <v>6500</v>
      </c>
      <c r="K475" s="33">
        <f t="shared" si="7"/>
        <v>22500</v>
      </c>
      <c r="L475" s="32"/>
    </row>
    <row r="476" spans="1:12">
      <c r="A476" s="29" t="s">
        <v>975</v>
      </c>
      <c r="B476" s="29" t="s">
        <v>184</v>
      </c>
      <c r="C476" s="29" t="s">
        <v>1098</v>
      </c>
      <c r="D476" s="29" t="s">
        <v>15</v>
      </c>
      <c r="E476" s="30">
        <v>38382</v>
      </c>
      <c r="F476" s="30" t="s">
        <v>35</v>
      </c>
      <c r="G476" s="30" t="s">
        <v>64</v>
      </c>
      <c r="H476" s="29" t="s">
        <v>1099</v>
      </c>
      <c r="I476" s="34">
        <v>16000</v>
      </c>
      <c r="J476" s="34">
        <v>0</v>
      </c>
      <c r="K476" s="34">
        <f t="shared" si="7"/>
        <v>16000</v>
      </c>
      <c r="L476" s="32"/>
    </row>
    <row r="477" spans="1:12">
      <c r="A477" s="27" t="s">
        <v>975</v>
      </c>
      <c r="B477" s="27" t="s">
        <v>184</v>
      </c>
      <c r="C477" s="27" t="s">
        <v>1100</v>
      </c>
      <c r="D477" s="27" t="s">
        <v>15</v>
      </c>
      <c r="E477" s="28">
        <v>40036</v>
      </c>
      <c r="F477" s="28" t="s">
        <v>20</v>
      </c>
      <c r="G477" s="28" t="s">
        <v>381</v>
      </c>
      <c r="H477" s="27" t="s">
        <v>1101</v>
      </c>
      <c r="I477" s="33">
        <v>13000</v>
      </c>
      <c r="J477" s="33">
        <v>4800</v>
      </c>
      <c r="K477" s="33">
        <f t="shared" si="7"/>
        <v>17800</v>
      </c>
      <c r="L477" s="32"/>
    </row>
    <row r="478" spans="1:12">
      <c r="A478" s="29" t="s">
        <v>975</v>
      </c>
      <c r="B478" s="29" t="s">
        <v>184</v>
      </c>
      <c r="C478" s="29" t="s">
        <v>1102</v>
      </c>
      <c r="D478" s="29" t="s">
        <v>78</v>
      </c>
      <c r="E478" s="30">
        <v>29607</v>
      </c>
      <c r="F478" s="30" t="s">
        <v>56</v>
      </c>
      <c r="G478" s="30" t="s">
        <v>165</v>
      </c>
      <c r="H478" s="29" t="s">
        <v>1103</v>
      </c>
      <c r="I478" s="34">
        <v>32000</v>
      </c>
      <c r="J478" s="34">
        <v>500</v>
      </c>
      <c r="K478" s="34">
        <f t="shared" si="7"/>
        <v>32500</v>
      </c>
      <c r="L478" s="32"/>
    </row>
    <row r="479" spans="1:12">
      <c r="A479" s="27" t="s">
        <v>975</v>
      </c>
      <c r="B479" s="27" t="s">
        <v>184</v>
      </c>
      <c r="C479" s="27" t="s">
        <v>1104</v>
      </c>
      <c r="D479" s="27" t="s">
        <v>144</v>
      </c>
      <c r="E479" s="28">
        <v>39833</v>
      </c>
      <c r="F479" s="28" t="s">
        <v>20</v>
      </c>
      <c r="G479" s="28" t="s">
        <v>636</v>
      </c>
      <c r="H479" s="27" t="s">
        <v>1105</v>
      </c>
      <c r="I479" s="33">
        <v>32000</v>
      </c>
      <c r="J479" s="33">
        <v>6600</v>
      </c>
      <c r="K479" s="33">
        <f t="shared" si="7"/>
        <v>38600</v>
      </c>
      <c r="L479" s="32"/>
    </row>
    <row r="480" spans="1:12">
      <c r="A480" s="29" t="s">
        <v>975</v>
      </c>
      <c r="B480" s="29" t="s">
        <v>184</v>
      </c>
      <c r="C480" s="29" t="s">
        <v>1106</v>
      </c>
      <c r="D480" s="29" t="s">
        <v>144</v>
      </c>
      <c r="E480" s="30">
        <v>33975</v>
      </c>
      <c r="F480" s="30" t="s">
        <v>117</v>
      </c>
      <c r="G480" s="30" t="s">
        <v>87</v>
      </c>
      <c r="H480" s="29" t="s">
        <v>1107</v>
      </c>
      <c r="I480" s="34">
        <v>33000</v>
      </c>
      <c r="J480" s="34">
        <v>0</v>
      </c>
      <c r="K480" s="34">
        <f t="shared" si="7"/>
        <v>33000</v>
      </c>
      <c r="L480" s="32"/>
    </row>
    <row r="481" spans="1:12">
      <c r="A481" s="27" t="s">
        <v>975</v>
      </c>
      <c r="B481" s="27" t="s">
        <v>184</v>
      </c>
      <c r="C481" s="27" t="s">
        <v>1108</v>
      </c>
      <c r="D481" s="27" t="s">
        <v>144</v>
      </c>
      <c r="E481" s="28">
        <v>27944</v>
      </c>
      <c r="F481" s="28" t="s">
        <v>42</v>
      </c>
      <c r="G481" s="28" t="s">
        <v>333</v>
      </c>
      <c r="H481" s="27" t="s">
        <v>1109</v>
      </c>
      <c r="I481" s="33">
        <v>16000</v>
      </c>
      <c r="J481" s="33">
        <v>800</v>
      </c>
      <c r="K481" s="33">
        <f t="shared" si="7"/>
        <v>16800</v>
      </c>
      <c r="L481" s="32"/>
    </row>
    <row r="482" spans="1:12">
      <c r="A482" s="29" t="s">
        <v>975</v>
      </c>
      <c r="B482" s="29" t="s">
        <v>184</v>
      </c>
      <c r="C482" s="29" t="s">
        <v>1110</v>
      </c>
      <c r="D482" s="29" t="s">
        <v>148</v>
      </c>
      <c r="E482" s="30">
        <v>37009</v>
      </c>
      <c r="F482" s="30" t="s">
        <v>35</v>
      </c>
      <c r="G482" s="30" t="s">
        <v>465</v>
      </c>
      <c r="H482" s="29" t="s">
        <v>1111</v>
      </c>
      <c r="I482" s="34">
        <v>16000</v>
      </c>
      <c r="J482" s="34">
        <v>3500</v>
      </c>
      <c r="K482" s="34">
        <f t="shared" si="7"/>
        <v>19500</v>
      </c>
      <c r="L482" s="32"/>
    </row>
    <row r="483" spans="1:12">
      <c r="A483" s="27" t="s">
        <v>975</v>
      </c>
      <c r="B483" s="27" t="s">
        <v>184</v>
      </c>
      <c r="C483" s="27" t="s">
        <v>1112</v>
      </c>
      <c r="D483" s="27" t="s">
        <v>34</v>
      </c>
      <c r="E483" s="28">
        <v>26396</v>
      </c>
      <c r="F483" s="28" t="s">
        <v>61</v>
      </c>
      <c r="G483" s="28" t="s">
        <v>339</v>
      </c>
      <c r="H483" s="27" t="s">
        <v>1113</v>
      </c>
      <c r="I483" s="33">
        <v>32000</v>
      </c>
      <c r="J483" s="33">
        <v>6800</v>
      </c>
      <c r="K483" s="33">
        <f t="shared" si="7"/>
        <v>38800</v>
      </c>
      <c r="L483" s="32"/>
    </row>
    <row r="484" spans="1:12">
      <c r="A484" s="29" t="s">
        <v>975</v>
      </c>
      <c r="B484" s="29" t="s">
        <v>184</v>
      </c>
      <c r="C484" s="29" t="s">
        <v>1114</v>
      </c>
      <c r="D484" s="29" t="s">
        <v>34</v>
      </c>
      <c r="E484" s="30">
        <v>27112</v>
      </c>
      <c r="F484" s="30" t="s">
        <v>74</v>
      </c>
      <c r="G484" s="30" t="s">
        <v>232</v>
      </c>
      <c r="H484" s="29" t="s">
        <v>1115</v>
      </c>
      <c r="I484" s="34">
        <v>7700</v>
      </c>
      <c r="J484" s="34">
        <v>7700</v>
      </c>
      <c r="K484" s="34">
        <f t="shared" si="7"/>
        <v>15400</v>
      </c>
      <c r="L484" s="32"/>
    </row>
    <row r="485" spans="1:12">
      <c r="A485" s="27" t="s">
        <v>975</v>
      </c>
      <c r="B485" s="27" t="s">
        <v>184</v>
      </c>
      <c r="C485" s="27" t="s">
        <v>1116</v>
      </c>
      <c r="D485" s="27" t="s">
        <v>34</v>
      </c>
      <c r="E485" s="28">
        <v>35950</v>
      </c>
      <c r="F485" s="28" t="s">
        <v>61</v>
      </c>
      <c r="G485" s="28" t="s">
        <v>79</v>
      </c>
      <c r="H485" s="27" t="s">
        <v>1117</v>
      </c>
      <c r="I485" s="33">
        <v>16000</v>
      </c>
      <c r="J485" s="33">
        <v>6050</v>
      </c>
      <c r="K485" s="33">
        <f t="shared" si="7"/>
        <v>22050</v>
      </c>
      <c r="L485" s="32"/>
    </row>
    <row r="486" spans="1:12">
      <c r="A486" s="29" t="s">
        <v>975</v>
      </c>
      <c r="B486" s="29" t="s">
        <v>184</v>
      </c>
      <c r="C486" s="29" t="s">
        <v>1118</v>
      </c>
      <c r="D486" s="29" t="s">
        <v>34</v>
      </c>
      <c r="E486" s="30">
        <v>35126</v>
      </c>
      <c r="F486" s="30" t="s">
        <v>338</v>
      </c>
      <c r="G486" s="30" t="s">
        <v>397</v>
      </c>
      <c r="H486" s="29" t="s">
        <v>1119</v>
      </c>
      <c r="I486" s="34">
        <v>45000</v>
      </c>
      <c r="J486" s="34">
        <v>7000</v>
      </c>
      <c r="K486" s="34">
        <f t="shared" si="7"/>
        <v>52000</v>
      </c>
      <c r="L486" s="32"/>
    </row>
    <row r="487" spans="1:12">
      <c r="A487" s="27" t="s">
        <v>975</v>
      </c>
      <c r="B487" s="27" t="s">
        <v>184</v>
      </c>
      <c r="C487" s="27" t="s">
        <v>1120</v>
      </c>
      <c r="D487" s="27" t="s">
        <v>46</v>
      </c>
      <c r="E487" s="28">
        <v>31378</v>
      </c>
      <c r="F487" s="28" t="s">
        <v>93</v>
      </c>
      <c r="G487" s="28" t="s">
        <v>24</v>
      </c>
      <c r="H487" s="27" t="s">
        <v>1121</v>
      </c>
      <c r="I487" s="33">
        <v>32000</v>
      </c>
      <c r="J487" s="33">
        <v>500</v>
      </c>
      <c r="K487" s="33">
        <f t="shared" si="7"/>
        <v>32500</v>
      </c>
      <c r="L487" s="32"/>
    </row>
    <row r="488" spans="1:12">
      <c r="A488" s="29" t="s">
        <v>975</v>
      </c>
      <c r="B488" s="29" t="s">
        <v>184</v>
      </c>
      <c r="C488" s="29" t="s">
        <v>1122</v>
      </c>
      <c r="D488" s="29" t="s">
        <v>46</v>
      </c>
      <c r="E488" s="30">
        <v>26673</v>
      </c>
      <c r="F488" s="30" t="s">
        <v>35</v>
      </c>
      <c r="G488" s="30" t="s">
        <v>180</v>
      </c>
      <c r="H488" s="29" t="s">
        <v>1123</v>
      </c>
      <c r="I488" s="34">
        <v>32000</v>
      </c>
      <c r="J488" s="34">
        <v>6000</v>
      </c>
      <c r="K488" s="34">
        <f t="shared" si="7"/>
        <v>38000</v>
      </c>
      <c r="L488" s="32"/>
    </row>
    <row r="489" spans="1:12">
      <c r="A489" s="27" t="s">
        <v>975</v>
      </c>
      <c r="B489" s="27" t="s">
        <v>184</v>
      </c>
      <c r="C489" s="27" t="s">
        <v>1124</v>
      </c>
      <c r="D489" s="27" t="s">
        <v>60</v>
      </c>
      <c r="E489" s="28">
        <v>27327</v>
      </c>
      <c r="F489" s="28" t="s">
        <v>61</v>
      </c>
      <c r="G489" s="28" t="s">
        <v>24</v>
      </c>
      <c r="H489" s="27" t="s">
        <v>1125</v>
      </c>
      <c r="I489" s="33">
        <v>15000</v>
      </c>
      <c r="J489" s="33">
        <v>6300</v>
      </c>
      <c r="K489" s="33">
        <f t="shared" si="7"/>
        <v>21300</v>
      </c>
      <c r="L489" s="32"/>
    </row>
    <row r="490" spans="1:12">
      <c r="A490" s="29" t="s">
        <v>975</v>
      </c>
      <c r="B490" s="29" t="s">
        <v>184</v>
      </c>
      <c r="C490" s="29" t="s">
        <v>1126</v>
      </c>
      <c r="D490" s="29" t="s">
        <v>60</v>
      </c>
      <c r="E490" s="30">
        <v>28823</v>
      </c>
      <c r="F490" s="30" t="s">
        <v>61</v>
      </c>
      <c r="G490" s="30" t="s">
        <v>317</v>
      </c>
      <c r="H490" s="29" t="s">
        <v>1127</v>
      </c>
      <c r="I490" s="34">
        <v>16000</v>
      </c>
      <c r="J490" s="34">
        <v>3000</v>
      </c>
      <c r="K490" s="34">
        <f t="shared" si="7"/>
        <v>19000</v>
      </c>
      <c r="L490" s="32"/>
    </row>
    <row r="491" spans="1:12">
      <c r="A491" s="27" t="s">
        <v>975</v>
      </c>
      <c r="B491" s="27" t="s">
        <v>184</v>
      </c>
      <c r="C491" s="27" t="s">
        <v>1128</v>
      </c>
      <c r="D491" s="27" t="s">
        <v>60</v>
      </c>
      <c r="E491" s="28">
        <v>36336</v>
      </c>
      <c r="F491" s="28" t="s">
        <v>74</v>
      </c>
      <c r="G491" s="28" t="s">
        <v>494</v>
      </c>
      <c r="H491" s="27" t="s">
        <v>1129</v>
      </c>
      <c r="I491" s="33">
        <v>33000</v>
      </c>
      <c r="J491" s="33">
        <v>0</v>
      </c>
      <c r="K491" s="33">
        <f t="shared" si="7"/>
        <v>33000</v>
      </c>
      <c r="L491" s="32"/>
    </row>
    <row r="492" spans="1:12">
      <c r="A492" s="29" t="s">
        <v>975</v>
      </c>
      <c r="B492" s="29" t="s">
        <v>184</v>
      </c>
      <c r="C492" s="29" t="s">
        <v>1130</v>
      </c>
      <c r="D492" s="29" t="s">
        <v>60</v>
      </c>
      <c r="E492" s="30">
        <v>40166</v>
      </c>
      <c r="F492" s="30" t="s">
        <v>20</v>
      </c>
      <c r="G492" s="30" t="s">
        <v>52</v>
      </c>
      <c r="H492" s="29" t="s">
        <v>556</v>
      </c>
      <c r="I492" s="34">
        <v>33000</v>
      </c>
      <c r="J492" s="34">
        <v>0</v>
      </c>
      <c r="K492" s="34">
        <f t="shared" si="7"/>
        <v>33000</v>
      </c>
      <c r="L492" s="32"/>
    </row>
    <row r="493" spans="1:12">
      <c r="A493" s="27" t="s">
        <v>975</v>
      </c>
      <c r="B493" s="27" t="s">
        <v>225</v>
      </c>
      <c r="C493" s="27" t="s">
        <v>1131</v>
      </c>
      <c r="D493" s="27" t="s">
        <v>15</v>
      </c>
      <c r="E493" s="28">
        <v>40087</v>
      </c>
      <c r="F493" s="28" t="s">
        <v>74</v>
      </c>
      <c r="G493" s="28" t="s">
        <v>87</v>
      </c>
      <c r="H493" s="27" t="s">
        <v>1132</v>
      </c>
      <c r="I493" s="33">
        <v>15000</v>
      </c>
      <c r="J493" s="33">
        <v>6750</v>
      </c>
      <c r="K493" s="33">
        <f t="shared" si="7"/>
        <v>21750</v>
      </c>
      <c r="L493" s="32"/>
    </row>
    <row r="494" spans="1:12">
      <c r="A494" s="29" t="s">
        <v>975</v>
      </c>
      <c r="B494" s="29" t="s">
        <v>225</v>
      </c>
      <c r="C494" s="29" t="s">
        <v>1133</v>
      </c>
      <c r="D494" s="29" t="s">
        <v>561</v>
      </c>
      <c r="E494" s="30">
        <v>37558</v>
      </c>
      <c r="F494" s="30" t="s">
        <v>20</v>
      </c>
      <c r="G494" s="30" t="s">
        <v>177</v>
      </c>
      <c r="H494" s="29" t="s">
        <v>1134</v>
      </c>
      <c r="I494" s="34">
        <v>7700</v>
      </c>
      <c r="J494" s="34">
        <v>4950</v>
      </c>
      <c r="K494" s="34">
        <f t="shared" si="7"/>
        <v>12650</v>
      </c>
      <c r="L494" s="32"/>
    </row>
    <row r="495" spans="1:12">
      <c r="A495" s="27" t="s">
        <v>975</v>
      </c>
      <c r="B495" s="27" t="s">
        <v>225</v>
      </c>
      <c r="C495" s="27" t="s">
        <v>1135</v>
      </c>
      <c r="D495" s="27" t="s">
        <v>78</v>
      </c>
      <c r="E495" s="28">
        <v>26114</v>
      </c>
      <c r="F495" s="28" t="s">
        <v>35</v>
      </c>
      <c r="G495" s="28" t="s">
        <v>381</v>
      </c>
      <c r="H495" s="27" t="s">
        <v>1136</v>
      </c>
      <c r="I495" s="33">
        <v>4800</v>
      </c>
      <c r="J495" s="33">
        <v>10500</v>
      </c>
      <c r="K495" s="33">
        <f t="shared" si="7"/>
        <v>15300</v>
      </c>
      <c r="L495" s="32"/>
    </row>
    <row r="496" spans="1:12">
      <c r="A496" s="29" t="s">
        <v>975</v>
      </c>
      <c r="B496" s="29" t="s">
        <v>225</v>
      </c>
      <c r="C496" s="29" t="s">
        <v>1137</v>
      </c>
      <c r="D496" s="29" t="s">
        <v>78</v>
      </c>
      <c r="E496" s="30">
        <v>29538</v>
      </c>
      <c r="F496" s="30" t="s">
        <v>35</v>
      </c>
      <c r="G496" s="30" t="s">
        <v>75</v>
      </c>
      <c r="H496" s="29" t="s">
        <v>1138</v>
      </c>
      <c r="I496" s="34">
        <v>33000</v>
      </c>
      <c r="J496" s="34">
        <v>3600</v>
      </c>
      <c r="K496" s="34">
        <f t="shared" si="7"/>
        <v>36600</v>
      </c>
      <c r="L496" s="32"/>
    </row>
    <row r="497" spans="1:12">
      <c r="A497" s="27" t="s">
        <v>975</v>
      </c>
      <c r="B497" s="27" t="s">
        <v>225</v>
      </c>
      <c r="C497" s="27" t="s">
        <v>1139</v>
      </c>
      <c r="D497" s="27" t="s">
        <v>78</v>
      </c>
      <c r="E497" s="28">
        <v>27529</v>
      </c>
      <c r="F497" s="28" t="s">
        <v>61</v>
      </c>
      <c r="G497" s="28" t="s">
        <v>177</v>
      </c>
      <c r="H497" s="27" t="s">
        <v>1140</v>
      </c>
      <c r="I497" s="33">
        <v>9100</v>
      </c>
      <c r="J497" s="33">
        <v>6600</v>
      </c>
      <c r="K497" s="33">
        <f t="shared" si="7"/>
        <v>15700</v>
      </c>
      <c r="L497" s="32"/>
    </row>
    <row r="498" spans="1:12">
      <c r="A498" s="29" t="s">
        <v>975</v>
      </c>
      <c r="B498" s="29" t="s">
        <v>225</v>
      </c>
      <c r="C498" s="29" t="s">
        <v>1141</v>
      </c>
      <c r="D498" s="29" t="s">
        <v>656</v>
      </c>
      <c r="E498" s="30">
        <v>30300</v>
      </c>
      <c r="F498" s="30" t="s">
        <v>117</v>
      </c>
      <c r="G498" s="30" t="s">
        <v>859</v>
      </c>
      <c r="H498" s="29" t="s">
        <v>1142</v>
      </c>
      <c r="I498" s="34">
        <v>32000</v>
      </c>
      <c r="J498" s="34">
        <v>500</v>
      </c>
      <c r="K498" s="34">
        <f t="shared" si="7"/>
        <v>32500</v>
      </c>
      <c r="L498" s="32"/>
    </row>
    <row r="499" spans="1:12">
      <c r="A499" s="27" t="s">
        <v>975</v>
      </c>
      <c r="B499" s="27" t="s">
        <v>225</v>
      </c>
      <c r="C499" s="27" t="s">
        <v>1143</v>
      </c>
      <c r="D499" s="27" t="s">
        <v>82</v>
      </c>
      <c r="E499" s="28">
        <v>35131</v>
      </c>
      <c r="F499" s="28" t="s">
        <v>61</v>
      </c>
      <c r="G499" s="28" t="s">
        <v>232</v>
      </c>
      <c r="H499" s="27" t="s">
        <v>1144</v>
      </c>
      <c r="I499" s="33">
        <v>3200</v>
      </c>
      <c r="J499" s="33">
        <v>6050</v>
      </c>
      <c r="K499" s="33">
        <f t="shared" si="7"/>
        <v>9250</v>
      </c>
      <c r="L499" s="32"/>
    </row>
    <row r="500" spans="1:12">
      <c r="A500" s="29" t="s">
        <v>975</v>
      </c>
      <c r="B500" s="29" t="s">
        <v>225</v>
      </c>
      <c r="C500" s="29" t="s">
        <v>1145</v>
      </c>
      <c r="D500" s="29" t="s">
        <v>34</v>
      </c>
      <c r="E500" s="30">
        <v>31651</v>
      </c>
      <c r="F500" s="30" t="s">
        <v>74</v>
      </c>
      <c r="G500" s="30" t="s">
        <v>87</v>
      </c>
      <c r="H500" s="29" t="s">
        <v>1146</v>
      </c>
      <c r="I500" s="34">
        <v>6400</v>
      </c>
      <c r="J500" s="34">
        <v>7700</v>
      </c>
      <c r="K500" s="34">
        <f t="shared" si="7"/>
        <v>14100</v>
      </c>
      <c r="L500" s="32"/>
    </row>
    <row r="501" spans="1:12">
      <c r="A501" s="27" t="s">
        <v>975</v>
      </c>
      <c r="B501" s="27" t="s">
        <v>225</v>
      </c>
      <c r="C501" s="27" t="s">
        <v>1147</v>
      </c>
      <c r="D501" s="27" t="s">
        <v>34</v>
      </c>
      <c r="E501" s="28">
        <v>39995</v>
      </c>
      <c r="F501" s="28" t="s">
        <v>20</v>
      </c>
      <c r="G501" s="28" t="s">
        <v>165</v>
      </c>
      <c r="H501" s="27" t="s">
        <v>1148</v>
      </c>
      <c r="I501" s="33">
        <v>15000</v>
      </c>
      <c r="J501" s="33">
        <v>7500</v>
      </c>
      <c r="K501" s="33">
        <f t="shared" si="7"/>
        <v>22500</v>
      </c>
      <c r="L501" s="32"/>
    </row>
    <row r="502" spans="1:12">
      <c r="A502" s="29" t="s">
        <v>975</v>
      </c>
      <c r="B502" s="29" t="s">
        <v>225</v>
      </c>
      <c r="C502" s="29" t="s">
        <v>1149</v>
      </c>
      <c r="D502" s="29" t="s">
        <v>46</v>
      </c>
      <c r="E502" s="30">
        <v>39814</v>
      </c>
      <c r="F502" s="30" t="s">
        <v>56</v>
      </c>
      <c r="G502" s="30" t="s">
        <v>165</v>
      </c>
      <c r="H502" s="29" t="s">
        <v>1150</v>
      </c>
      <c r="I502" s="34">
        <v>33000</v>
      </c>
      <c r="J502" s="34">
        <v>5500</v>
      </c>
      <c r="K502" s="34">
        <f t="shared" si="7"/>
        <v>38500</v>
      </c>
      <c r="L502" s="32"/>
    </row>
    <row r="503" spans="1:12">
      <c r="A503" s="27" t="s">
        <v>975</v>
      </c>
      <c r="B503" s="27" t="s">
        <v>225</v>
      </c>
      <c r="C503" s="27" t="s">
        <v>1151</v>
      </c>
      <c r="D503" s="27" t="s">
        <v>51</v>
      </c>
      <c r="E503" s="28">
        <v>35798</v>
      </c>
      <c r="F503" s="28" t="s">
        <v>61</v>
      </c>
      <c r="G503" s="28" t="s">
        <v>24</v>
      </c>
      <c r="H503" s="27" t="s">
        <v>1152</v>
      </c>
      <c r="I503" s="33">
        <v>11200</v>
      </c>
      <c r="J503" s="33">
        <v>2200</v>
      </c>
      <c r="K503" s="33">
        <f t="shared" si="7"/>
        <v>13400</v>
      </c>
      <c r="L503" s="32"/>
    </row>
    <row r="504" spans="1:12">
      <c r="A504" s="29" t="s">
        <v>975</v>
      </c>
      <c r="B504" s="29" t="s">
        <v>225</v>
      </c>
      <c r="C504" s="29" t="s">
        <v>1153</v>
      </c>
      <c r="D504" s="29" t="s">
        <v>60</v>
      </c>
      <c r="E504" s="30">
        <v>41221</v>
      </c>
      <c r="F504" s="30" t="s">
        <v>42</v>
      </c>
      <c r="G504" s="30" t="s">
        <v>64</v>
      </c>
      <c r="H504" s="29" t="s">
        <v>1154</v>
      </c>
      <c r="I504" s="34">
        <v>15000</v>
      </c>
      <c r="J504" s="34">
        <v>6750</v>
      </c>
      <c r="K504" s="34">
        <f t="shared" si="7"/>
        <v>21750</v>
      </c>
      <c r="L504" s="32"/>
    </row>
    <row r="505" spans="1:12">
      <c r="A505" s="27" t="s">
        <v>975</v>
      </c>
      <c r="B505" s="27" t="s">
        <v>225</v>
      </c>
      <c r="C505" s="27" t="s">
        <v>1155</v>
      </c>
      <c r="D505" s="27" t="s">
        <v>60</v>
      </c>
      <c r="E505" s="28">
        <v>29412</v>
      </c>
      <c r="F505" s="28" t="s">
        <v>35</v>
      </c>
      <c r="G505" s="28" t="s">
        <v>109</v>
      </c>
      <c r="H505" s="27" t="s">
        <v>1156</v>
      </c>
      <c r="I505" s="33">
        <v>15000</v>
      </c>
      <c r="J505" s="33">
        <v>150</v>
      </c>
      <c r="K505" s="33">
        <f t="shared" si="7"/>
        <v>15150</v>
      </c>
      <c r="L505" s="32"/>
    </row>
    <row r="506" spans="1:12">
      <c r="A506" s="29" t="s">
        <v>975</v>
      </c>
      <c r="B506" s="29" t="s">
        <v>225</v>
      </c>
      <c r="C506" s="29" t="s">
        <v>1157</v>
      </c>
      <c r="D506" s="29" t="s">
        <v>60</v>
      </c>
      <c r="E506" s="30">
        <v>31184</v>
      </c>
      <c r="F506" s="30" t="s">
        <v>35</v>
      </c>
      <c r="G506" s="30" t="s">
        <v>118</v>
      </c>
      <c r="H506" s="29" t="s">
        <v>1158</v>
      </c>
      <c r="I506" s="34">
        <v>11000</v>
      </c>
      <c r="J506" s="34">
        <v>4200</v>
      </c>
      <c r="K506" s="34">
        <f t="shared" si="7"/>
        <v>15200</v>
      </c>
      <c r="L506" s="32"/>
    </row>
    <row r="507" spans="1:12">
      <c r="A507" s="27" t="s">
        <v>975</v>
      </c>
      <c r="B507" s="27" t="s">
        <v>269</v>
      </c>
      <c r="C507" s="27" t="s">
        <v>1159</v>
      </c>
      <c r="D507" s="27" t="s">
        <v>616</v>
      </c>
      <c r="E507" s="28">
        <v>29304</v>
      </c>
      <c r="F507" s="28" t="s">
        <v>42</v>
      </c>
      <c r="G507" s="28" t="s">
        <v>109</v>
      </c>
      <c r="H507" s="27" t="s">
        <v>1160</v>
      </c>
      <c r="I507" s="33">
        <v>32000</v>
      </c>
      <c r="J507" s="33">
        <v>0</v>
      </c>
      <c r="K507" s="33">
        <f t="shared" si="7"/>
        <v>32000</v>
      </c>
      <c r="L507" s="32"/>
    </row>
    <row r="508" spans="1:12">
      <c r="A508" s="29" t="s">
        <v>975</v>
      </c>
      <c r="B508" s="29" t="s">
        <v>269</v>
      </c>
      <c r="C508" s="29" t="s">
        <v>1161</v>
      </c>
      <c r="D508" s="29" t="s">
        <v>15</v>
      </c>
      <c r="E508" s="30">
        <v>26230</v>
      </c>
      <c r="F508" s="30" t="s">
        <v>266</v>
      </c>
      <c r="G508" s="30" t="s">
        <v>721</v>
      </c>
      <c r="H508" s="29" t="s">
        <v>1162</v>
      </c>
      <c r="I508" s="34">
        <v>33000</v>
      </c>
      <c r="J508" s="34">
        <v>1000</v>
      </c>
      <c r="K508" s="34">
        <f t="shared" si="7"/>
        <v>34000</v>
      </c>
      <c r="L508" s="32"/>
    </row>
    <row r="509" spans="1:12">
      <c r="A509" s="27" t="s">
        <v>975</v>
      </c>
      <c r="B509" s="27" t="s">
        <v>269</v>
      </c>
      <c r="C509" s="27" t="s">
        <v>1163</v>
      </c>
      <c r="D509" s="27" t="s">
        <v>15</v>
      </c>
      <c r="E509" s="28">
        <v>29948</v>
      </c>
      <c r="F509" s="28" t="s">
        <v>16</v>
      </c>
      <c r="G509" s="28" t="s">
        <v>21</v>
      </c>
      <c r="H509" s="27" t="s">
        <v>1164</v>
      </c>
      <c r="I509" s="33">
        <v>33000</v>
      </c>
      <c r="J509" s="33">
        <v>1650</v>
      </c>
      <c r="K509" s="33">
        <f t="shared" si="7"/>
        <v>34650</v>
      </c>
      <c r="L509" s="32"/>
    </row>
    <row r="510" spans="1:12">
      <c r="A510" s="29" t="s">
        <v>975</v>
      </c>
      <c r="B510" s="29" t="s">
        <v>269</v>
      </c>
      <c r="C510" s="29" t="s">
        <v>1165</v>
      </c>
      <c r="D510" s="29" t="s">
        <v>78</v>
      </c>
      <c r="E510" s="30">
        <v>37020</v>
      </c>
      <c r="F510" s="30" t="s">
        <v>74</v>
      </c>
      <c r="G510" s="30" t="s">
        <v>580</v>
      </c>
      <c r="H510" s="29" t="s">
        <v>1166</v>
      </c>
      <c r="I510" s="34">
        <v>13000</v>
      </c>
      <c r="J510" s="34">
        <v>6600</v>
      </c>
      <c r="K510" s="34">
        <f t="shared" si="7"/>
        <v>19600</v>
      </c>
      <c r="L510" s="32"/>
    </row>
    <row r="511" spans="1:12">
      <c r="A511" s="27" t="s">
        <v>975</v>
      </c>
      <c r="B511" s="27" t="s">
        <v>269</v>
      </c>
      <c r="C511" s="27" t="s">
        <v>1167</v>
      </c>
      <c r="D511" s="27" t="s">
        <v>27</v>
      </c>
      <c r="E511" s="28">
        <v>39673</v>
      </c>
      <c r="F511" s="28" t="s">
        <v>211</v>
      </c>
      <c r="G511" s="28" t="s">
        <v>232</v>
      </c>
      <c r="H511" s="27" t="s">
        <v>1168</v>
      </c>
      <c r="I511" s="33">
        <v>32000</v>
      </c>
      <c r="J511" s="33">
        <v>350</v>
      </c>
      <c r="K511" s="33">
        <f t="shared" si="7"/>
        <v>32350</v>
      </c>
      <c r="L511" s="32"/>
    </row>
    <row r="512" spans="1:12">
      <c r="A512" s="29" t="s">
        <v>975</v>
      </c>
      <c r="B512" s="29" t="s">
        <v>269</v>
      </c>
      <c r="C512" s="29" t="s">
        <v>1169</v>
      </c>
      <c r="D512" s="29" t="s">
        <v>82</v>
      </c>
      <c r="E512" s="30">
        <v>31604</v>
      </c>
      <c r="F512" s="30" t="s">
        <v>74</v>
      </c>
      <c r="G512" s="30" t="s">
        <v>133</v>
      </c>
      <c r="H512" s="29" t="s">
        <v>1170</v>
      </c>
      <c r="I512" s="34">
        <v>3200</v>
      </c>
      <c r="J512" s="34">
        <v>8400</v>
      </c>
      <c r="K512" s="34">
        <f t="shared" si="7"/>
        <v>11600</v>
      </c>
      <c r="L512" s="32"/>
    </row>
    <row r="513" spans="1:12">
      <c r="A513" s="27" t="s">
        <v>975</v>
      </c>
      <c r="B513" s="27" t="s">
        <v>269</v>
      </c>
      <c r="C513" s="27" t="s">
        <v>1171</v>
      </c>
      <c r="D513" s="27" t="s">
        <v>34</v>
      </c>
      <c r="E513" s="28">
        <v>30341</v>
      </c>
      <c r="F513" s="28" t="s">
        <v>56</v>
      </c>
      <c r="G513" s="28" t="s">
        <v>193</v>
      </c>
      <c r="H513" s="27" t="s">
        <v>1172</v>
      </c>
      <c r="I513" s="33">
        <v>4800</v>
      </c>
      <c r="J513" s="33">
        <v>9800</v>
      </c>
      <c r="K513" s="33">
        <f t="shared" si="7"/>
        <v>14600</v>
      </c>
      <c r="L513" s="32"/>
    </row>
    <row r="514" spans="1:12">
      <c r="A514" s="29" t="s">
        <v>975</v>
      </c>
      <c r="B514" s="29" t="s">
        <v>269</v>
      </c>
      <c r="C514" s="29" t="s">
        <v>1173</v>
      </c>
      <c r="D514" s="29" t="s">
        <v>34</v>
      </c>
      <c r="E514" s="30">
        <v>35928</v>
      </c>
      <c r="F514" s="30" t="s">
        <v>20</v>
      </c>
      <c r="G514" s="30" t="s">
        <v>441</v>
      </c>
      <c r="H514" s="29" t="s">
        <v>1174</v>
      </c>
      <c r="I514" s="34">
        <v>14000</v>
      </c>
      <c r="J514" s="34">
        <v>7700</v>
      </c>
      <c r="K514" s="34">
        <f t="shared" ref="K514:K577" si="8">SUM($I514:$J514)</f>
        <v>21700</v>
      </c>
      <c r="L514" s="32"/>
    </row>
    <row r="515" spans="1:12">
      <c r="A515" s="27" t="s">
        <v>975</v>
      </c>
      <c r="B515" s="27" t="s">
        <v>269</v>
      </c>
      <c r="C515" s="27" t="s">
        <v>1175</v>
      </c>
      <c r="D515" s="27" t="s">
        <v>34</v>
      </c>
      <c r="E515" s="28">
        <v>30588</v>
      </c>
      <c r="F515" s="28" t="s">
        <v>20</v>
      </c>
      <c r="G515" s="28" t="s">
        <v>157</v>
      </c>
      <c r="H515" s="27" t="s">
        <v>1176</v>
      </c>
      <c r="I515" s="33">
        <v>15000</v>
      </c>
      <c r="J515" s="33">
        <v>0</v>
      </c>
      <c r="K515" s="33">
        <f t="shared" si="8"/>
        <v>15000</v>
      </c>
      <c r="L515" s="32"/>
    </row>
    <row r="516" spans="1:12">
      <c r="A516" s="29" t="s">
        <v>975</v>
      </c>
      <c r="B516" s="29" t="s">
        <v>269</v>
      </c>
      <c r="C516" s="29" t="s">
        <v>1177</v>
      </c>
      <c r="D516" s="29" t="s">
        <v>34</v>
      </c>
      <c r="E516" s="30">
        <v>34399</v>
      </c>
      <c r="F516" s="30" t="s">
        <v>74</v>
      </c>
      <c r="G516" s="30" t="s">
        <v>145</v>
      </c>
      <c r="H516" s="29" t="s">
        <v>1178</v>
      </c>
      <c r="I516" s="34">
        <v>15000</v>
      </c>
      <c r="J516" s="34">
        <v>3750</v>
      </c>
      <c r="K516" s="34">
        <f t="shared" si="8"/>
        <v>18750</v>
      </c>
      <c r="L516" s="32"/>
    </row>
    <row r="517" spans="1:12">
      <c r="A517" s="27" t="s">
        <v>975</v>
      </c>
      <c r="B517" s="27" t="s">
        <v>269</v>
      </c>
      <c r="C517" s="27" t="s">
        <v>1179</v>
      </c>
      <c r="D517" s="27" t="s">
        <v>46</v>
      </c>
      <c r="E517" s="28">
        <v>39938</v>
      </c>
      <c r="F517" s="28" t="s">
        <v>61</v>
      </c>
      <c r="G517" s="28" t="s">
        <v>133</v>
      </c>
      <c r="H517" s="27" t="s">
        <v>1180</v>
      </c>
      <c r="I517" s="33">
        <v>15000</v>
      </c>
      <c r="J517" s="33">
        <v>5250</v>
      </c>
      <c r="K517" s="33">
        <f t="shared" si="8"/>
        <v>20250</v>
      </c>
      <c r="L517" s="32"/>
    </row>
    <row r="518" spans="1:12">
      <c r="A518" s="29" t="s">
        <v>975</v>
      </c>
      <c r="B518" s="29" t="s">
        <v>269</v>
      </c>
      <c r="C518" s="29" t="s">
        <v>1181</v>
      </c>
      <c r="D518" s="29" t="s">
        <v>46</v>
      </c>
      <c r="E518" s="30">
        <v>35248</v>
      </c>
      <c r="F518" s="30" t="s">
        <v>47</v>
      </c>
      <c r="G518" s="30" t="s">
        <v>24</v>
      </c>
      <c r="H518" s="29" t="s">
        <v>1182</v>
      </c>
      <c r="I518" s="34">
        <v>16000</v>
      </c>
      <c r="J518" s="34">
        <v>6600</v>
      </c>
      <c r="K518" s="34">
        <f t="shared" si="8"/>
        <v>22600</v>
      </c>
      <c r="L518" s="32"/>
    </row>
    <row r="519" spans="1:12">
      <c r="A519" s="27" t="s">
        <v>975</v>
      </c>
      <c r="B519" s="27" t="s">
        <v>269</v>
      </c>
      <c r="C519" s="27" t="s">
        <v>1183</v>
      </c>
      <c r="D519" s="27" t="s">
        <v>46</v>
      </c>
      <c r="E519" s="28">
        <v>30228</v>
      </c>
      <c r="F519" s="28" t="s">
        <v>35</v>
      </c>
      <c r="G519" s="28" t="s">
        <v>201</v>
      </c>
      <c r="H519" s="27" t="s">
        <v>1184</v>
      </c>
      <c r="I519" s="33">
        <v>11000</v>
      </c>
      <c r="J519" s="33">
        <v>600</v>
      </c>
      <c r="K519" s="33">
        <f t="shared" si="8"/>
        <v>11600</v>
      </c>
      <c r="L519" s="32"/>
    </row>
    <row r="520" spans="1:12">
      <c r="A520" s="29" t="s">
        <v>975</v>
      </c>
      <c r="B520" s="29" t="s">
        <v>269</v>
      </c>
      <c r="C520" s="29" t="s">
        <v>1185</v>
      </c>
      <c r="D520" s="29" t="s">
        <v>168</v>
      </c>
      <c r="E520" s="30">
        <v>27829</v>
      </c>
      <c r="F520" s="30" t="s">
        <v>61</v>
      </c>
      <c r="G520" s="30" t="s">
        <v>339</v>
      </c>
      <c r="H520" s="29" t="s">
        <v>1186</v>
      </c>
      <c r="I520" s="34">
        <v>16000</v>
      </c>
      <c r="J520" s="34">
        <v>600</v>
      </c>
      <c r="K520" s="34">
        <f t="shared" si="8"/>
        <v>16600</v>
      </c>
      <c r="L520" s="32"/>
    </row>
    <row r="521" spans="1:12">
      <c r="A521" s="27" t="s">
        <v>975</v>
      </c>
      <c r="B521" s="27" t="s">
        <v>269</v>
      </c>
      <c r="C521" s="27" t="s">
        <v>1187</v>
      </c>
      <c r="D521" s="27" t="s">
        <v>51</v>
      </c>
      <c r="E521" s="28">
        <v>35239</v>
      </c>
      <c r="F521" s="28" t="s">
        <v>74</v>
      </c>
      <c r="G521" s="28" t="s">
        <v>133</v>
      </c>
      <c r="H521" s="27" t="s">
        <v>1188</v>
      </c>
      <c r="I521" s="33">
        <v>16000</v>
      </c>
      <c r="J521" s="33">
        <v>4950</v>
      </c>
      <c r="K521" s="33">
        <f t="shared" si="8"/>
        <v>20950</v>
      </c>
      <c r="L521" s="32"/>
    </row>
    <row r="522" spans="1:12">
      <c r="A522" s="29" t="s">
        <v>975</v>
      </c>
      <c r="B522" s="29" t="s">
        <v>269</v>
      </c>
      <c r="C522" s="29" t="s">
        <v>1189</v>
      </c>
      <c r="D522" s="29" t="s">
        <v>51</v>
      </c>
      <c r="E522" s="30">
        <v>31435</v>
      </c>
      <c r="F522" s="30" t="s">
        <v>141</v>
      </c>
      <c r="G522" s="30" t="s">
        <v>21</v>
      </c>
      <c r="H522" s="29" t="s">
        <v>1190</v>
      </c>
      <c r="I522" s="34">
        <v>33000</v>
      </c>
      <c r="J522" s="34">
        <v>2100</v>
      </c>
      <c r="K522" s="34">
        <f t="shared" si="8"/>
        <v>35100</v>
      </c>
      <c r="L522" s="32"/>
    </row>
    <row r="523" spans="1:12">
      <c r="A523" s="27" t="s">
        <v>975</v>
      </c>
      <c r="B523" s="27" t="s">
        <v>269</v>
      </c>
      <c r="C523" s="27" t="s">
        <v>1191</v>
      </c>
      <c r="D523" s="27" t="s">
        <v>55</v>
      </c>
      <c r="E523" s="28">
        <v>26160</v>
      </c>
      <c r="F523" s="28" t="s">
        <v>61</v>
      </c>
      <c r="G523" s="28" t="s">
        <v>169</v>
      </c>
      <c r="H523" s="27" t="s">
        <v>1192</v>
      </c>
      <c r="I523" s="33">
        <v>9100</v>
      </c>
      <c r="J523" s="33">
        <v>0</v>
      </c>
      <c r="K523" s="33">
        <f t="shared" si="8"/>
        <v>9100</v>
      </c>
      <c r="L523" s="32"/>
    </row>
    <row r="524" spans="1:12">
      <c r="A524" s="29" t="s">
        <v>975</v>
      </c>
      <c r="B524" s="29" t="s">
        <v>269</v>
      </c>
      <c r="C524" s="29" t="s">
        <v>1193</v>
      </c>
      <c r="D524" s="29" t="s">
        <v>60</v>
      </c>
      <c r="E524" s="30">
        <v>38936</v>
      </c>
      <c r="F524" s="30" t="s">
        <v>74</v>
      </c>
      <c r="G524" s="30" t="s">
        <v>339</v>
      </c>
      <c r="H524" s="29" t="s">
        <v>1194</v>
      </c>
      <c r="I524" s="34">
        <v>4800</v>
      </c>
      <c r="J524" s="34">
        <v>3750</v>
      </c>
      <c r="K524" s="34">
        <f t="shared" si="8"/>
        <v>8550</v>
      </c>
      <c r="L524" s="32"/>
    </row>
    <row r="525" spans="1:12">
      <c r="A525" s="27" t="s">
        <v>975</v>
      </c>
      <c r="B525" s="27" t="s">
        <v>304</v>
      </c>
      <c r="C525" s="27" t="s">
        <v>1195</v>
      </c>
      <c r="D525" s="27" t="s">
        <v>15</v>
      </c>
      <c r="E525" s="28">
        <v>29713</v>
      </c>
      <c r="F525" s="28" t="s">
        <v>93</v>
      </c>
      <c r="G525" s="28" t="s">
        <v>121</v>
      </c>
      <c r="H525" s="27" t="s">
        <v>412</v>
      </c>
      <c r="I525" s="33">
        <v>48000</v>
      </c>
      <c r="J525" s="33">
        <v>2750</v>
      </c>
      <c r="K525" s="33">
        <f t="shared" si="8"/>
        <v>50750</v>
      </c>
      <c r="L525" s="32"/>
    </row>
    <row r="526" spans="1:12">
      <c r="A526" s="29" t="s">
        <v>975</v>
      </c>
      <c r="B526" s="29" t="s">
        <v>304</v>
      </c>
      <c r="C526" s="29" t="s">
        <v>1196</v>
      </c>
      <c r="D526" s="29" t="s">
        <v>15</v>
      </c>
      <c r="E526" s="30">
        <v>38713</v>
      </c>
      <c r="F526" s="30" t="s">
        <v>74</v>
      </c>
      <c r="G526" s="30" t="s">
        <v>57</v>
      </c>
      <c r="H526" s="29" t="s">
        <v>1197</v>
      </c>
      <c r="I526" s="34">
        <v>15000</v>
      </c>
      <c r="J526" s="34">
        <v>3750</v>
      </c>
      <c r="K526" s="34">
        <f t="shared" si="8"/>
        <v>18750</v>
      </c>
      <c r="L526" s="32"/>
    </row>
    <row r="527" spans="1:12">
      <c r="A527" s="27" t="s">
        <v>975</v>
      </c>
      <c r="B527" s="27" t="s">
        <v>304</v>
      </c>
      <c r="C527" s="27" t="s">
        <v>1198</v>
      </c>
      <c r="D527" s="27" t="s">
        <v>15</v>
      </c>
      <c r="E527" s="28">
        <v>35607</v>
      </c>
      <c r="F527" s="28" t="s">
        <v>61</v>
      </c>
      <c r="G527" s="28" t="s">
        <v>118</v>
      </c>
      <c r="H527" s="27" t="s">
        <v>1199</v>
      </c>
      <c r="I527" s="33">
        <v>13000</v>
      </c>
      <c r="J527" s="33">
        <v>6600</v>
      </c>
      <c r="K527" s="33">
        <f t="shared" si="8"/>
        <v>19600</v>
      </c>
      <c r="L527" s="32"/>
    </row>
    <row r="528" spans="1:12">
      <c r="A528" s="29" t="s">
        <v>975</v>
      </c>
      <c r="B528" s="29" t="s">
        <v>304</v>
      </c>
      <c r="C528" s="29" t="s">
        <v>1200</v>
      </c>
      <c r="D528" s="29" t="s">
        <v>15</v>
      </c>
      <c r="E528" s="30">
        <v>34018</v>
      </c>
      <c r="F528" s="30" t="s">
        <v>61</v>
      </c>
      <c r="G528" s="30" t="s">
        <v>94</v>
      </c>
      <c r="H528" s="29" t="s">
        <v>1201</v>
      </c>
      <c r="I528" s="34">
        <v>14000</v>
      </c>
      <c r="J528" s="34">
        <v>3300</v>
      </c>
      <c r="K528" s="34">
        <f t="shared" si="8"/>
        <v>17300</v>
      </c>
      <c r="L528" s="32"/>
    </row>
    <row r="529" spans="1:12">
      <c r="A529" s="27" t="s">
        <v>975</v>
      </c>
      <c r="B529" s="27" t="s">
        <v>304</v>
      </c>
      <c r="C529" s="27" t="s">
        <v>1202</v>
      </c>
      <c r="D529" s="27" t="s">
        <v>78</v>
      </c>
      <c r="E529" s="28">
        <v>36137</v>
      </c>
      <c r="F529" s="28" t="s">
        <v>35</v>
      </c>
      <c r="G529" s="28" t="s">
        <v>333</v>
      </c>
      <c r="H529" s="27" t="s">
        <v>1203</v>
      </c>
      <c r="I529" s="33">
        <v>33000</v>
      </c>
      <c r="J529" s="33">
        <v>3000</v>
      </c>
      <c r="K529" s="33">
        <f t="shared" si="8"/>
        <v>36000</v>
      </c>
      <c r="L529" s="32"/>
    </row>
    <row r="530" spans="1:12">
      <c r="A530" s="29" t="s">
        <v>975</v>
      </c>
      <c r="B530" s="29" t="s">
        <v>304</v>
      </c>
      <c r="C530" s="29" t="s">
        <v>1204</v>
      </c>
      <c r="D530" s="29" t="s">
        <v>78</v>
      </c>
      <c r="E530" s="30">
        <v>37548</v>
      </c>
      <c r="F530" s="30" t="s">
        <v>20</v>
      </c>
      <c r="G530" s="30" t="s">
        <v>84</v>
      </c>
      <c r="H530" s="29" t="s">
        <v>1205</v>
      </c>
      <c r="I530" s="34">
        <v>13000</v>
      </c>
      <c r="J530" s="34">
        <v>900</v>
      </c>
      <c r="K530" s="34">
        <f t="shared" si="8"/>
        <v>13900</v>
      </c>
      <c r="L530" s="32"/>
    </row>
    <row r="531" spans="1:12">
      <c r="A531" s="27" t="s">
        <v>975</v>
      </c>
      <c r="B531" s="27" t="s">
        <v>304</v>
      </c>
      <c r="C531" s="27" t="s">
        <v>1206</v>
      </c>
      <c r="D531" s="27" t="s">
        <v>144</v>
      </c>
      <c r="E531" s="28">
        <v>31310</v>
      </c>
      <c r="F531" s="28" t="s">
        <v>266</v>
      </c>
      <c r="G531" s="28" t="s">
        <v>795</v>
      </c>
      <c r="H531" s="27" t="s">
        <v>1207</v>
      </c>
      <c r="I531" s="33">
        <v>15000</v>
      </c>
      <c r="J531" s="33">
        <v>3500</v>
      </c>
      <c r="K531" s="33">
        <f t="shared" si="8"/>
        <v>18500</v>
      </c>
      <c r="L531" s="32"/>
    </row>
    <row r="532" spans="1:12">
      <c r="A532" s="29" t="s">
        <v>975</v>
      </c>
      <c r="B532" s="29" t="s">
        <v>304</v>
      </c>
      <c r="C532" s="29" t="s">
        <v>1208</v>
      </c>
      <c r="D532" s="29" t="s">
        <v>314</v>
      </c>
      <c r="E532" s="30">
        <v>39693</v>
      </c>
      <c r="F532" s="30" t="s">
        <v>35</v>
      </c>
      <c r="G532" s="30" t="s">
        <v>64</v>
      </c>
      <c r="H532" s="29" t="s">
        <v>1209</v>
      </c>
      <c r="I532" s="34">
        <v>11000</v>
      </c>
      <c r="J532" s="34">
        <v>500</v>
      </c>
      <c r="K532" s="34">
        <f t="shared" si="8"/>
        <v>11500</v>
      </c>
      <c r="L532" s="32"/>
    </row>
    <row r="533" spans="1:12">
      <c r="A533" s="27" t="s">
        <v>975</v>
      </c>
      <c r="B533" s="27" t="s">
        <v>304</v>
      </c>
      <c r="C533" s="27" t="s">
        <v>1210</v>
      </c>
      <c r="D533" s="27" t="s">
        <v>27</v>
      </c>
      <c r="E533" s="28">
        <v>39777</v>
      </c>
      <c r="F533" s="28" t="s">
        <v>229</v>
      </c>
      <c r="G533" s="28" t="s">
        <v>172</v>
      </c>
      <c r="H533" s="27" t="s">
        <v>1211</v>
      </c>
      <c r="I533" s="33">
        <v>9100</v>
      </c>
      <c r="J533" s="33">
        <v>7000</v>
      </c>
      <c r="K533" s="33">
        <f t="shared" si="8"/>
        <v>16100</v>
      </c>
      <c r="L533" s="32"/>
    </row>
    <row r="534" spans="1:12">
      <c r="A534" s="29" t="s">
        <v>975</v>
      </c>
      <c r="B534" s="29" t="s">
        <v>304</v>
      </c>
      <c r="C534" s="29" t="s">
        <v>1212</v>
      </c>
      <c r="D534" s="29" t="s">
        <v>148</v>
      </c>
      <c r="E534" s="30">
        <v>40753</v>
      </c>
      <c r="F534" s="30" t="s">
        <v>211</v>
      </c>
      <c r="G534" s="30" t="s">
        <v>70</v>
      </c>
      <c r="H534" s="29" t="s">
        <v>1213</v>
      </c>
      <c r="I534" s="34">
        <v>33000</v>
      </c>
      <c r="J534" s="34">
        <v>800</v>
      </c>
      <c r="K534" s="34">
        <f t="shared" si="8"/>
        <v>33800</v>
      </c>
      <c r="L534" s="32"/>
    </row>
    <row r="535" spans="1:12">
      <c r="A535" s="27" t="s">
        <v>975</v>
      </c>
      <c r="B535" s="27" t="s">
        <v>304</v>
      </c>
      <c r="C535" s="27" t="s">
        <v>1214</v>
      </c>
      <c r="D535" s="27" t="s">
        <v>34</v>
      </c>
      <c r="E535" s="28">
        <v>40192</v>
      </c>
      <c r="F535" s="28" t="s">
        <v>338</v>
      </c>
      <c r="G535" s="28" t="s">
        <v>160</v>
      </c>
      <c r="H535" s="27" t="s">
        <v>1215</v>
      </c>
      <c r="I535" s="33">
        <v>32000</v>
      </c>
      <c r="J535" s="33">
        <v>450</v>
      </c>
      <c r="K535" s="33">
        <f t="shared" si="8"/>
        <v>32450</v>
      </c>
      <c r="L535" s="32"/>
    </row>
    <row r="536" spans="1:12">
      <c r="A536" s="29" t="s">
        <v>975</v>
      </c>
      <c r="B536" s="29" t="s">
        <v>304</v>
      </c>
      <c r="C536" s="29" t="s">
        <v>1216</v>
      </c>
      <c r="D536" s="29" t="s">
        <v>34</v>
      </c>
      <c r="E536" s="30">
        <v>35605</v>
      </c>
      <c r="F536" s="30" t="s">
        <v>74</v>
      </c>
      <c r="G536" s="30" t="s">
        <v>39</v>
      </c>
      <c r="H536" s="29" t="s">
        <v>1217</v>
      </c>
      <c r="I536" s="34">
        <v>32000</v>
      </c>
      <c r="J536" s="34">
        <v>2750</v>
      </c>
      <c r="K536" s="34">
        <f t="shared" si="8"/>
        <v>34750</v>
      </c>
      <c r="L536" s="32"/>
    </row>
    <row r="537" spans="1:12">
      <c r="A537" s="27" t="s">
        <v>975</v>
      </c>
      <c r="B537" s="27" t="s">
        <v>304</v>
      </c>
      <c r="C537" s="27" t="s">
        <v>1218</v>
      </c>
      <c r="D537" s="27" t="s">
        <v>34</v>
      </c>
      <c r="E537" s="28">
        <v>39395</v>
      </c>
      <c r="F537" s="28" t="s">
        <v>353</v>
      </c>
      <c r="G537" s="28" t="s">
        <v>428</v>
      </c>
      <c r="H537" s="27" t="s">
        <v>1219</v>
      </c>
      <c r="I537" s="33">
        <v>33000</v>
      </c>
      <c r="J537" s="33">
        <v>3500</v>
      </c>
      <c r="K537" s="33">
        <f t="shared" si="8"/>
        <v>36500</v>
      </c>
      <c r="L537" s="32"/>
    </row>
    <row r="538" spans="1:12">
      <c r="A538" s="29" t="s">
        <v>975</v>
      </c>
      <c r="B538" s="29" t="s">
        <v>304</v>
      </c>
      <c r="C538" s="29" t="s">
        <v>1220</v>
      </c>
      <c r="D538" s="29" t="s">
        <v>46</v>
      </c>
      <c r="E538" s="30">
        <v>30325</v>
      </c>
      <c r="F538" s="30" t="s">
        <v>74</v>
      </c>
      <c r="G538" s="30" t="s">
        <v>79</v>
      </c>
      <c r="H538" s="29" t="s">
        <v>1221</v>
      </c>
      <c r="I538" s="34">
        <v>16000</v>
      </c>
      <c r="J538" s="34">
        <v>600</v>
      </c>
      <c r="K538" s="34">
        <f t="shared" si="8"/>
        <v>16600</v>
      </c>
      <c r="L538" s="32"/>
    </row>
    <row r="539" spans="1:12">
      <c r="A539" s="27" t="s">
        <v>975</v>
      </c>
      <c r="B539" s="27" t="s">
        <v>304</v>
      </c>
      <c r="C539" s="27" t="s">
        <v>1222</v>
      </c>
      <c r="D539" s="27" t="s">
        <v>46</v>
      </c>
      <c r="E539" s="28">
        <v>40895</v>
      </c>
      <c r="F539" s="28" t="s">
        <v>56</v>
      </c>
      <c r="G539" s="28" t="s">
        <v>302</v>
      </c>
      <c r="H539" s="27" t="s">
        <v>1223</v>
      </c>
      <c r="I539" s="33">
        <v>32000</v>
      </c>
      <c r="J539" s="33">
        <v>4500</v>
      </c>
      <c r="K539" s="33">
        <f t="shared" si="8"/>
        <v>36500</v>
      </c>
      <c r="L539" s="32"/>
    </row>
    <row r="540" spans="1:12">
      <c r="A540" s="29" t="s">
        <v>975</v>
      </c>
      <c r="B540" s="29" t="s">
        <v>304</v>
      </c>
      <c r="C540" s="29" t="s">
        <v>1224</v>
      </c>
      <c r="D540" s="29" t="s">
        <v>46</v>
      </c>
      <c r="E540" s="30">
        <v>35629</v>
      </c>
      <c r="F540" s="30" t="s">
        <v>141</v>
      </c>
      <c r="G540" s="30" t="s">
        <v>428</v>
      </c>
      <c r="H540" s="29" t="s">
        <v>1225</v>
      </c>
      <c r="I540" s="34">
        <v>32000</v>
      </c>
      <c r="J540" s="34">
        <v>9000</v>
      </c>
      <c r="K540" s="34">
        <f t="shared" si="8"/>
        <v>41000</v>
      </c>
      <c r="L540" s="32"/>
    </row>
    <row r="541" spans="1:12">
      <c r="A541" s="27" t="s">
        <v>975</v>
      </c>
      <c r="B541" s="27" t="s">
        <v>304</v>
      </c>
      <c r="C541" s="27" t="s">
        <v>1226</v>
      </c>
      <c r="D541" s="27" t="s">
        <v>55</v>
      </c>
      <c r="E541" s="28">
        <v>38552</v>
      </c>
      <c r="F541" s="28" t="s">
        <v>35</v>
      </c>
      <c r="G541" s="28" t="s">
        <v>106</v>
      </c>
      <c r="H541" s="27" t="s">
        <v>1227</v>
      </c>
      <c r="I541" s="33">
        <v>6400</v>
      </c>
      <c r="J541" s="33">
        <v>3850</v>
      </c>
      <c r="K541" s="33">
        <f t="shared" si="8"/>
        <v>10250</v>
      </c>
      <c r="L541" s="32"/>
    </row>
    <row r="542" spans="1:12">
      <c r="A542" s="29" t="s">
        <v>975</v>
      </c>
      <c r="B542" s="29" t="s">
        <v>304</v>
      </c>
      <c r="C542" s="29" t="s">
        <v>1228</v>
      </c>
      <c r="D542" s="29" t="s">
        <v>60</v>
      </c>
      <c r="E542" s="30">
        <v>31628</v>
      </c>
      <c r="F542" s="30" t="s">
        <v>20</v>
      </c>
      <c r="G542" s="30" t="s">
        <v>165</v>
      </c>
      <c r="H542" s="29" t="s">
        <v>1229</v>
      </c>
      <c r="I542" s="34">
        <v>15000</v>
      </c>
      <c r="J542" s="34">
        <v>3750</v>
      </c>
      <c r="K542" s="34">
        <f t="shared" si="8"/>
        <v>18750</v>
      </c>
      <c r="L542" s="32"/>
    </row>
    <row r="543" spans="1:12">
      <c r="A543" s="27" t="s">
        <v>975</v>
      </c>
      <c r="B543" s="27" t="s">
        <v>304</v>
      </c>
      <c r="C543" s="27" t="s">
        <v>1230</v>
      </c>
      <c r="D543" s="27" t="s">
        <v>60</v>
      </c>
      <c r="E543" s="28">
        <v>27942</v>
      </c>
      <c r="F543" s="28" t="s">
        <v>61</v>
      </c>
      <c r="G543" s="28" t="s">
        <v>232</v>
      </c>
      <c r="H543" s="27" t="s">
        <v>1231</v>
      </c>
      <c r="I543" s="33">
        <v>3200</v>
      </c>
      <c r="J543" s="33">
        <v>2400</v>
      </c>
      <c r="K543" s="33">
        <f t="shared" si="8"/>
        <v>5600</v>
      </c>
      <c r="L543" s="32"/>
    </row>
    <row r="544" spans="1:12">
      <c r="A544" s="29" t="s">
        <v>975</v>
      </c>
      <c r="B544" s="29" t="s">
        <v>304</v>
      </c>
      <c r="C544" s="29" t="s">
        <v>1232</v>
      </c>
      <c r="D544" s="29" t="s">
        <v>60</v>
      </c>
      <c r="E544" s="30">
        <v>30700</v>
      </c>
      <c r="F544" s="30" t="s">
        <v>74</v>
      </c>
      <c r="G544" s="30" t="s">
        <v>138</v>
      </c>
      <c r="H544" s="29" t="s">
        <v>1101</v>
      </c>
      <c r="I544" s="34">
        <v>16000</v>
      </c>
      <c r="J544" s="34">
        <v>3500</v>
      </c>
      <c r="K544" s="34">
        <f t="shared" si="8"/>
        <v>19500</v>
      </c>
      <c r="L544" s="32"/>
    </row>
    <row r="545" spans="1:12">
      <c r="A545" s="27" t="s">
        <v>975</v>
      </c>
      <c r="B545" s="27" t="s">
        <v>304</v>
      </c>
      <c r="C545" s="27" t="s">
        <v>1233</v>
      </c>
      <c r="D545" s="27" t="s">
        <v>60</v>
      </c>
      <c r="E545" s="28">
        <v>40528</v>
      </c>
      <c r="F545" s="28" t="s">
        <v>61</v>
      </c>
      <c r="G545" s="28" t="s">
        <v>201</v>
      </c>
      <c r="H545" s="27" t="s">
        <v>1234</v>
      </c>
      <c r="I545" s="33">
        <v>6400</v>
      </c>
      <c r="J545" s="33">
        <v>0</v>
      </c>
      <c r="K545" s="33">
        <f t="shared" si="8"/>
        <v>6400</v>
      </c>
      <c r="L545" s="32"/>
    </row>
    <row r="546" spans="1:12">
      <c r="A546" s="29" t="s">
        <v>975</v>
      </c>
      <c r="B546" s="29" t="s">
        <v>304</v>
      </c>
      <c r="C546" s="29" t="s">
        <v>1235</v>
      </c>
      <c r="D546" s="29" t="s">
        <v>60</v>
      </c>
      <c r="E546" s="30">
        <v>27709</v>
      </c>
      <c r="F546" s="30" t="s">
        <v>35</v>
      </c>
      <c r="G546" s="30" t="s">
        <v>112</v>
      </c>
      <c r="H546" s="29" t="s">
        <v>871</v>
      </c>
      <c r="I546" s="34">
        <v>32000</v>
      </c>
      <c r="J546" s="34">
        <v>3000</v>
      </c>
      <c r="K546" s="34">
        <f t="shared" si="8"/>
        <v>35000</v>
      </c>
      <c r="L546" s="32"/>
    </row>
    <row r="547" spans="1:12">
      <c r="A547" s="27" t="s">
        <v>975</v>
      </c>
      <c r="B547" s="27" t="s">
        <v>304</v>
      </c>
      <c r="C547" s="27" t="s">
        <v>1236</v>
      </c>
      <c r="D547" s="27" t="s">
        <v>60</v>
      </c>
      <c r="E547" s="28">
        <v>40238</v>
      </c>
      <c r="F547" s="28" t="s">
        <v>266</v>
      </c>
      <c r="G547" s="28" t="s">
        <v>1037</v>
      </c>
      <c r="H547" s="27" t="s">
        <v>1237</v>
      </c>
      <c r="I547" s="33">
        <v>15000</v>
      </c>
      <c r="J547" s="33">
        <v>6000</v>
      </c>
      <c r="K547" s="33">
        <f t="shared" si="8"/>
        <v>21000</v>
      </c>
      <c r="L547" s="32"/>
    </row>
    <row r="548" spans="1:12">
      <c r="A548" s="29" t="s">
        <v>975</v>
      </c>
      <c r="B548" s="29" t="s">
        <v>304</v>
      </c>
      <c r="C548" s="29" t="s">
        <v>1238</v>
      </c>
      <c r="D548" s="29" t="s">
        <v>60</v>
      </c>
      <c r="E548" s="30">
        <v>39652</v>
      </c>
      <c r="F548" s="30" t="s">
        <v>74</v>
      </c>
      <c r="G548" s="30" t="s">
        <v>381</v>
      </c>
      <c r="H548" s="29" t="s">
        <v>1239</v>
      </c>
      <c r="I548" s="34">
        <v>48000</v>
      </c>
      <c r="J548" s="34">
        <v>4250</v>
      </c>
      <c r="K548" s="34">
        <f t="shared" si="8"/>
        <v>52250</v>
      </c>
      <c r="L548" s="32"/>
    </row>
    <row r="549" spans="1:12">
      <c r="A549" s="27" t="s">
        <v>975</v>
      </c>
      <c r="B549" s="27" t="s">
        <v>341</v>
      </c>
      <c r="C549" s="27" t="s">
        <v>1240</v>
      </c>
      <c r="D549" s="27" t="s">
        <v>15</v>
      </c>
      <c r="E549" s="28">
        <v>30304</v>
      </c>
      <c r="F549" s="28" t="s">
        <v>20</v>
      </c>
      <c r="G549" s="28" t="s">
        <v>201</v>
      </c>
      <c r="H549" s="27" t="s">
        <v>1241</v>
      </c>
      <c r="I549" s="33">
        <v>33000</v>
      </c>
      <c r="J549" s="33">
        <v>7500</v>
      </c>
      <c r="K549" s="33">
        <f t="shared" si="8"/>
        <v>40500</v>
      </c>
      <c r="L549" s="32"/>
    </row>
    <row r="550" spans="1:12">
      <c r="A550" s="29" t="s">
        <v>975</v>
      </c>
      <c r="B550" s="29" t="s">
        <v>341</v>
      </c>
      <c r="C550" s="29" t="s">
        <v>1242</v>
      </c>
      <c r="D550" s="29" t="s">
        <v>188</v>
      </c>
      <c r="E550" s="30">
        <v>37537</v>
      </c>
      <c r="F550" s="30" t="s">
        <v>61</v>
      </c>
      <c r="G550" s="30" t="s">
        <v>24</v>
      </c>
      <c r="H550" s="29" t="s">
        <v>1243</v>
      </c>
      <c r="I550" s="34">
        <v>32000</v>
      </c>
      <c r="J550" s="34">
        <v>6600</v>
      </c>
      <c r="K550" s="34">
        <f t="shared" si="8"/>
        <v>38600</v>
      </c>
      <c r="L550" s="32"/>
    </row>
    <row r="551" spans="1:12">
      <c r="A551" s="27" t="s">
        <v>975</v>
      </c>
      <c r="B551" s="27" t="s">
        <v>341</v>
      </c>
      <c r="C551" s="27" t="s">
        <v>1244</v>
      </c>
      <c r="D551" s="27" t="s">
        <v>78</v>
      </c>
      <c r="E551" s="28">
        <v>27309</v>
      </c>
      <c r="F551" s="28" t="s">
        <v>47</v>
      </c>
      <c r="G551" s="28" t="s">
        <v>127</v>
      </c>
      <c r="H551" s="27" t="s">
        <v>1245</v>
      </c>
      <c r="I551" s="33">
        <v>33000</v>
      </c>
      <c r="J551" s="33">
        <v>5850</v>
      </c>
      <c r="K551" s="33">
        <f t="shared" si="8"/>
        <v>38850</v>
      </c>
      <c r="L551" s="32"/>
    </row>
    <row r="552" spans="1:12">
      <c r="A552" s="29" t="s">
        <v>975</v>
      </c>
      <c r="B552" s="29" t="s">
        <v>341</v>
      </c>
      <c r="C552" s="29" t="s">
        <v>1246</v>
      </c>
      <c r="D552" s="29" t="s">
        <v>78</v>
      </c>
      <c r="E552" s="30">
        <v>28985</v>
      </c>
      <c r="F552" s="30" t="s">
        <v>20</v>
      </c>
      <c r="G552" s="30" t="s">
        <v>381</v>
      </c>
      <c r="H552" s="29" t="s">
        <v>1247</v>
      </c>
      <c r="I552" s="34">
        <v>15000</v>
      </c>
      <c r="J552" s="34">
        <v>6300</v>
      </c>
      <c r="K552" s="34">
        <f t="shared" si="8"/>
        <v>21300</v>
      </c>
      <c r="L552" s="32"/>
    </row>
    <row r="553" spans="1:12">
      <c r="A553" s="27" t="s">
        <v>975</v>
      </c>
      <c r="B553" s="27" t="s">
        <v>341</v>
      </c>
      <c r="C553" s="27" t="s">
        <v>1248</v>
      </c>
      <c r="D553" s="27" t="s">
        <v>144</v>
      </c>
      <c r="E553" s="28">
        <v>36972</v>
      </c>
      <c r="F553" s="28" t="s">
        <v>56</v>
      </c>
      <c r="G553" s="28" t="s">
        <v>24</v>
      </c>
      <c r="H553" s="27" t="s">
        <v>1249</v>
      </c>
      <c r="I553" s="33">
        <v>16000</v>
      </c>
      <c r="J553" s="33">
        <v>3500</v>
      </c>
      <c r="K553" s="33">
        <f t="shared" si="8"/>
        <v>19500</v>
      </c>
      <c r="L553" s="32"/>
    </row>
    <row r="554" spans="1:12">
      <c r="A554" s="29" t="s">
        <v>975</v>
      </c>
      <c r="B554" s="29" t="s">
        <v>341</v>
      </c>
      <c r="C554" s="29" t="s">
        <v>1250</v>
      </c>
      <c r="D554" s="29" t="s">
        <v>34</v>
      </c>
      <c r="E554" s="30">
        <v>31434</v>
      </c>
      <c r="F554" s="30" t="s">
        <v>20</v>
      </c>
      <c r="G554" s="30" t="s">
        <v>109</v>
      </c>
      <c r="H554" s="29" t="s">
        <v>1251</v>
      </c>
      <c r="I554" s="34">
        <v>15000</v>
      </c>
      <c r="J554" s="34">
        <v>8250</v>
      </c>
      <c r="K554" s="34">
        <f t="shared" si="8"/>
        <v>23250</v>
      </c>
      <c r="L554" s="32"/>
    </row>
    <row r="555" spans="1:12">
      <c r="A555" s="27" t="s">
        <v>975</v>
      </c>
      <c r="B555" s="27" t="s">
        <v>341</v>
      </c>
      <c r="C555" s="27" t="s">
        <v>1252</v>
      </c>
      <c r="D555" s="27" t="s">
        <v>34</v>
      </c>
      <c r="E555" s="28">
        <v>30904</v>
      </c>
      <c r="F555" s="28" t="s">
        <v>38</v>
      </c>
      <c r="G555" s="28" t="s">
        <v>118</v>
      </c>
      <c r="H555" s="27" t="s">
        <v>1253</v>
      </c>
      <c r="I555" s="33">
        <v>33000</v>
      </c>
      <c r="J555" s="33">
        <v>1200</v>
      </c>
      <c r="K555" s="33">
        <f t="shared" si="8"/>
        <v>34200</v>
      </c>
      <c r="L555" s="32"/>
    </row>
    <row r="556" spans="1:12">
      <c r="A556" s="29" t="s">
        <v>975</v>
      </c>
      <c r="B556" s="29" t="s">
        <v>341</v>
      </c>
      <c r="C556" s="29" t="s">
        <v>1254</v>
      </c>
      <c r="D556" s="29" t="s">
        <v>34</v>
      </c>
      <c r="E556" s="30">
        <v>28689</v>
      </c>
      <c r="F556" s="30" t="s">
        <v>61</v>
      </c>
      <c r="G556" s="30" t="s">
        <v>180</v>
      </c>
      <c r="H556" s="29" t="s">
        <v>1255</v>
      </c>
      <c r="I556" s="34">
        <v>15000</v>
      </c>
      <c r="J556" s="34">
        <v>0</v>
      </c>
      <c r="K556" s="34">
        <f t="shared" si="8"/>
        <v>15000</v>
      </c>
      <c r="L556" s="32"/>
    </row>
    <row r="557" spans="1:12">
      <c r="A557" s="27" t="s">
        <v>975</v>
      </c>
      <c r="B557" s="27" t="s">
        <v>341</v>
      </c>
      <c r="C557" s="27" t="s">
        <v>1256</v>
      </c>
      <c r="D557" s="27" t="s">
        <v>34</v>
      </c>
      <c r="E557" s="28">
        <v>35996</v>
      </c>
      <c r="F557" s="28" t="s">
        <v>61</v>
      </c>
      <c r="G557" s="28" t="s">
        <v>333</v>
      </c>
      <c r="H557" s="27" t="s">
        <v>1257</v>
      </c>
      <c r="I557" s="33">
        <v>6400</v>
      </c>
      <c r="J557" s="33">
        <v>8400</v>
      </c>
      <c r="K557" s="33">
        <f t="shared" si="8"/>
        <v>14800</v>
      </c>
      <c r="L557" s="32"/>
    </row>
    <row r="558" spans="1:12">
      <c r="A558" s="29" t="s">
        <v>975</v>
      </c>
      <c r="B558" s="29" t="s">
        <v>341</v>
      </c>
      <c r="C558" s="29" t="s">
        <v>1258</v>
      </c>
      <c r="D558" s="29" t="s">
        <v>34</v>
      </c>
      <c r="E558" s="30">
        <v>40494</v>
      </c>
      <c r="F558" s="30" t="s">
        <v>93</v>
      </c>
      <c r="G558" s="30" t="s">
        <v>421</v>
      </c>
      <c r="H558" s="29" t="s">
        <v>1259</v>
      </c>
      <c r="I558" s="34">
        <v>45000</v>
      </c>
      <c r="J558" s="34">
        <v>4500</v>
      </c>
      <c r="K558" s="34">
        <f t="shared" si="8"/>
        <v>49500</v>
      </c>
      <c r="L558" s="32"/>
    </row>
    <row r="559" spans="1:12">
      <c r="A559" s="27" t="s">
        <v>975</v>
      </c>
      <c r="B559" s="27" t="s">
        <v>341</v>
      </c>
      <c r="C559" s="27" t="s">
        <v>1260</v>
      </c>
      <c r="D559" s="27" t="s">
        <v>34</v>
      </c>
      <c r="E559" s="28">
        <v>36448</v>
      </c>
      <c r="F559" s="28" t="s">
        <v>20</v>
      </c>
      <c r="G559" s="28" t="s">
        <v>109</v>
      </c>
      <c r="H559" s="27" t="s">
        <v>1261</v>
      </c>
      <c r="I559" s="33">
        <v>6400</v>
      </c>
      <c r="J559" s="33">
        <v>10500</v>
      </c>
      <c r="K559" s="33">
        <f t="shared" si="8"/>
        <v>16900</v>
      </c>
      <c r="L559" s="32"/>
    </row>
    <row r="560" spans="1:12">
      <c r="A560" s="29" t="s">
        <v>975</v>
      </c>
      <c r="B560" s="29" t="s">
        <v>341</v>
      </c>
      <c r="C560" s="29" t="s">
        <v>1262</v>
      </c>
      <c r="D560" s="29" t="s">
        <v>46</v>
      </c>
      <c r="E560" s="30">
        <v>38775</v>
      </c>
      <c r="F560" s="30" t="s">
        <v>20</v>
      </c>
      <c r="G560" s="30" t="s">
        <v>716</v>
      </c>
      <c r="H560" s="29" t="s">
        <v>1263</v>
      </c>
      <c r="I560" s="34">
        <v>48000</v>
      </c>
      <c r="J560" s="34">
        <v>7000</v>
      </c>
      <c r="K560" s="34">
        <f t="shared" si="8"/>
        <v>55000</v>
      </c>
      <c r="L560" s="32"/>
    </row>
    <row r="561" spans="1:12">
      <c r="A561" s="27" t="s">
        <v>975</v>
      </c>
      <c r="B561" s="27" t="s">
        <v>341</v>
      </c>
      <c r="C561" s="27" t="s">
        <v>1264</v>
      </c>
      <c r="D561" s="27" t="s">
        <v>46</v>
      </c>
      <c r="E561" s="28">
        <v>30103</v>
      </c>
      <c r="F561" s="28" t="s">
        <v>61</v>
      </c>
      <c r="G561" s="28" t="s">
        <v>235</v>
      </c>
      <c r="H561" s="27" t="s">
        <v>1265</v>
      </c>
      <c r="I561" s="33">
        <v>16000</v>
      </c>
      <c r="J561" s="33">
        <v>3200</v>
      </c>
      <c r="K561" s="33">
        <f t="shared" si="8"/>
        <v>19200</v>
      </c>
      <c r="L561" s="32"/>
    </row>
    <row r="562" spans="1:12">
      <c r="A562" s="29" t="s">
        <v>975</v>
      </c>
      <c r="B562" s="29" t="s">
        <v>341</v>
      </c>
      <c r="C562" s="29" t="s">
        <v>1266</v>
      </c>
      <c r="D562" s="29" t="s">
        <v>46</v>
      </c>
      <c r="E562" s="30">
        <v>41092</v>
      </c>
      <c r="F562" s="30" t="s">
        <v>61</v>
      </c>
      <c r="G562" s="30" t="s">
        <v>97</v>
      </c>
      <c r="H562" s="29" t="s">
        <v>1267</v>
      </c>
      <c r="I562" s="34">
        <v>15000</v>
      </c>
      <c r="J562" s="34">
        <v>2400</v>
      </c>
      <c r="K562" s="34">
        <f t="shared" si="8"/>
        <v>17400</v>
      </c>
      <c r="L562" s="32"/>
    </row>
    <row r="563" spans="1:12">
      <c r="A563" s="27" t="s">
        <v>975</v>
      </c>
      <c r="B563" s="27" t="s">
        <v>341</v>
      </c>
      <c r="C563" s="27" t="s">
        <v>1268</v>
      </c>
      <c r="D563" s="27" t="s">
        <v>46</v>
      </c>
      <c r="E563" s="28">
        <v>29559</v>
      </c>
      <c r="F563" s="28" t="s">
        <v>61</v>
      </c>
      <c r="G563" s="28" t="s">
        <v>180</v>
      </c>
      <c r="H563" s="27" t="s">
        <v>1269</v>
      </c>
      <c r="I563" s="33">
        <v>15000</v>
      </c>
      <c r="J563" s="33">
        <v>3850</v>
      </c>
      <c r="K563" s="33">
        <f t="shared" si="8"/>
        <v>18850</v>
      </c>
      <c r="L563" s="32"/>
    </row>
    <row r="564" spans="1:12">
      <c r="A564" s="29" t="s">
        <v>975</v>
      </c>
      <c r="B564" s="29" t="s">
        <v>341</v>
      </c>
      <c r="C564" s="29" t="s">
        <v>1270</v>
      </c>
      <c r="D564" s="29" t="s">
        <v>60</v>
      </c>
      <c r="E564" s="30">
        <v>37464</v>
      </c>
      <c r="F564" s="30" t="s">
        <v>47</v>
      </c>
      <c r="G564" s="30" t="s">
        <v>160</v>
      </c>
      <c r="H564" s="29" t="s">
        <v>1271</v>
      </c>
      <c r="I564" s="34">
        <v>28000</v>
      </c>
      <c r="J564" s="34">
        <v>500</v>
      </c>
      <c r="K564" s="34">
        <f t="shared" si="8"/>
        <v>28500</v>
      </c>
      <c r="L564" s="32"/>
    </row>
    <row r="565" spans="1:12">
      <c r="A565" s="27" t="s">
        <v>975</v>
      </c>
      <c r="B565" s="27" t="s">
        <v>341</v>
      </c>
      <c r="C565" s="27" t="s">
        <v>1272</v>
      </c>
      <c r="D565" s="27" t="s">
        <v>60</v>
      </c>
      <c r="E565" s="28">
        <v>35465</v>
      </c>
      <c r="F565" s="28" t="s">
        <v>338</v>
      </c>
      <c r="G565" s="28" t="s">
        <v>112</v>
      </c>
      <c r="H565" s="27" t="s">
        <v>1273</v>
      </c>
      <c r="I565" s="33">
        <v>39000</v>
      </c>
      <c r="J565" s="33">
        <v>3750</v>
      </c>
      <c r="K565" s="33">
        <f t="shared" si="8"/>
        <v>42750</v>
      </c>
      <c r="L565" s="32"/>
    </row>
    <row r="566" spans="1:12">
      <c r="A566" s="29" t="s">
        <v>975</v>
      </c>
      <c r="B566" s="29" t="s">
        <v>341</v>
      </c>
      <c r="C566" s="29" t="s">
        <v>1274</v>
      </c>
      <c r="D566" s="29" t="s">
        <v>60</v>
      </c>
      <c r="E566" s="30">
        <v>26948</v>
      </c>
      <c r="F566" s="30" t="s">
        <v>35</v>
      </c>
      <c r="G566" s="30" t="s">
        <v>421</v>
      </c>
      <c r="H566" s="29" t="s">
        <v>1275</v>
      </c>
      <c r="I566" s="34">
        <v>16000</v>
      </c>
      <c r="J566" s="34">
        <v>300</v>
      </c>
      <c r="K566" s="34">
        <f t="shared" si="8"/>
        <v>16300</v>
      </c>
      <c r="L566" s="32"/>
    </row>
    <row r="567" spans="1:12">
      <c r="A567" s="27" t="s">
        <v>975</v>
      </c>
      <c r="B567" s="27" t="s">
        <v>341</v>
      </c>
      <c r="C567" s="27" t="s">
        <v>1276</v>
      </c>
      <c r="D567" s="27" t="s">
        <v>60</v>
      </c>
      <c r="E567" s="28">
        <v>36665</v>
      </c>
      <c r="F567" s="28" t="s">
        <v>117</v>
      </c>
      <c r="G567" s="28" t="s">
        <v>67</v>
      </c>
      <c r="H567" s="27" t="s">
        <v>1277</v>
      </c>
      <c r="I567" s="33">
        <v>15000</v>
      </c>
      <c r="J567" s="33">
        <v>3500</v>
      </c>
      <c r="K567" s="33">
        <f t="shared" si="8"/>
        <v>18500</v>
      </c>
      <c r="L567" s="32"/>
    </row>
    <row r="568" spans="1:12">
      <c r="A568" s="29" t="s">
        <v>975</v>
      </c>
      <c r="B568" s="29" t="s">
        <v>341</v>
      </c>
      <c r="C568" s="29" t="s">
        <v>1278</v>
      </c>
      <c r="D568" s="29" t="s">
        <v>60</v>
      </c>
      <c r="E568" s="30">
        <v>32537</v>
      </c>
      <c r="F568" s="30" t="s">
        <v>93</v>
      </c>
      <c r="G568" s="30" t="s">
        <v>297</v>
      </c>
      <c r="H568" s="29" t="s">
        <v>1279</v>
      </c>
      <c r="I568" s="34">
        <v>16000</v>
      </c>
      <c r="J568" s="34">
        <v>9800</v>
      </c>
      <c r="K568" s="34">
        <f t="shared" si="8"/>
        <v>25800</v>
      </c>
      <c r="L568" s="32"/>
    </row>
    <row r="569" spans="1:12">
      <c r="A569" s="27" t="s">
        <v>975</v>
      </c>
      <c r="B569" s="27" t="s">
        <v>341</v>
      </c>
      <c r="C569" s="27" t="s">
        <v>1280</v>
      </c>
      <c r="D569" s="27" t="s">
        <v>60</v>
      </c>
      <c r="E569" s="28">
        <v>29853</v>
      </c>
      <c r="F569" s="28" t="s">
        <v>74</v>
      </c>
      <c r="G569" s="28" t="s">
        <v>421</v>
      </c>
      <c r="H569" s="27" t="s">
        <v>1281</v>
      </c>
      <c r="I569" s="33">
        <v>9100</v>
      </c>
      <c r="J569" s="33">
        <v>500</v>
      </c>
      <c r="K569" s="33">
        <f t="shared" si="8"/>
        <v>9600</v>
      </c>
      <c r="L569" s="32"/>
    </row>
    <row r="570" spans="1:12">
      <c r="A570" s="29" t="s">
        <v>975</v>
      </c>
      <c r="B570" s="29" t="s">
        <v>368</v>
      </c>
      <c r="C570" s="29" t="s">
        <v>1282</v>
      </c>
      <c r="D570" s="29" t="s">
        <v>15</v>
      </c>
      <c r="E570" s="30">
        <v>30260</v>
      </c>
      <c r="F570" s="30" t="s">
        <v>83</v>
      </c>
      <c r="G570" s="30" t="s">
        <v>24</v>
      </c>
      <c r="H570" s="29" t="s">
        <v>1283</v>
      </c>
      <c r="I570" s="34">
        <v>32000</v>
      </c>
      <c r="J570" s="34">
        <v>0</v>
      </c>
      <c r="K570" s="34">
        <f t="shared" si="8"/>
        <v>32000</v>
      </c>
      <c r="L570" s="32"/>
    </row>
    <row r="571" spans="1:12">
      <c r="A571" s="27" t="s">
        <v>975</v>
      </c>
      <c r="B571" s="27" t="s">
        <v>368</v>
      </c>
      <c r="C571" s="27" t="s">
        <v>1284</v>
      </c>
      <c r="D571" s="27" t="s">
        <v>15</v>
      </c>
      <c r="E571" s="28">
        <v>36142</v>
      </c>
      <c r="F571" s="28" t="s">
        <v>47</v>
      </c>
      <c r="G571" s="28" t="s">
        <v>118</v>
      </c>
      <c r="H571" s="27" t="s">
        <v>1285</v>
      </c>
      <c r="I571" s="33">
        <v>33000</v>
      </c>
      <c r="J571" s="33">
        <v>0</v>
      </c>
      <c r="K571" s="33">
        <f t="shared" si="8"/>
        <v>33000</v>
      </c>
      <c r="L571" s="32"/>
    </row>
    <row r="572" spans="1:12">
      <c r="A572" s="29" t="s">
        <v>975</v>
      </c>
      <c r="B572" s="29" t="s">
        <v>368</v>
      </c>
      <c r="C572" s="29" t="s">
        <v>1286</v>
      </c>
      <c r="D572" s="29" t="s">
        <v>15</v>
      </c>
      <c r="E572" s="30">
        <v>40271</v>
      </c>
      <c r="F572" s="30" t="s">
        <v>20</v>
      </c>
      <c r="G572" s="30" t="s">
        <v>1287</v>
      </c>
      <c r="H572" s="29" t="s">
        <v>1288</v>
      </c>
      <c r="I572" s="34">
        <v>33000</v>
      </c>
      <c r="J572" s="34">
        <v>6600</v>
      </c>
      <c r="K572" s="34">
        <f t="shared" si="8"/>
        <v>39600</v>
      </c>
      <c r="L572" s="32"/>
    </row>
    <row r="573" spans="1:12">
      <c r="A573" s="27" t="s">
        <v>975</v>
      </c>
      <c r="B573" s="27" t="s">
        <v>368</v>
      </c>
      <c r="C573" s="27" t="s">
        <v>1289</v>
      </c>
      <c r="D573" s="27" t="s">
        <v>15</v>
      </c>
      <c r="E573" s="28">
        <v>30954</v>
      </c>
      <c r="F573" s="28" t="s">
        <v>141</v>
      </c>
      <c r="G573" s="28" t="s">
        <v>339</v>
      </c>
      <c r="H573" s="27" t="s">
        <v>1290</v>
      </c>
      <c r="I573" s="33">
        <v>33000</v>
      </c>
      <c r="J573" s="33">
        <v>3900</v>
      </c>
      <c r="K573" s="33">
        <f t="shared" si="8"/>
        <v>36900</v>
      </c>
      <c r="L573" s="32"/>
    </row>
    <row r="574" spans="1:12">
      <c r="A574" s="29" t="s">
        <v>975</v>
      </c>
      <c r="B574" s="29" t="s">
        <v>368</v>
      </c>
      <c r="C574" s="29" t="s">
        <v>1291</v>
      </c>
      <c r="D574" s="29" t="s">
        <v>15</v>
      </c>
      <c r="E574" s="30">
        <v>31512</v>
      </c>
      <c r="F574" s="30" t="s">
        <v>61</v>
      </c>
      <c r="G574" s="30" t="s">
        <v>877</v>
      </c>
      <c r="H574" s="29" t="s">
        <v>288</v>
      </c>
      <c r="I574" s="34">
        <v>32000</v>
      </c>
      <c r="J574" s="34">
        <v>7150</v>
      </c>
      <c r="K574" s="34">
        <f t="shared" si="8"/>
        <v>39150</v>
      </c>
      <c r="L574" s="32"/>
    </row>
    <row r="575" spans="1:12">
      <c r="A575" s="27" t="s">
        <v>975</v>
      </c>
      <c r="B575" s="27" t="s">
        <v>368</v>
      </c>
      <c r="C575" s="27" t="s">
        <v>1292</v>
      </c>
      <c r="D575" s="27" t="s">
        <v>15</v>
      </c>
      <c r="E575" s="28">
        <v>34247</v>
      </c>
      <c r="F575" s="28" t="s">
        <v>61</v>
      </c>
      <c r="G575" s="28" t="s">
        <v>52</v>
      </c>
      <c r="H575" s="27" t="s">
        <v>1293</v>
      </c>
      <c r="I575" s="33">
        <v>28000</v>
      </c>
      <c r="J575" s="33">
        <v>150</v>
      </c>
      <c r="K575" s="33">
        <f t="shared" si="8"/>
        <v>28150</v>
      </c>
      <c r="L575" s="32"/>
    </row>
    <row r="576" spans="1:12">
      <c r="A576" s="29" t="s">
        <v>975</v>
      </c>
      <c r="B576" s="29" t="s">
        <v>368</v>
      </c>
      <c r="C576" s="29" t="s">
        <v>1294</v>
      </c>
      <c r="D576" s="29" t="s">
        <v>188</v>
      </c>
      <c r="E576" s="30">
        <v>35576</v>
      </c>
      <c r="F576" s="30" t="s">
        <v>20</v>
      </c>
      <c r="G576" s="30" t="s">
        <v>169</v>
      </c>
      <c r="H576" s="29" t="s">
        <v>1295</v>
      </c>
      <c r="I576" s="34">
        <v>15000</v>
      </c>
      <c r="J576" s="34">
        <v>3500</v>
      </c>
      <c r="K576" s="34">
        <f t="shared" si="8"/>
        <v>18500</v>
      </c>
      <c r="L576" s="32"/>
    </row>
    <row r="577" spans="1:12">
      <c r="A577" s="27" t="s">
        <v>975</v>
      </c>
      <c r="B577" s="27" t="s">
        <v>368</v>
      </c>
      <c r="C577" s="27" t="s">
        <v>1296</v>
      </c>
      <c r="D577" s="27" t="s">
        <v>144</v>
      </c>
      <c r="E577" s="28">
        <v>27419</v>
      </c>
      <c r="F577" s="28" t="s">
        <v>61</v>
      </c>
      <c r="G577" s="28" t="s">
        <v>106</v>
      </c>
      <c r="H577" s="27" t="s">
        <v>1297</v>
      </c>
      <c r="I577" s="33">
        <v>16000</v>
      </c>
      <c r="J577" s="33">
        <v>5400</v>
      </c>
      <c r="K577" s="33">
        <f t="shared" si="8"/>
        <v>21400</v>
      </c>
      <c r="L577" s="32"/>
    </row>
    <row r="578" spans="1:12">
      <c r="A578" s="29" t="s">
        <v>975</v>
      </c>
      <c r="B578" s="29" t="s">
        <v>368</v>
      </c>
      <c r="C578" s="29" t="s">
        <v>1298</v>
      </c>
      <c r="D578" s="29" t="s">
        <v>314</v>
      </c>
      <c r="E578" s="30">
        <v>30027</v>
      </c>
      <c r="F578" s="30" t="s">
        <v>141</v>
      </c>
      <c r="G578" s="30" t="s">
        <v>87</v>
      </c>
      <c r="H578" s="29" t="s">
        <v>1299</v>
      </c>
      <c r="I578" s="34">
        <v>13000</v>
      </c>
      <c r="J578" s="34">
        <v>8400</v>
      </c>
      <c r="K578" s="34">
        <f t="shared" ref="K578:K641" si="9">SUM($I578:$J578)</f>
        <v>21400</v>
      </c>
      <c r="L578" s="32"/>
    </row>
    <row r="579" spans="1:12">
      <c r="A579" s="27" t="s">
        <v>975</v>
      </c>
      <c r="B579" s="27" t="s">
        <v>368</v>
      </c>
      <c r="C579" s="27" t="s">
        <v>1300</v>
      </c>
      <c r="D579" s="27" t="s">
        <v>148</v>
      </c>
      <c r="E579" s="28">
        <v>30730</v>
      </c>
      <c r="F579" s="28" t="s">
        <v>93</v>
      </c>
      <c r="G579" s="28" t="s">
        <v>302</v>
      </c>
      <c r="H579" s="27" t="s">
        <v>1301</v>
      </c>
      <c r="I579" s="33">
        <v>3200</v>
      </c>
      <c r="J579" s="33">
        <v>3600</v>
      </c>
      <c r="K579" s="33">
        <f t="shared" si="9"/>
        <v>6800</v>
      </c>
      <c r="L579" s="32"/>
    </row>
    <row r="580" spans="1:12">
      <c r="A580" s="29" t="s">
        <v>975</v>
      </c>
      <c r="B580" s="29" t="s">
        <v>368</v>
      </c>
      <c r="C580" s="29" t="s">
        <v>1302</v>
      </c>
      <c r="D580" s="29" t="s">
        <v>34</v>
      </c>
      <c r="E580" s="30">
        <v>39639</v>
      </c>
      <c r="F580" s="30" t="s">
        <v>83</v>
      </c>
      <c r="G580" s="30" t="s">
        <v>118</v>
      </c>
      <c r="H580" s="29" t="s">
        <v>1303</v>
      </c>
      <c r="I580" s="34">
        <v>32000</v>
      </c>
      <c r="J580" s="34">
        <v>600</v>
      </c>
      <c r="K580" s="34">
        <f t="shared" si="9"/>
        <v>32600</v>
      </c>
      <c r="L580" s="32"/>
    </row>
    <row r="581" spans="1:12">
      <c r="A581" s="27" t="s">
        <v>975</v>
      </c>
      <c r="B581" s="27" t="s">
        <v>368</v>
      </c>
      <c r="C581" s="27" t="s">
        <v>1304</v>
      </c>
      <c r="D581" s="27" t="s">
        <v>55</v>
      </c>
      <c r="E581" s="28">
        <v>34257</v>
      </c>
      <c r="F581" s="28" t="s">
        <v>141</v>
      </c>
      <c r="G581" s="28" t="s">
        <v>317</v>
      </c>
      <c r="H581" s="27" t="s">
        <v>1305</v>
      </c>
      <c r="I581" s="33">
        <v>39000</v>
      </c>
      <c r="J581" s="33">
        <v>2200</v>
      </c>
      <c r="K581" s="33">
        <f t="shared" si="9"/>
        <v>41200</v>
      </c>
      <c r="L581" s="32"/>
    </row>
    <row r="582" spans="1:12">
      <c r="A582" s="29" t="s">
        <v>975</v>
      </c>
      <c r="B582" s="29" t="s">
        <v>368</v>
      </c>
      <c r="C582" s="29" t="s">
        <v>1306</v>
      </c>
      <c r="D582" s="29" t="s">
        <v>60</v>
      </c>
      <c r="E582" s="30">
        <v>29779</v>
      </c>
      <c r="F582" s="30" t="s">
        <v>61</v>
      </c>
      <c r="G582" s="30" t="s">
        <v>87</v>
      </c>
      <c r="H582" s="29" t="s">
        <v>1307</v>
      </c>
      <c r="I582" s="34">
        <v>48000</v>
      </c>
      <c r="J582" s="34">
        <v>7700</v>
      </c>
      <c r="K582" s="34">
        <f t="shared" si="9"/>
        <v>55700</v>
      </c>
      <c r="L582" s="32"/>
    </row>
    <row r="583" spans="1:12">
      <c r="A583" s="27" t="s">
        <v>1308</v>
      </c>
      <c r="B583" s="27" t="s">
        <v>13</v>
      </c>
      <c r="C583" s="27" t="s">
        <v>1309</v>
      </c>
      <c r="D583" s="27" t="s">
        <v>15</v>
      </c>
      <c r="E583" s="28">
        <v>26460</v>
      </c>
      <c r="F583" s="28" t="s">
        <v>61</v>
      </c>
      <c r="G583" s="28" t="s">
        <v>441</v>
      </c>
      <c r="H583" s="27" t="s">
        <v>1310</v>
      </c>
      <c r="I583" s="33">
        <v>6400</v>
      </c>
      <c r="J583" s="33">
        <v>9100</v>
      </c>
      <c r="K583" s="33">
        <f t="shared" si="9"/>
        <v>15500</v>
      </c>
      <c r="L583" s="32"/>
    </row>
    <row r="584" spans="1:12">
      <c r="A584" s="29" t="s">
        <v>1308</v>
      </c>
      <c r="B584" s="29" t="s">
        <v>13</v>
      </c>
      <c r="C584" s="29" t="s">
        <v>1311</v>
      </c>
      <c r="D584" s="29" t="s">
        <v>15</v>
      </c>
      <c r="E584" s="30">
        <v>28713</v>
      </c>
      <c r="F584" s="30" t="s">
        <v>74</v>
      </c>
      <c r="G584" s="30" t="s">
        <v>145</v>
      </c>
      <c r="H584" s="29" t="s">
        <v>1312</v>
      </c>
      <c r="I584" s="34">
        <v>11200</v>
      </c>
      <c r="J584" s="34">
        <v>10500</v>
      </c>
      <c r="K584" s="34">
        <f t="shared" si="9"/>
        <v>21700</v>
      </c>
      <c r="L584" s="32"/>
    </row>
    <row r="585" spans="1:12">
      <c r="A585" s="27" t="s">
        <v>1308</v>
      </c>
      <c r="B585" s="27" t="s">
        <v>13</v>
      </c>
      <c r="C585" s="27" t="s">
        <v>1313</v>
      </c>
      <c r="D585" s="27" t="s">
        <v>15</v>
      </c>
      <c r="E585" s="28">
        <v>35643</v>
      </c>
      <c r="F585" s="28" t="s">
        <v>61</v>
      </c>
      <c r="G585" s="28" t="s">
        <v>339</v>
      </c>
      <c r="H585" s="27" t="s">
        <v>1314</v>
      </c>
      <c r="I585" s="33">
        <v>3200</v>
      </c>
      <c r="J585" s="33">
        <v>5400</v>
      </c>
      <c r="K585" s="33">
        <f t="shared" si="9"/>
        <v>8600</v>
      </c>
      <c r="L585" s="32"/>
    </row>
    <row r="586" spans="1:12">
      <c r="A586" s="29" t="s">
        <v>1308</v>
      </c>
      <c r="B586" s="29" t="s">
        <v>13</v>
      </c>
      <c r="C586" s="29" t="s">
        <v>1315</v>
      </c>
      <c r="D586" s="29" t="s">
        <v>561</v>
      </c>
      <c r="E586" s="30">
        <v>30689</v>
      </c>
      <c r="F586" s="30" t="s">
        <v>141</v>
      </c>
      <c r="G586" s="30" t="s">
        <v>172</v>
      </c>
      <c r="H586" s="29" t="s">
        <v>1316</v>
      </c>
      <c r="I586" s="34">
        <v>6400</v>
      </c>
      <c r="J586" s="34">
        <v>4950</v>
      </c>
      <c r="K586" s="34">
        <f t="shared" si="9"/>
        <v>11350</v>
      </c>
      <c r="L586" s="32"/>
    </row>
    <row r="587" spans="1:12">
      <c r="A587" s="27" t="s">
        <v>1308</v>
      </c>
      <c r="B587" s="27" t="s">
        <v>13</v>
      </c>
      <c r="C587" s="27" t="s">
        <v>1317</v>
      </c>
      <c r="D587" s="27" t="s">
        <v>78</v>
      </c>
      <c r="E587" s="28">
        <v>30215</v>
      </c>
      <c r="F587" s="28" t="s">
        <v>20</v>
      </c>
      <c r="G587" s="28" t="s">
        <v>79</v>
      </c>
      <c r="H587" s="27" t="s">
        <v>1318</v>
      </c>
      <c r="I587" s="33">
        <v>16000</v>
      </c>
      <c r="J587" s="33">
        <v>6000</v>
      </c>
      <c r="K587" s="33">
        <f t="shared" si="9"/>
        <v>22000</v>
      </c>
      <c r="L587" s="32"/>
    </row>
    <row r="588" spans="1:12">
      <c r="A588" s="29" t="s">
        <v>1308</v>
      </c>
      <c r="B588" s="29" t="s">
        <v>13</v>
      </c>
      <c r="C588" s="29" t="s">
        <v>1319</v>
      </c>
      <c r="D588" s="29" t="s">
        <v>78</v>
      </c>
      <c r="E588" s="30">
        <v>38320</v>
      </c>
      <c r="F588" s="30" t="s">
        <v>56</v>
      </c>
      <c r="G588" s="30" t="s">
        <v>180</v>
      </c>
      <c r="H588" s="29" t="s">
        <v>1320</v>
      </c>
      <c r="I588" s="34">
        <v>16000</v>
      </c>
      <c r="J588" s="34">
        <v>1650</v>
      </c>
      <c r="K588" s="34">
        <f t="shared" si="9"/>
        <v>17650</v>
      </c>
      <c r="L588" s="32"/>
    </row>
    <row r="589" spans="1:12">
      <c r="A589" s="27" t="s">
        <v>1308</v>
      </c>
      <c r="B589" s="27" t="s">
        <v>13</v>
      </c>
      <c r="C589" s="27" t="s">
        <v>1321</v>
      </c>
      <c r="D589" s="27" t="s">
        <v>78</v>
      </c>
      <c r="E589" s="28">
        <v>33982</v>
      </c>
      <c r="F589" s="28" t="s">
        <v>74</v>
      </c>
      <c r="G589" s="28" t="s">
        <v>177</v>
      </c>
      <c r="H589" s="27" t="s">
        <v>1322</v>
      </c>
      <c r="I589" s="33">
        <v>11000</v>
      </c>
      <c r="J589" s="33">
        <v>8250</v>
      </c>
      <c r="K589" s="33">
        <f t="shared" si="9"/>
        <v>19250</v>
      </c>
      <c r="L589" s="32"/>
    </row>
    <row r="590" spans="1:12">
      <c r="A590" s="29" t="s">
        <v>1308</v>
      </c>
      <c r="B590" s="29" t="s">
        <v>13</v>
      </c>
      <c r="C590" s="29" t="s">
        <v>1323</v>
      </c>
      <c r="D590" s="29" t="s">
        <v>314</v>
      </c>
      <c r="E590" s="30">
        <v>38133</v>
      </c>
      <c r="F590" s="30" t="s">
        <v>74</v>
      </c>
      <c r="G590" s="30" t="s">
        <v>859</v>
      </c>
      <c r="H590" s="29" t="s">
        <v>1324</v>
      </c>
      <c r="I590" s="34">
        <v>15000</v>
      </c>
      <c r="J590" s="34">
        <v>500</v>
      </c>
      <c r="K590" s="34">
        <f t="shared" si="9"/>
        <v>15500</v>
      </c>
      <c r="L590" s="32"/>
    </row>
    <row r="591" spans="1:12">
      <c r="A591" s="27" t="s">
        <v>1308</v>
      </c>
      <c r="B591" s="27" t="s">
        <v>13</v>
      </c>
      <c r="C591" s="27" t="s">
        <v>1325</v>
      </c>
      <c r="D591" s="27" t="s">
        <v>148</v>
      </c>
      <c r="E591" s="28">
        <v>29479</v>
      </c>
      <c r="F591" s="28" t="s">
        <v>338</v>
      </c>
      <c r="G591" s="28" t="s">
        <v>302</v>
      </c>
      <c r="H591" s="27" t="s">
        <v>1326</v>
      </c>
      <c r="I591" s="33">
        <v>13000</v>
      </c>
      <c r="J591" s="33">
        <v>0</v>
      </c>
      <c r="K591" s="33">
        <f t="shared" si="9"/>
        <v>13000</v>
      </c>
      <c r="L591" s="32"/>
    </row>
    <row r="592" spans="1:12">
      <c r="A592" s="29" t="s">
        <v>1308</v>
      </c>
      <c r="B592" s="29" t="s">
        <v>13</v>
      </c>
      <c r="C592" s="29" t="s">
        <v>1327</v>
      </c>
      <c r="D592" s="29" t="s">
        <v>46</v>
      </c>
      <c r="E592" s="30">
        <v>31005</v>
      </c>
      <c r="F592" s="30" t="s">
        <v>83</v>
      </c>
      <c r="G592" s="30" t="s">
        <v>177</v>
      </c>
      <c r="H592" s="29" t="s">
        <v>410</v>
      </c>
      <c r="I592" s="34">
        <v>13000</v>
      </c>
      <c r="J592" s="34">
        <v>2750</v>
      </c>
      <c r="K592" s="34">
        <f t="shared" si="9"/>
        <v>15750</v>
      </c>
      <c r="L592" s="32"/>
    </row>
    <row r="593" spans="1:12">
      <c r="A593" s="27" t="s">
        <v>1308</v>
      </c>
      <c r="B593" s="27" t="s">
        <v>13</v>
      </c>
      <c r="C593" s="27" t="s">
        <v>1328</v>
      </c>
      <c r="D593" s="27" t="s">
        <v>168</v>
      </c>
      <c r="E593" s="28">
        <v>40584</v>
      </c>
      <c r="F593" s="28" t="s">
        <v>16</v>
      </c>
      <c r="G593" s="28" t="s">
        <v>133</v>
      </c>
      <c r="H593" s="27" t="s">
        <v>1329</v>
      </c>
      <c r="I593" s="33">
        <v>32000</v>
      </c>
      <c r="J593" s="33">
        <v>7650</v>
      </c>
      <c r="K593" s="33">
        <f t="shared" si="9"/>
        <v>39650</v>
      </c>
      <c r="L593" s="32"/>
    </row>
    <row r="594" spans="1:12">
      <c r="A594" s="29" t="s">
        <v>1308</v>
      </c>
      <c r="B594" s="29" t="s">
        <v>13</v>
      </c>
      <c r="C594" s="29" t="s">
        <v>1330</v>
      </c>
      <c r="D594" s="29" t="s">
        <v>60</v>
      </c>
      <c r="E594" s="30">
        <v>37020</v>
      </c>
      <c r="F594" s="30" t="s">
        <v>61</v>
      </c>
      <c r="G594" s="30" t="s">
        <v>172</v>
      </c>
      <c r="H594" s="29" t="s">
        <v>1331</v>
      </c>
      <c r="I594" s="34">
        <v>16000</v>
      </c>
      <c r="J594" s="34">
        <v>7700</v>
      </c>
      <c r="K594" s="34">
        <f t="shared" si="9"/>
        <v>23700</v>
      </c>
      <c r="L594" s="32"/>
    </row>
    <row r="595" spans="1:12">
      <c r="A595" s="27" t="s">
        <v>1308</v>
      </c>
      <c r="B595" s="27" t="s">
        <v>13</v>
      </c>
      <c r="C595" s="27" t="s">
        <v>1332</v>
      </c>
      <c r="D595" s="27" t="s">
        <v>60</v>
      </c>
      <c r="E595" s="28">
        <v>41350</v>
      </c>
      <c r="F595" s="28" t="s">
        <v>35</v>
      </c>
      <c r="G595" s="28" t="s">
        <v>130</v>
      </c>
      <c r="H595" s="27" t="s">
        <v>1333</v>
      </c>
      <c r="I595" s="33">
        <v>16000</v>
      </c>
      <c r="J595" s="33">
        <v>6750</v>
      </c>
      <c r="K595" s="33">
        <f t="shared" si="9"/>
        <v>22750</v>
      </c>
      <c r="L595" s="32"/>
    </row>
    <row r="596" spans="1:12">
      <c r="A596" s="29" t="s">
        <v>1308</v>
      </c>
      <c r="B596" s="29" t="s">
        <v>13</v>
      </c>
      <c r="C596" s="29" t="s">
        <v>1334</v>
      </c>
      <c r="D596" s="29" t="s">
        <v>60</v>
      </c>
      <c r="E596" s="30">
        <v>39391</v>
      </c>
      <c r="F596" s="30" t="s">
        <v>47</v>
      </c>
      <c r="G596" s="30" t="s">
        <v>154</v>
      </c>
      <c r="H596" s="29" t="s">
        <v>1335</v>
      </c>
      <c r="I596" s="34">
        <v>32000</v>
      </c>
      <c r="J596" s="34">
        <v>4950</v>
      </c>
      <c r="K596" s="34">
        <f t="shared" si="9"/>
        <v>36950</v>
      </c>
      <c r="L596" s="32"/>
    </row>
    <row r="597" spans="1:12">
      <c r="A597" s="27" t="s">
        <v>1308</v>
      </c>
      <c r="B597" s="27" t="s">
        <v>72</v>
      </c>
      <c r="C597" s="27" t="s">
        <v>1336</v>
      </c>
      <c r="D597" s="27" t="s">
        <v>561</v>
      </c>
      <c r="E597" s="28">
        <v>26340</v>
      </c>
      <c r="F597" s="28" t="s">
        <v>61</v>
      </c>
      <c r="G597" s="28" t="s">
        <v>87</v>
      </c>
      <c r="H597" s="27" t="s">
        <v>1337</v>
      </c>
      <c r="I597" s="33">
        <v>14000</v>
      </c>
      <c r="J597" s="33">
        <v>3500</v>
      </c>
      <c r="K597" s="33">
        <f t="shared" si="9"/>
        <v>17500</v>
      </c>
      <c r="L597" s="32"/>
    </row>
    <row r="598" spans="1:12">
      <c r="A598" s="29" t="s">
        <v>1308</v>
      </c>
      <c r="B598" s="29" t="s">
        <v>72</v>
      </c>
      <c r="C598" s="29" t="s">
        <v>1338</v>
      </c>
      <c r="D598" s="29" t="s">
        <v>78</v>
      </c>
      <c r="E598" s="30">
        <v>38568</v>
      </c>
      <c r="F598" s="30" t="s">
        <v>74</v>
      </c>
      <c r="G598" s="30" t="s">
        <v>112</v>
      </c>
      <c r="H598" s="29" t="s">
        <v>1339</v>
      </c>
      <c r="I598" s="34">
        <v>4800</v>
      </c>
      <c r="J598" s="34">
        <v>0</v>
      </c>
      <c r="K598" s="34">
        <f t="shared" si="9"/>
        <v>4800</v>
      </c>
      <c r="L598" s="32"/>
    </row>
    <row r="599" spans="1:12">
      <c r="A599" s="27" t="s">
        <v>1308</v>
      </c>
      <c r="B599" s="27" t="s">
        <v>72</v>
      </c>
      <c r="C599" s="27" t="s">
        <v>1340</v>
      </c>
      <c r="D599" s="27" t="s">
        <v>27</v>
      </c>
      <c r="E599" s="28">
        <v>39958</v>
      </c>
      <c r="F599" s="28" t="s">
        <v>61</v>
      </c>
      <c r="G599" s="28" t="s">
        <v>24</v>
      </c>
      <c r="H599" s="27" t="s">
        <v>1341</v>
      </c>
      <c r="I599" s="33">
        <v>13000</v>
      </c>
      <c r="J599" s="33">
        <v>8000</v>
      </c>
      <c r="K599" s="33">
        <f t="shared" si="9"/>
        <v>21000</v>
      </c>
      <c r="L599" s="32"/>
    </row>
    <row r="600" spans="1:12">
      <c r="A600" s="29" t="s">
        <v>1308</v>
      </c>
      <c r="B600" s="29" t="s">
        <v>72</v>
      </c>
      <c r="C600" s="29" t="s">
        <v>1342</v>
      </c>
      <c r="D600" s="29" t="s">
        <v>82</v>
      </c>
      <c r="E600" s="30">
        <v>34959</v>
      </c>
      <c r="F600" s="30" t="s">
        <v>42</v>
      </c>
      <c r="G600" s="30" t="s">
        <v>87</v>
      </c>
      <c r="H600" s="29" t="s">
        <v>890</v>
      </c>
      <c r="I600" s="34">
        <v>33000</v>
      </c>
      <c r="J600" s="34">
        <v>150</v>
      </c>
      <c r="K600" s="34">
        <f t="shared" si="9"/>
        <v>33150</v>
      </c>
      <c r="L600" s="32"/>
    </row>
    <row r="601" spans="1:12">
      <c r="A601" s="27" t="s">
        <v>1308</v>
      </c>
      <c r="B601" s="27" t="s">
        <v>72</v>
      </c>
      <c r="C601" s="27" t="s">
        <v>1343</v>
      </c>
      <c r="D601" s="27" t="s">
        <v>148</v>
      </c>
      <c r="E601" s="28">
        <v>30928</v>
      </c>
      <c r="F601" s="28" t="s">
        <v>74</v>
      </c>
      <c r="G601" s="28" t="s">
        <v>204</v>
      </c>
      <c r="H601" s="27" t="s">
        <v>1344</v>
      </c>
      <c r="I601" s="33">
        <v>9100</v>
      </c>
      <c r="J601" s="33">
        <v>6600</v>
      </c>
      <c r="K601" s="33">
        <f t="shared" si="9"/>
        <v>15700</v>
      </c>
      <c r="L601" s="32"/>
    </row>
    <row r="602" spans="1:12">
      <c r="A602" s="29" t="s">
        <v>1308</v>
      </c>
      <c r="B602" s="29" t="s">
        <v>72</v>
      </c>
      <c r="C602" s="29" t="s">
        <v>1345</v>
      </c>
      <c r="D602" s="29" t="s">
        <v>34</v>
      </c>
      <c r="E602" s="30">
        <v>37758</v>
      </c>
      <c r="F602" s="30" t="s">
        <v>353</v>
      </c>
      <c r="G602" s="30" t="s">
        <v>21</v>
      </c>
      <c r="H602" s="29" t="s">
        <v>1346</v>
      </c>
      <c r="I602" s="34">
        <v>32000</v>
      </c>
      <c r="J602" s="34">
        <v>3500</v>
      </c>
      <c r="K602" s="34">
        <f t="shared" si="9"/>
        <v>35500</v>
      </c>
      <c r="L602" s="32"/>
    </row>
    <row r="603" spans="1:12">
      <c r="A603" s="27" t="s">
        <v>1308</v>
      </c>
      <c r="B603" s="27" t="s">
        <v>72</v>
      </c>
      <c r="C603" s="27" t="s">
        <v>1347</v>
      </c>
      <c r="D603" s="27" t="s">
        <v>34</v>
      </c>
      <c r="E603" s="28">
        <v>41320</v>
      </c>
      <c r="F603" s="28" t="s">
        <v>20</v>
      </c>
      <c r="G603" s="28" t="s">
        <v>243</v>
      </c>
      <c r="H603" s="27" t="s">
        <v>1348</v>
      </c>
      <c r="I603" s="33">
        <v>15000</v>
      </c>
      <c r="J603" s="33">
        <v>3500</v>
      </c>
      <c r="K603" s="33">
        <f t="shared" si="9"/>
        <v>18500</v>
      </c>
      <c r="L603" s="32"/>
    </row>
    <row r="604" spans="1:12">
      <c r="A604" s="29" t="s">
        <v>1308</v>
      </c>
      <c r="B604" s="29" t="s">
        <v>72</v>
      </c>
      <c r="C604" s="29" t="s">
        <v>1349</v>
      </c>
      <c r="D604" s="29" t="s">
        <v>34</v>
      </c>
      <c r="E604" s="30">
        <v>27473</v>
      </c>
      <c r="F604" s="30" t="s">
        <v>20</v>
      </c>
      <c r="G604" s="30" t="s">
        <v>1350</v>
      </c>
      <c r="H604" s="29" t="s">
        <v>1351</v>
      </c>
      <c r="I604" s="34">
        <v>9100</v>
      </c>
      <c r="J604" s="34">
        <v>8250</v>
      </c>
      <c r="K604" s="34">
        <f t="shared" si="9"/>
        <v>17350</v>
      </c>
      <c r="L604" s="32"/>
    </row>
    <row r="605" spans="1:12">
      <c r="A605" s="27" t="s">
        <v>1308</v>
      </c>
      <c r="B605" s="27" t="s">
        <v>72</v>
      </c>
      <c r="C605" s="27" t="s">
        <v>1352</v>
      </c>
      <c r="D605" s="27" t="s">
        <v>46</v>
      </c>
      <c r="E605" s="28">
        <v>36644</v>
      </c>
      <c r="F605" s="28" t="s">
        <v>56</v>
      </c>
      <c r="G605" s="28" t="s">
        <v>1353</v>
      </c>
      <c r="H605" s="27" t="s">
        <v>1354</v>
      </c>
      <c r="I605" s="33">
        <v>32000</v>
      </c>
      <c r="J605" s="33">
        <v>6000</v>
      </c>
      <c r="K605" s="33">
        <f t="shared" si="9"/>
        <v>38000</v>
      </c>
      <c r="L605" s="32"/>
    </row>
    <row r="606" spans="1:12">
      <c r="A606" s="29" t="s">
        <v>1308</v>
      </c>
      <c r="B606" s="29" t="s">
        <v>72</v>
      </c>
      <c r="C606" s="29" t="s">
        <v>1355</v>
      </c>
      <c r="D606" s="29" t="s">
        <v>46</v>
      </c>
      <c r="E606" s="30">
        <v>36800</v>
      </c>
      <c r="F606" s="30" t="s">
        <v>35</v>
      </c>
      <c r="G606" s="30" t="s">
        <v>1356</v>
      </c>
      <c r="H606" s="29" t="s">
        <v>1357</v>
      </c>
      <c r="I606" s="34">
        <v>48000</v>
      </c>
      <c r="J606" s="34">
        <v>1650</v>
      </c>
      <c r="K606" s="34">
        <f t="shared" si="9"/>
        <v>49650</v>
      </c>
      <c r="L606" s="32"/>
    </row>
    <row r="607" spans="1:12">
      <c r="A607" s="27" t="s">
        <v>1308</v>
      </c>
      <c r="B607" s="27" t="s">
        <v>72</v>
      </c>
      <c r="C607" s="27" t="s">
        <v>1358</v>
      </c>
      <c r="D607" s="27" t="s">
        <v>46</v>
      </c>
      <c r="E607" s="28">
        <v>36142</v>
      </c>
      <c r="F607" s="28" t="s">
        <v>20</v>
      </c>
      <c r="G607" s="28" t="s">
        <v>24</v>
      </c>
      <c r="H607" s="27" t="s">
        <v>1359</v>
      </c>
      <c r="I607" s="33">
        <v>32000</v>
      </c>
      <c r="J607" s="33">
        <v>800</v>
      </c>
      <c r="K607" s="33">
        <f t="shared" si="9"/>
        <v>32800</v>
      </c>
      <c r="L607" s="32"/>
    </row>
    <row r="608" spans="1:12">
      <c r="A608" s="29" t="s">
        <v>1308</v>
      </c>
      <c r="B608" s="29" t="s">
        <v>72</v>
      </c>
      <c r="C608" s="29" t="s">
        <v>1360</v>
      </c>
      <c r="D608" s="29" t="s">
        <v>46</v>
      </c>
      <c r="E608" s="30">
        <v>34848</v>
      </c>
      <c r="F608" s="30" t="s">
        <v>74</v>
      </c>
      <c r="G608" s="30" t="s">
        <v>795</v>
      </c>
      <c r="H608" s="29" t="s">
        <v>1361</v>
      </c>
      <c r="I608" s="34">
        <v>11000</v>
      </c>
      <c r="J608" s="34">
        <v>4950</v>
      </c>
      <c r="K608" s="34">
        <f t="shared" si="9"/>
        <v>15950</v>
      </c>
      <c r="L608" s="32"/>
    </row>
    <row r="609" spans="1:12">
      <c r="A609" s="27" t="s">
        <v>1308</v>
      </c>
      <c r="B609" s="27" t="s">
        <v>72</v>
      </c>
      <c r="C609" s="27" t="s">
        <v>1362</v>
      </c>
      <c r="D609" s="27" t="s">
        <v>168</v>
      </c>
      <c r="E609" s="28">
        <v>37903</v>
      </c>
      <c r="F609" s="28" t="s">
        <v>74</v>
      </c>
      <c r="G609" s="28" t="s">
        <v>87</v>
      </c>
      <c r="H609" s="27" t="s">
        <v>1363</v>
      </c>
      <c r="I609" s="33">
        <v>33000</v>
      </c>
      <c r="J609" s="33">
        <v>500</v>
      </c>
      <c r="K609" s="33">
        <f t="shared" si="9"/>
        <v>33500</v>
      </c>
      <c r="L609" s="32"/>
    </row>
    <row r="610" spans="1:12">
      <c r="A610" s="29" t="s">
        <v>1308</v>
      </c>
      <c r="B610" s="29" t="s">
        <v>72</v>
      </c>
      <c r="C610" s="29" t="s">
        <v>1364</v>
      </c>
      <c r="D610" s="29" t="s">
        <v>55</v>
      </c>
      <c r="E610" s="30">
        <v>30487</v>
      </c>
      <c r="F610" s="30" t="s">
        <v>74</v>
      </c>
      <c r="G610" s="30" t="s">
        <v>421</v>
      </c>
      <c r="H610" s="29" t="s">
        <v>1365</v>
      </c>
      <c r="I610" s="34">
        <v>33000</v>
      </c>
      <c r="J610" s="34">
        <v>600</v>
      </c>
      <c r="K610" s="34">
        <f t="shared" si="9"/>
        <v>33600</v>
      </c>
      <c r="L610" s="32"/>
    </row>
    <row r="611" spans="1:12">
      <c r="A611" s="27" t="s">
        <v>1308</v>
      </c>
      <c r="B611" s="27" t="s">
        <v>72</v>
      </c>
      <c r="C611" s="27" t="s">
        <v>1366</v>
      </c>
      <c r="D611" s="27" t="s">
        <v>60</v>
      </c>
      <c r="E611" s="28">
        <v>37713</v>
      </c>
      <c r="F611" s="28" t="s">
        <v>47</v>
      </c>
      <c r="G611" s="28" t="s">
        <v>172</v>
      </c>
      <c r="H611" s="27" t="s">
        <v>1367</v>
      </c>
      <c r="I611" s="33">
        <v>14000</v>
      </c>
      <c r="J611" s="33">
        <v>7000</v>
      </c>
      <c r="K611" s="33">
        <f t="shared" si="9"/>
        <v>21000</v>
      </c>
      <c r="L611" s="32"/>
    </row>
    <row r="612" spans="1:12">
      <c r="A612" s="29" t="s">
        <v>1308</v>
      </c>
      <c r="B612" s="29" t="s">
        <v>123</v>
      </c>
      <c r="C612" s="29" t="s">
        <v>1368</v>
      </c>
      <c r="D612" s="29" t="s">
        <v>15</v>
      </c>
      <c r="E612" s="30">
        <v>29618</v>
      </c>
      <c r="F612" s="30" t="s">
        <v>35</v>
      </c>
      <c r="G612" s="30" t="s">
        <v>721</v>
      </c>
      <c r="H612" s="29" t="s">
        <v>1369</v>
      </c>
      <c r="I612" s="34">
        <v>7700</v>
      </c>
      <c r="J612" s="34">
        <v>3250</v>
      </c>
      <c r="K612" s="34">
        <f t="shared" si="9"/>
        <v>10950</v>
      </c>
      <c r="L612" s="32"/>
    </row>
    <row r="613" spans="1:12">
      <c r="A613" s="27" t="s">
        <v>1308</v>
      </c>
      <c r="B613" s="27" t="s">
        <v>123</v>
      </c>
      <c r="C613" s="27" t="s">
        <v>1370</v>
      </c>
      <c r="D613" s="27" t="s">
        <v>15</v>
      </c>
      <c r="E613" s="28">
        <v>27052</v>
      </c>
      <c r="F613" s="28" t="s">
        <v>35</v>
      </c>
      <c r="G613" s="28" t="s">
        <v>160</v>
      </c>
      <c r="H613" s="27" t="s">
        <v>1371</v>
      </c>
      <c r="I613" s="33">
        <v>11200</v>
      </c>
      <c r="J613" s="33">
        <v>7500</v>
      </c>
      <c r="K613" s="33">
        <f t="shared" si="9"/>
        <v>18700</v>
      </c>
      <c r="L613" s="32"/>
    </row>
    <row r="614" spans="1:12">
      <c r="A614" s="29" t="s">
        <v>1308</v>
      </c>
      <c r="B614" s="29" t="s">
        <v>123</v>
      </c>
      <c r="C614" s="29" t="s">
        <v>1372</v>
      </c>
      <c r="D614" s="29" t="s">
        <v>188</v>
      </c>
      <c r="E614" s="30">
        <v>37986</v>
      </c>
      <c r="F614" s="30" t="s">
        <v>74</v>
      </c>
      <c r="G614" s="30" t="s">
        <v>721</v>
      </c>
      <c r="H614" s="29" t="s">
        <v>1373</v>
      </c>
      <c r="I614" s="34">
        <v>4800</v>
      </c>
      <c r="J614" s="34">
        <v>3000</v>
      </c>
      <c r="K614" s="34">
        <f t="shared" si="9"/>
        <v>7800</v>
      </c>
      <c r="L614" s="32"/>
    </row>
    <row r="615" spans="1:12">
      <c r="A615" s="27" t="s">
        <v>1308</v>
      </c>
      <c r="B615" s="27" t="s">
        <v>123</v>
      </c>
      <c r="C615" s="27" t="s">
        <v>1374</v>
      </c>
      <c r="D615" s="27" t="s">
        <v>144</v>
      </c>
      <c r="E615" s="28">
        <v>28555</v>
      </c>
      <c r="F615" s="28" t="s">
        <v>35</v>
      </c>
      <c r="G615" s="28" t="s">
        <v>573</v>
      </c>
      <c r="H615" s="27" t="s">
        <v>1375</v>
      </c>
      <c r="I615" s="33">
        <v>48000</v>
      </c>
      <c r="J615" s="33">
        <v>900</v>
      </c>
      <c r="K615" s="33">
        <f t="shared" si="9"/>
        <v>48900</v>
      </c>
      <c r="L615" s="32"/>
    </row>
    <row r="616" spans="1:12">
      <c r="A616" s="29" t="s">
        <v>1308</v>
      </c>
      <c r="B616" s="29" t="s">
        <v>123</v>
      </c>
      <c r="C616" s="29" t="s">
        <v>1376</v>
      </c>
      <c r="D616" s="29" t="s">
        <v>314</v>
      </c>
      <c r="E616" s="30">
        <v>34680</v>
      </c>
      <c r="F616" s="30" t="s">
        <v>42</v>
      </c>
      <c r="G616" s="30" t="s">
        <v>859</v>
      </c>
      <c r="H616" s="29" t="s">
        <v>1377</v>
      </c>
      <c r="I616" s="34">
        <v>48000</v>
      </c>
      <c r="J616" s="34">
        <v>6300</v>
      </c>
      <c r="K616" s="34">
        <f t="shared" si="9"/>
        <v>54300</v>
      </c>
      <c r="L616" s="32"/>
    </row>
    <row r="617" spans="1:12">
      <c r="A617" s="27" t="s">
        <v>1308</v>
      </c>
      <c r="B617" s="27" t="s">
        <v>123</v>
      </c>
      <c r="C617" s="27" t="s">
        <v>1378</v>
      </c>
      <c r="D617" s="27" t="s">
        <v>27</v>
      </c>
      <c r="E617" s="28">
        <v>39051</v>
      </c>
      <c r="F617" s="28" t="s">
        <v>20</v>
      </c>
      <c r="G617" s="28" t="s">
        <v>118</v>
      </c>
      <c r="H617" s="27" t="s">
        <v>1379</v>
      </c>
      <c r="I617" s="33">
        <v>33000</v>
      </c>
      <c r="J617" s="33">
        <v>7500</v>
      </c>
      <c r="K617" s="33">
        <f t="shared" si="9"/>
        <v>40500</v>
      </c>
      <c r="L617" s="32"/>
    </row>
    <row r="618" spans="1:12">
      <c r="A618" s="29" t="s">
        <v>1308</v>
      </c>
      <c r="B618" s="29" t="s">
        <v>123</v>
      </c>
      <c r="C618" s="29" t="s">
        <v>1380</v>
      </c>
      <c r="D618" s="29" t="s">
        <v>82</v>
      </c>
      <c r="E618" s="30">
        <v>28622</v>
      </c>
      <c r="F618" s="30" t="s">
        <v>266</v>
      </c>
      <c r="G618" s="30" t="s">
        <v>859</v>
      </c>
      <c r="H618" s="29" t="s">
        <v>1326</v>
      </c>
      <c r="I618" s="34">
        <v>11200</v>
      </c>
      <c r="J618" s="34">
        <v>10400</v>
      </c>
      <c r="K618" s="34">
        <f t="shared" si="9"/>
        <v>21600</v>
      </c>
      <c r="L618" s="32"/>
    </row>
    <row r="619" spans="1:12">
      <c r="A619" s="27" t="s">
        <v>1308</v>
      </c>
      <c r="B619" s="27" t="s">
        <v>123</v>
      </c>
      <c r="C619" s="27" t="s">
        <v>1381</v>
      </c>
      <c r="D619" s="27" t="s">
        <v>34</v>
      </c>
      <c r="E619" s="28">
        <v>32755</v>
      </c>
      <c r="F619" s="28" t="s">
        <v>117</v>
      </c>
      <c r="G619" s="28" t="s">
        <v>339</v>
      </c>
      <c r="H619" s="27" t="s">
        <v>1382</v>
      </c>
      <c r="I619" s="33">
        <v>32000</v>
      </c>
      <c r="J619" s="33">
        <v>500</v>
      </c>
      <c r="K619" s="33">
        <f t="shared" si="9"/>
        <v>32500</v>
      </c>
      <c r="L619" s="32"/>
    </row>
    <row r="620" spans="1:12">
      <c r="A620" s="29" t="s">
        <v>1308</v>
      </c>
      <c r="B620" s="29" t="s">
        <v>123</v>
      </c>
      <c r="C620" s="29" t="s">
        <v>1383</v>
      </c>
      <c r="D620" s="29" t="s">
        <v>34</v>
      </c>
      <c r="E620" s="30">
        <v>35825</v>
      </c>
      <c r="F620" s="30" t="s">
        <v>266</v>
      </c>
      <c r="G620" s="30" t="s">
        <v>721</v>
      </c>
      <c r="H620" s="29" t="s">
        <v>772</v>
      </c>
      <c r="I620" s="34">
        <v>12000</v>
      </c>
      <c r="J620" s="34">
        <v>2200</v>
      </c>
      <c r="K620" s="34">
        <f t="shared" si="9"/>
        <v>14200</v>
      </c>
      <c r="L620" s="32"/>
    </row>
    <row r="621" spans="1:12">
      <c r="A621" s="27" t="s">
        <v>1308</v>
      </c>
      <c r="B621" s="27" t="s">
        <v>123</v>
      </c>
      <c r="C621" s="27" t="s">
        <v>1384</v>
      </c>
      <c r="D621" s="27" t="s">
        <v>34</v>
      </c>
      <c r="E621" s="28">
        <v>36111</v>
      </c>
      <c r="F621" s="28" t="s">
        <v>61</v>
      </c>
      <c r="G621" s="28" t="s">
        <v>24</v>
      </c>
      <c r="H621" s="27" t="s">
        <v>604</v>
      </c>
      <c r="I621" s="33">
        <v>16000</v>
      </c>
      <c r="J621" s="33">
        <v>10500</v>
      </c>
      <c r="K621" s="33">
        <f t="shared" si="9"/>
        <v>26500</v>
      </c>
      <c r="L621" s="32"/>
    </row>
    <row r="622" spans="1:12">
      <c r="A622" s="29" t="s">
        <v>1308</v>
      </c>
      <c r="B622" s="29" t="s">
        <v>123</v>
      </c>
      <c r="C622" s="29" t="s">
        <v>1385</v>
      </c>
      <c r="D622" s="29" t="s">
        <v>34</v>
      </c>
      <c r="E622" s="30">
        <v>37220</v>
      </c>
      <c r="F622" s="30" t="s">
        <v>61</v>
      </c>
      <c r="G622" s="30" t="s">
        <v>177</v>
      </c>
      <c r="H622" s="29" t="s">
        <v>1386</v>
      </c>
      <c r="I622" s="34">
        <v>14000</v>
      </c>
      <c r="J622" s="34">
        <v>2750</v>
      </c>
      <c r="K622" s="34">
        <f t="shared" si="9"/>
        <v>16750</v>
      </c>
      <c r="L622" s="32"/>
    </row>
    <row r="623" spans="1:12">
      <c r="A623" s="27" t="s">
        <v>1308</v>
      </c>
      <c r="B623" s="27" t="s">
        <v>123</v>
      </c>
      <c r="C623" s="27" t="s">
        <v>1387</v>
      </c>
      <c r="D623" s="27" t="s">
        <v>34</v>
      </c>
      <c r="E623" s="28">
        <v>36045</v>
      </c>
      <c r="F623" s="28" t="s">
        <v>20</v>
      </c>
      <c r="G623" s="28" t="s">
        <v>97</v>
      </c>
      <c r="H623" s="27" t="s">
        <v>1388</v>
      </c>
      <c r="I623" s="33">
        <v>32000</v>
      </c>
      <c r="J623" s="33">
        <v>500</v>
      </c>
      <c r="K623" s="33">
        <f t="shared" si="9"/>
        <v>32500</v>
      </c>
      <c r="L623" s="32"/>
    </row>
    <row r="624" spans="1:12">
      <c r="A624" s="29" t="s">
        <v>1308</v>
      </c>
      <c r="B624" s="29" t="s">
        <v>123</v>
      </c>
      <c r="C624" s="29" t="s">
        <v>1389</v>
      </c>
      <c r="D624" s="29" t="s">
        <v>34</v>
      </c>
      <c r="E624" s="30">
        <v>34777</v>
      </c>
      <c r="F624" s="30" t="s">
        <v>56</v>
      </c>
      <c r="G624" s="30" t="s">
        <v>90</v>
      </c>
      <c r="H624" s="29" t="s">
        <v>1390</v>
      </c>
      <c r="I624" s="34">
        <v>12000</v>
      </c>
      <c r="J624" s="34">
        <v>600</v>
      </c>
      <c r="K624" s="34">
        <f t="shared" si="9"/>
        <v>12600</v>
      </c>
      <c r="L624" s="32"/>
    </row>
    <row r="625" spans="1:12">
      <c r="A625" s="27" t="s">
        <v>1308</v>
      </c>
      <c r="B625" s="27" t="s">
        <v>123</v>
      </c>
      <c r="C625" s="27" t="s">
        <v>1391</v>
      </c>
      <c r="D625" s="27" t="s">
        <v>34</v>
      </c>
      <c r="E625" s="28">
        <v>40395</v>
      </c>
      <c r="F625" s="28" t="s">
        <v>61</v>
      </c>
      <c r="G625" s="28" t="s">
        <v>267</v>
      </c>
      <c r="H625" s="27" t="s">
        <v>1392</v>
      </c>
      <c r="I625" s="33">
        <v>15000</v>
      </c>
      <c r="J625" s="33">
        <v>2250</v>
      </c>
      <c r="K625" s="33">
        <f t="shared" si="9"/>
        <v>17250</v>
      </c>
      <c r="L625" s="32"/>
    </row>
    <row r="626" spans="1:12">
      <c r="A626" s="29" t="s">
        <v>1308</v>
      </c>
      <c r="B626" s="29" t="s">
        <v>123</v>
      </c>
      <c r="C626" s="29" t="s">
        <v>1393</v>
      </c>
      <c r="D626" s="29" t="s">
        <v>34</v>
      </c>
      <c r="E626" s="30">
        <v>29778</v>
      </c>
      <c r="F626" s="30" t="s">
        <v>47</v>
      </c>
      <c r="G626" s="30" t="s">
        <v>339</v>
      </c>
      <c r="H626" s="29" t="s">
        <v>1394</v>
      </c>
      <c r="I626" s="34">
        <v>15000</v>
      </c>
      <c r="J626" s="34">
        <v>6600</v>
      </c>
      <c r="K626" s="34">
        <f t="shared" si="9"/>
        <v>21600</v>
      </c>
      <c r="L626" s="32"/>
    </row>
    <row r="627" spans="1:12">
      <c r="A627" s="27" t="s">
        <v>1308</v>
      </c>
      <c r="B627" s="27" t="s">
        <v>123</v>
      </c>
      <c r="C627" s="27" t="s">
        <v>1395</v>
      </c>
      <c r="D627" s="27" t="s">
        <v>46</v>
      </c>
      <c r="E627" s="28">
        <v>28282</v>
      </c>
      <c r="F627" s="28" t="s">
        <v>117</v>
      </c>
      <c r="G627" s="28" t="s">
        <v>127</v>
      </c>
      <c r="H627" s="27" t="s">
        <v>1396</v>
      </c>
      <c r="I627" s="33">
        <v>16000</v>
      </c>
      <c r="J627" s="33">
        <v>8400</v>
      </c>
      <c r="K627" s="33">
        <f t="shared" si="9"/>
        <v>24400</v>
      </c>
      <c r="L627" s="32"/>
    </row>
    <row r="628" spans="1:12">
      <c r="A628" s="29" t="s">
        <v>1308</v>
      </c>
      <c r="B628" s="29" t="s">
        <v>123</v>
      </c>
      <c r="C628" s="29" t="s">
        <v>1397</v>
      </c>
      <c r="D628" s="29" t="s">
        <v>46</v>
      </c>
      <c r="E628" s="30">
        <v>28330</v>
      </c>
      <c r="F628" s="30" t="s">
        <v>35</v>
      </c>
      <c r="G628" s="30" t="s">
        <v>109</v>
      </c>
      <c r="H628" s="29" t="s">
        <v>1398</v>
      </c>
      <c r="I628" s="34">
        <v>32000</v>
      </c>
      <c r="J628" s="34">
        <v>6050</v>
      </c>
      <c r="K628" s="34">
        <f t="shared" si="9"/>
        <v>38050</v>
      </c>
      <c r="L628" s="32"/>
    </row>
    <row r="629" spans="1:12">
      <c r="A629" s="27" t="s">
        <v>1308</v>
      </c>
      <c r="B629" s="27" t="s">
        <v>123</v>
      </c>
      <c r="C629" s="27" t="s">
        <v>1399</v>
      </c>
      <c r="D629" s="27" t="s">
        <v>51</v>
      </c>
      <c r="E629" s="28">
        <v>31394</v>
      </c>
      <c r="F629" s="28" t="s">
        <v>83</v>
      </c>
      <c r="G629" s="28" t="s">
        <v>87</v>
      </c>
      <c r="H629" s="27" t="s">
        <v>1400</v>
      </c>
      <c r="I629" s="33">
        <v>13000</v>
      </c>
      <c r="J629" s="33">
        <v>6750</v>
      </c>
      <c r="K629" s="33">
        <f t="shared" si="9"/>
        <v>19750</v>
      </c>
      <c r="L629" s="32"/>
    </row>
    <row r="630" spans="1:12">
      <c r="A630" s="29" t="s">
        <v>1308</v>
      </c>
      <c r="B630" s="29" t="s">
        <v>123</v>
      </c>
      <c r="C630" s="29" t="s">
        <v>1401</v>
      </c>
      <c r="D630" s="29" t="s">
        <v>51</v>
      </c>
      <c r="E630" s="30">
        <v>34497</v>
      </c>
      <c r="F630" s="30" t="s">
        <v>141</v>
      </c>
      <c r="G630" s="30" t="s">
        <v>100</v>
      </c>
      <c r="H630" s="29" t="s">
        <v>1402</v>
      </c>
      <c r="I630" s="34">
        <v>6400</v>
      </c>
      <c r="J630" s="34">
        <v>7700</v>
      </c>
      <c r="K630" s="34">
        <f t="shared" si="9"/>
        <v>14100</v>
      </c>
      <c r="L630" s="32"/>
    </row>
    <row r="631" spans="1:12">
      <c r="A631" s="27" t="s">
        <v>1308</v>
      </c>
      <c r="B631" s="27" t="s">
        <v>123</v>
      </c>
      <c r="C631" s="27" t="s">
        <v>1403</v>
      </c>
      <c r="D631" s="27" t="s">
        <v>60</v>
      </c>
      <c r="E631" s="28">
        <v>35902</v>
      </c>
      <c r="F631" s="28" t="s">
        <v>35</v>
      </c>
      <c r="G631" s="28" t="s">
        <v>302</v>
      </c>
      <c r="H631" s="27" t="s">
        <v>1404</v>
      </c>
      <c r="I631" s="33">
        <v>33000</v>
      </c>
      <c r="J631" s="33">
        <v>2750</v>
      </c>
      <c r="K631" s="33">
        <f t="shared" si="9"/>
        <v>35750</v>
      </c>
      <c r="L631" s="32"/>
    </row>
    <row r="632" spans="1:12">
      <c r="A632" s="29" t="s">
        <v>1308</v>
      </c>
      <c r="B632" s="29" t="s">
        <v>123</v>
      </c>
      <c r="C632" s="29" t="s">
        <v>1405</v>
      </c>
      <c r="D632" s="29" t="s">
        <v>60</v>
      </c>
      <c r="E632" s="30">
        <v>31971</v>
      </c>
      <c r="F632" s="30" t="s">
        <v>117</v>
      </c>
      <c r="G632" s="30" t="s">
        <v>57</v>
      </c>
      <c r="H632" s="29" t="s">
        <v>1406</v>
      </c>
      <c r="I632" s="34">
        <v>39000</v>
      </c>
      <c r="J632" s="34">
        <v>250</v>
      </c>
      <c r="K632" s="34">
        <f t="shared" si="9"/>
        <v>39250</v>
      </c>
      <c r="L632" s="32"/>
    </row>
    <row r="633" spans="1:12">
      <c r="A633" s="27" t="s">
        <v>1308</v>
      </c>
      <c r="B633" s="27" t="s">
        <v>123</v>
      </c>
      <c r="C633" s="27" t="s">
        <v>1407</v>
      </c>
      <c r="D633" s="27" t="s">
        <v>60</v>
      </c>
      <c r="E633" s="28">
        <v>35389</v>
      </c>
      <c r="F633" s="28" t="s">
        <v>42</v>
      </c>
      <c r="G633" s="28" t="s">
        <v>57</v>
      </c>
      <c r="H633" s="27" t="s">
        <v>1408</v>
      </c>
      <c r="I633" s="33">
        <v>33000</v>
      </c>
      <c r="J633" s="33">
        <v>7800</v>
      </c>
      <c r="K633" s="33">
        <f t="shared" si="9"/>
        <v>40800</v>
      </c>
      <c r="L633" s="32"/>
    </row>
    <row r="634" spans="1:12">
      <c r="A634" s="29" t="s">
        <v>1308</v>
      </c>
      <c r="B634" s="29" t="s">
        <v>123</v>
      </c>
      <c r="C634" s="29" t="s">
        <v>1409</v>
      </c>
      <c r="D634" s="29" t="s">
        <v>60</v>
      </c>
      <c r="E634" s="30">
        <v>35322</v>
      </c>
      <c r="F634" s="30" t="s">
        <v>74</v>
      </c>
      <c r="G634" s="30" t="s">
        <v>31</v>
      </c>
      <c r="H634" s="29" t="s">
        <v>1410</v>
      </c>
      <c r="I634" s="34">
        <v>16000</v>
      </c>
      <c r="J634" s="34">
        <v>0</v>
      </c>
      <c r="K634" s="34">
        <f t="shared" si="9"/>
        <v>16000</v>
      </c>
      <c r="L634" s="32"/>
    </row>
    <row r="635" spans="1:12">
      <c r="A635" s="27" t="s">
        <v>1308</v>
      </c>
      <c r="B635" s="27" t="s">
        <v>123</v>
      </c>
      <c r="C635" s="27" t="s">
        <v>1411</v>
      </c>
      <c r="D635" s="27" t="s">
        <v>60</v>
      </c>
      <c r="E635" s="28">
        <v>34685</v>
      </c>
      <c r="F635" s="28" t="s">
        <v>20</v>
      </c>
      <c r="G635" s="28" t="s">
        <v>151</v>
      </c>
      <c r="H635" s="27" t="s">
        <v>1412</v>
      </c>
      <c r="I635" s="33">
        <v>33000</v>
      </c>
      <c r="J635" s="33">
        <v>6050</v>
      </c>
      <c r="K635" s="33">
        <f t="shared" si="9"/>
        <v>39050</v>
      </c>
      <c r="L635" s="32"/>
    </row>
    <row r="636" spans="1:12">
      <c r="A636" s="29" t="s">
        <v>1308</v>
      </c>
      <c r="B636" s="29" t="s">
        <v>184</v>
      </c>
      <c r="C636" s="29" t="s">
        <v>1413</v>
      </c>
      <c r="D636" s="29" t="s">
        <v>450</v>
      </c>
      <c r="E636" s="30">
        <v>29575</v>
      </c>
      <c r="F636" s="30" t="s">
        <v>35</v>
      </c>
      <c r="G636" s="30" t="s">
        <v>1414</v>
      </c>
      <c r="H636" s="29" t="s">
        <v>1415</v>
      </c>
      <c r="I636" s="34">
        <v>16000</v>
      </c>
      <c r="J636" s="34">
        <v>0</v>
      </c>
      <c r="K636" s="34">
        <f t="shared" si="9"/>
        <v>16000</v>
      </c>
      <c r="L636" s="32"/>
    </row>
    <row r="637" spans="1:12">
      <c r="A637" s="27" t="s">
        <v>1308</v>
      </c>
      <c r="B637" s="27" t="s">
        <v>184</v>
      </c>
      <c r="C637" s="27" t="s">
        <v>1416</v>
      </c>
      <c r="D637" s="27" t="s">
        <v>15</v>
      </c>
      <c r="E637" s="28">
        <v>36628</v>
      </c>
      <c r="F637" s="28" t="s">
        <v>35</v>
      </c>
      <c r="G637" s="28" t="s">
        <v>326</v>
      </c>
      <c r="H637" s="27" t="s">
        <v>1417</v>
      </c>
      <c r="I637" s="33">
        <v>3200</v>
      </c>
      <c r="J637" s="33">
        <v>450</v>
      </c>
      <c r="K637" s="33">
        <f t="shared" si="9"/>
        <v>3650</v>
      </c>
      <c r="L637" s="32"/>
    </row>
    <row r="638" spans="1:12">
      <c r="A638" s="29" t="s">
        <v>1308</v>
      </c>
      <c r="B638" s="29" t="s">
        <v>184</v>
      </c>
      <c r="C638" s="29" t="s">
        <v>1418</v>
      </c>
      <c r="D638" s="29" t="s">
        <v>15</v>
      </c>
      <c r="E638" s="30">
        <v>27376</v>
      </c>
      <c r="F638" s="30" t="s">
        <v>35</v>
      </c>
      <c r="G638" s="30" t="s">
        <v>31</v>
      </c>
      <c r="H638" s="29" t="s">
        <v>1419</v>
      </c>
      <c r="I638" s="34">
        <v>16000</v>
      </c>
      <c r="J638" s="34">
        <v>500</v>
      </c>
      <c r="K638" s="34">
        <f t="shared" si="9"/>
        <v>16500</v>
      </c>
      <c r="L638" s="32"/>
    </row>
    <row r="639" spans="1:12">
      <c r="A639" s="27" t="s">
        <v>1308</v>
      </c>
      <c r="B639" s="27" t="s">
        <v>184</v>
      </c>
      <c r="C639" s="27" t="s">
        <v>1420</v>
      </c>
      <c r="D639" s="27" t="s">
        <v>144</v>
      </c>
      <c r="E639" s="28">
        <v>26120</v>
      </c>
      <c r="F639" s="28" t="s">
        <v>35</v>
      </c>
      <c r="G639" s="28" t="s">
        <v>243</v>
      </c>
      <c r="H639" s="27" t="s">
        <v>1421</v>
      </c>
      <c r="I639" s="33">
        <v>33000</v>
      </c>
      <c r="J639" s="33">
        <v>6600</v>
      </c>
      <c r="K639" s="33">
        <f t="shared" si="9"/>
        <v>39600</v>
      </c>
      <c r="L639" s="32"/>
    </row>
    <row r="640" spans="1:12">
      <c r="A640" s="29" t="s">
        <v>1308</v>
      </c>
      <c r="B640" s="29" t="s">
        <v>184</v>
      </c>
      <c r="C640" s="29" t="s">
        <v>1422</v>
      </c>
      <c r="D640" s="29" t="s">
        <v>314</v>
      </c>
      <c r="E640" s="30">
        <v>29998</v>
      </c>
      <c r="F640" s="30" t="s">
        <v>74</v>
      </c>
      <c r="G640" s="30" t="s">
        <v>157</v>
      </c>
      <c r="H640" s="29" t="s">
        <v>1125</v>
      </c>
      <c r="I640" s="34">
        <v>32000</v>
      </c>
      <c r="J640" s="34">
        <v>600</v>
      </c>
      <c r="K640" s="34">
        <f t="shared" si="9"/>
        <v>32600</v>
      </c>
      <c r="L640" s="32"/>
    </row>
    <row r="641" spans="1:12">
      <c r="A641" s="27" t="s">
        <v>1308</v>
      </c>
      <c r="B641" s="27" t="s">
        <v>184</v>
      </c>
      <c r="C641" s="27" t="s">
        <v>1423</v>
      </c>
      <c r="D641" s="27" t="s">
        <v>148</v>
      </c>
      <c r="E641" s="28">
        <v>41378</v>
      </c>
      <c r="F641" s="28" t="s">
        <v>83</v>
      </c>
      <c r="G641" s="28" t="s">
        <v>31</v>
      </c>
      <c r="H641" s="27" t="s">
        <v>1424</v>
      </c>
      <c r="I641" s="33">
        <v>6400</v>
      </c>
      <c r="J641" s="33">
        <v>4200</v>
      </c>
      <c r="K641" s="33">
        <f t="shared" si="9"/>
        <v>10600</v>
      </c>
      <c r="L641" s="32"/>
    </row>
    <row r="642" spans="1:12">
      <c r="A642" s="29" t="s">
        <v>1308</v>
      </c>
      <c r="B642" s="29" t="s">
        <v>184</v>
      </c>
      <c r="C642" s="29" t="s">
        <v>1425</v>
      </c>
      <c r="D642" s="29" t="s">
        <v>148</v>
      </c>
      <c r="E642" s="30">
        <v>27001</v>
      </c>
      <c r="F642" s="30" t="s">
        <v>117</v>
      </c>
      <c r="G642" s="30" t="s">
        <v>397</v>
      </c>
      <c r="H642" s="29" t="s">
        <v>1426</v>
      </c>
      <c r="I642" s="34">
        <v>45000</v>
      </c>
      <c r="J642" s="34">
        <v>7800</v>
      </c>
      <c r="K642" s="34">
        <f t="shared" ref="K642:K705" si="10">SUM($I642:$J642)</f>
        <v>52800</v>
      </c>
      <c r="L642" s="32"/>
    </row>
    <row r="643" spans="1:12">
      <c r="A643" s="27" t="s">
        <v>1308</v>
      </c>
      <c r="B643" s="27" t="s">
        <v>184</v>
      </c>
      <c r="C643" s="27" t="s">
        <v>1427</v>
      </c>
      <c r="D643" s="27" t="s">
        <v>34</v>
      </c>
      <c r="E643" s="28">
        <v>39337</v>
      </c>
      <c r="F643" s="28" t="s">
        <v>61</v>
      </c>
      <c r="G643" s="28" t="s">
        <v>172</v>
      </c>
      <c r="H643" s="27" t="s">
        <v>1428</v>
      </c>
      <c r="I643" s="33">
        <v>15000</v>
      </c>
      <c r="J643" s="33">
        <v>5500</v>
      </c>
      <c r="K643" s="33">
        <f t="shared" si="10"/>
        <v>20500</v>
      </c>
      <c r="L643" s="32"/>
    </row>
    <row r="644" spans="1:12">
      <c r="A644" s="29" t="s">
        <v>1308</v>
      </c>
      <c r="B644" s="29" t="s">
        <v>184</v>
      </c>
      <c r="C644" s="29" t="s">
        <v>1429</v>
      </c>
      <c r="D644" s="29" t="s">
        <v>34</v>
      </c>
      <c r="E644" s="30">
        <v>33554</v>
      </c>
      <c r="F644" s="30" t="s">
        <v>61</v>
      </c>
      <c r="G644" s="30" t="s">
        <v>1287</v>
      </c>
      <c r="H644" s="29" t="s">
        <v>1430</v>
      </c>
      <c r="I644" s="34">
        <v>33000</v>
      </c>
      <c r="J644" s="34">
        <v>3850</v>
      </c>
      <c r="K644" s="34">
        <f t="shared" si="10"/>
        <v>36850</v>
      </c>
      <c r="L644" s="32"/>
    </row>
    <row r="645" spans="1:12">
      <c r="A645" s="27" t="s">
        <v>1308</v>
      </c>
      <c r="B645" s="27" t="s">
        <v>184</v>
      </c>
      <c r="C645" s="27" t="s">
        <v>1431</v>
      </c>
      <c r="D645" s="27" t="s">
        <v>34</v>
      </c>
      <c r="E645" s="28">
        <v>32620</v>
      </c>
      <c r="F645" s="28" t="s">
        <v>38</v>
      </c>
      <c r="G645" s="28" t="s">
        <v>193</v>
      </c>
      <c r="H645" s="27" t="s">
        <v>1432</v>
      </c>
      <c r="I645" s="33">
        <v>16000</v>
      </c>
      <c r="J645" s="33">
        <v>5500</v>
      </c>
      <c r="K645" s="33">
        <f t="shared" si="10"/>
        <v>21500</v>
      </c>
      <c r="L645" s="32"/>
    </row>
    <row r="646" spans="1:12">
      <c r="A646" s="29" t="s">
        <v>1308</v>
      </c>
      <c r="B646" s="29" t="s">
        <v>184</v>
      </c>
      <c r="C646" s="29" t="s">
        <v>1433</v>
      </c>
      <c r="D646" s="29" t="s">
        <v>34</v>
      </c>
      <c r="E646" s="30">
        <v>28550</v>
      </c>
      <c r="F646" s="30" t="s">
        <v>353</v>
      </c>
      <c r="G646" s="30" t="s">
        <v>221</v>
      </c>
      <c r="H646" s="29" t="s">
        <v>1434</v>
      </c>
      <c r="I646" s="34">
        <v>15000</v>
      </c>
      <c r="J646" s="34">
        <v>3000</v>
      </c>
      <c r="K646" s="34">
        <f t="shared" si="10"/>
        <v>18000</v>
      </c>
      <c r="L646" s="32"/>
    </row>
    <row r="647" spans="1:12">
      <c r="A647" s="27" t="s">
        <v>1308</v>
      </c>
      <c r="B647" s="27" t="s">
        <v>184</v>
      </c>
      <c r="C647" s="27" t="s">
        <v>1435</v>
      </c>
      <c r="D647" s="27" t="s">
        <v>34</v>
      </c>
      <c r="E647" s="28">
        <v>34700</v>
      </c>
      <c r="F647" s="28" t="s">
        <v>47</v>
      </c>
      <c r="G647" s="28" t="s">
        <v>397</v>
      </c>
      <c r="H647" s="27" t="s">
        <v>1436</v>
      </c>
      <c r="I647" s="33">
        <v>16000</v>
      </c>
      <c r="J647" s="33">
        <v>0</v>
      </c>
      <c r="K647" s="33">
        <f t="shared" si="10"/>
        <v>16000</v>
      </c>
      <c r="L647" s="32"/>
    </row>
    <row r="648" spans="1:12">
      <c r="A648" s="29" t="s">
        <v>1308</v>
      </c>
      <c r="B648" s="29" t="s">
        <v>184</v>
      </c>
      <c r="C648" s="29" t="s">
        <v>1437</v>
      </c>
      <c r="D648" s="29" t="s">
        <v>46</v>
      </c>
      <c r="E648" s="30">
        <v>36749</v>
      </c>
      <c r="F648" s="30" t="s">
        <v>141</v>
      </c>
      <c r="G648" s="30" t="s">
        <v>421</v>
      </c>
      <c r="H648" s="29" t="s">
        <v>1438</v>
      </c>
      <c r="I648" s="34">
        <v>16000</v>
      </c>
      <c r="J648" s="34">
        <v>3600</v>
      </c>
      <c r="K648" s="34">
        <f t="shared" si="10"/>
        <v>19600</v>
      </c>
      <c r="L648" s="32"/>
    </row>
    <row r="649" spans="1:12">
      <c r="A649" s="27" t="s">
        <v>1308</v>
      </c>
      <c r="B649" s="27" t="s">
        <v>184</v>
      </c>
      <c r="C649" s="27" t="s">
        <v>1439</v>
      </c>
      <c r="D649" s="27" t="s">
        <v>46</v>
      </c>
      <c r="E649" s="28">
        <v>28360</v>
      </c>
      <c r="F649" s="28" t="s">
        <v>35</v>
      </c>
      <c r="G649" s="28" t="s">
        <v>397</v>
      </c>
      <c r="H649" s="27" t="s">
        <v>1440</v>
      </c>
      <c r="I649" s="33">
        <v>6400</v>
      </c>
      <c r="J649" s="33">
        <v>8800</v>
      </c>
      <c r="K649" s="33">
        <f t="shared" si="10"/>
        <v>15200</v>
      </c>
      <c r="L649" s="32"/>
    </row>
    <row r="650" spans="1:12">
      <c r="A650" s="29" t="s">
        <v>1308</v>
      </c>
      <c r="B650" s="29" t="s">
        <v>184</v>
      </c>
      <c r="C650" s="29" t="s">
        <v>1441</v>
      </c>
      <c r="D650" s="29" t="s">
        <v>51</v>
      </c>
      <c r="E650" s="30">
        <v>40036</v>
      </c>
      <c r="F650" s="30" t="s">
        <v>61</v>
      </c>
      <c r="G650" s="30" t="s">
        <v>87</v>
      </c>
      <c r="H650" s="29" t="s">
        <v>1442</v>
      </c>
      <c r="I650" s="34">
        <v>32000</v>
      </c>
      <c r="J650" s="34">
        <v>6750</v>
      </c>
      <c r="K650" s="34">
        <f t="shared" si="10"/>
        <v>38750</v>
      </c>
      <c r="L650" s="32"/>
    </row>
    <row r="651" spans="1:12">
      <c r="A651" s="27" t="s">
        <v>1308</v>
      </c>
      <c r="B651" s="27" t="s">
        <v>184</v>
      </c>
      <c r="C651" s="27" t="s">
        <v>1443</v>
      </c>
      <c r="D651" s="27" t="s">
        <v>60</v>
      </c>
      <c r="E651" s="28">
        <v>31059</v>
      </c>
      <c r="F651" s="28" t="s">
        <v>61</v>
      </c>
      <c r="G651" s="28" t="s">
        <v>100</v>
      </c>
      <c r="H651" s="27" t="s">
        <v>1444</v>
      </c>
      <c r="I651" s="33">
        <v>39000</v>
      </c>
      <c r="J651" s="33">
        <v>0</v>
      </c>
      <c r="K651" s="33">
        <f t="shared" si="10"/>
        <v>39000</v>
      </c>
      <c r="L651" s="32"/>
    </row>
    <row r="652" spans="1:12">
      <c r="A652" s="29" t="s">
        <v>1308</v>
      </c>
      <c r="B652" s="29" t="s">
        <v>184</v>
      </c>
      <c r="C652" s="29" t="s">
        <v>1445</v>
      </c>
      <c r="D652" s="29" t="s">
        <v>60</v>
      </c>
      <c r="E652" s="30">
        <v>30961</v>
      </c>
      <c r="F652" s="30" t="s">
        <v>35</v>
      </c>
      <c r="G652" s="30" t="s">
        <v>441</v>
      </c>
      <c r="H652" s="29" t="s">
        <v>1446</v>
      </c>
      <c r="I652" s="34">
        <v>9100</v>
      </c>
      <c r="J652" s="34">
        <v>350</v>
      </c>
      <c r="K652" s="34">
        <f t="shared" si="10"/>
        <v>9450</v>
      </c>
      <c r="L652" s="32"/>
    </row>
    <row r="653" spans="1:12">
      <c r="A653" s="27" t="s">
        <v>1308</v>
      </c>
      <c r="B653" s="27" t="s">
        <v>184</v>
      </c>
      <c r="C653" s="27" t="s">
        <v>1447</v>
      </c>
      <c r="D653" s="27" t="s">
        <v>60</v>
      </c>
      <c r="E653" s="28">
        <v>36957</v>
      </c>
      <c r="F653" s="28" t="s">
        <v>16</v>
      </c>
      <c r="G653" s="28" t="s">
        <v>106</v>
      </c>
      <c r="H653" s="27" t="s">
        <v>1448</v>
      </c>
      <c r="I653" s="33">
        <v>33000</v>
      </c>
      <c r="J653" s="33">
        <v>6600</v>
      </c>
      <c r="K653" s="33">
        <f t="shared" si="10"/>
        <v>39600</v>
      </c>
      <c r="L653" s="32"/>
    </row>
    <row r="654" spans="1:12">
      <c r="A654" s="29" t="s">
        <v>1308</v>
      </c>
      <c r="B654" s="29" t="s">
        <v>184</v>
      </c>
      <c r="C654" s="29" t="s">
        <v>1449</v>
      </c>
      <c r="D654" s="29" t="s">
        <v>60</v>
      </c>
      <c r="E654" s="30">
        <v>37418</v>
      </c>
      <c r="F654" s="30" t="s">
        <v>42</v>
      </c>
      <c r="G654" s="30" t="s">
        <v>100</v>
      </c>
      <c r="H654" s="29" t="s">
        <v>1450</v>
      </c>
      <c r="I654" s="34">
        <v>15000</v>
      </c>
      <c r="J654" s="34">
        <v>250</v>
      </c>
      <c r="K654" s="34">
        <f t="shared" si="10"/>
        <v>15250</v>
      </c>
      <c r="L654" s="32"/>
    </row>
    <row r="655" spans="1:12">
      <c r="A655" s="27" t="s">
        <v>1308</v>
      </c>
      <c r="B655" s="27" t="s">
        <v>184</v>
      </c>
      <c r="C655" s="27" t="s">
        <v>1451</v>
      </c>
      <c r="D655" s="27" t="s">
        <v>60</v>
      </c>
      <c r="E655" s="28">
        <v>27841</v>
      </c>
      <c r="F655" s="28" t="s">
        <v>61</v>
      </c>
      <c r="G655" s="28" t="s">
        <v>31</v>
      </c>
      <c r="H655" s="27" t="s">
        <v>1452</v>
      </c>
      <c r="I655" s="33">
        <v>28000</v>
      </c>
      <c r="J655" s="33">
        <v>0</v>
      </c>
      <c r="K655" s="33">
        <f t="shared" si="10"/>
        <v>28000</v>
      </c>
      <c r="L655" s="32"/>
    </row>
    <row r="656" spans="1:12">
      <c r="A656" s="29" t="s">
        <v>1308</v>
      </c>
      <c r="B656" s="29" t="s">
        <v>225</v>
      </c>
      <c r="C656" s="29" t="s">
        <v>1453</v>
      </c>
      <c r="D656" s="29" t="s">
        <v>616</v>
      </c>
      <c r="E656" s="30">
        <v>28993</v>
      </c>
      <c r="F656" s="30" t="s">
        <v>74</v>
      </c>
      <c r="G656" s="30" t="s">
        <v>381</v>
      </c>
      <c r="H656" s="29" t="s">
        <v>1454</v>
      </c>
      <c r="I656" s="34">
        <v>15000</v>
      </c>
      <c r="J656" s="34">
        <v>2400</v>
      </c>
      <c r="K656" s="34">
        <f t="shared" si="10"/>
        <v>17400</v>
      </c>
      <c r="L656" s="32"/>
    </row>
    <row r="657" spans="1:12">
      <c r="A657" s="27" t="s">
        <v>1308</v>
      </c>
      <c r="B657" s="27" t="s">
        <v>225</v>
      </c>
      <c r="C657" s="27" t="s">
        <v>1455</v>
      </c>
      <c r="D657" s="27" t="s">
        <v>15</v>
      </c>
      <c r="E657" s="28">
        <v>39889</v>
      </c>
      <c r="F657" s="28" t="s">
        <v>20</v>
      </c>
      <c r="G657" s="28" t="s">
        <v>221</v>
      </c>
      <c r="H657" s="27" t="s">
        <v>1456</v>
      </c>
      <c r="I657" s="33">
        <v>15000</v>
      </c>
      <c r="J657" s="33">
        <v>250</v>
      </c>
      <c r="K657" s="33">
        <f t="shared" si="10"/>
        <v>15250</v>
      </c>
      <c r="L657" s="32"/>
    </row>
    <row r="658" spans="1:12">
      <c r="A658" s="29" t="s">
        <v>1308</v>
      </c>
      <c r="B658" s="29" t="s">
        <v>225</v>
      </c>
      <c r="C658" s="29" t="s">
        <v>1457</v>
      </c>
      <c r="D658" s="29" t="s">
        <v>78</v>
      </c>
      <c r="E658" s="30">
        <v>39502</v>
      </c>
      <c r="F658" s="30" t="s">
        <v>74</v>
      </c>
      <c r="G658" s="30" t="s">
        <v>84</v>
      </c>
      <c r="H658" s="29" t="s">
        <v>1458</v>
      </c>
      <c r="I658" s="34">
        <v>16000</v>
      </c>
      <c r="J658" s="34">
        <v>1800</v>
      </c>
      <c r="K658" s="34">
        <f t="shared" si="10"/>
        <v>17800</v>
      </c>
      <c r="L658" s="32"/>
    </row>
    <row r="659" spans="1:12">
      <c r="A659" s="27" t="s">
        <v>1308</v>
      </c>
      <c r="B659" s="27" t="s">
        <v>225</v>
      </c>
      <c r="C659" s="27" t="s">
        <v>1459</v>
      </c>
      <c r="D659" s="27" t="s">
        <v>78</v>
      </c>
      <c r="E659" s="28">
        <v>34553</v>
      </c>
      <c r="F659" s="28" t="s">
        <v>74</v>
      </c>
      <c r="G659" s="28" t="s">
        <v>597</v>
      </c>
      <c r="H659" s="27" t="s">
        <v>400</v>
      </c>
      <c r="I659" s="33">
        <v>32000</v>
      </c>
      <c r="J659" s="33">
        <v>300</v>
      </c>
      <c r="K659" s="33">
        <f t="shared" si="10"/>
        <v>32300</v>
      </c>
      <c r="L659" s="32"/>
    </row>
    <row r="660" spans="1:12">
      <c r="A660" s="29" t="s">
        <v>1308</v>
      </c>
      <c r="B660" s="29" t="s">
        <v>225</v>
      </c>
      <c r="C660" s="29" t="s">
        <v>1460</v>
      </c>
      <c r="D660" s="29" t="s">
        <v>34</v>
      </c>
      <c r="E660" s="30">
        <v>30730</v>
      </c>
      <c r="F660" s="30" t="s">
        <v>35</v>
      </c>
      <c r="G660" s="30" t="s">
        <v>24</v>
      </c>
      <c r="H660" s="29" t="s">
        <v>1461</v>
      </c>
      <c r="I660" s="34">
        <v>15000</v>
      </c>
      <c r="J660" s="34">
        <v>4950</v>
      </c>
      <c r="K660" s="34">
        <f t="shared" si="10"/>
        <v>19950</v>
      </c>
      <c r="L660" s="32"/>
    </row>
    <row r="661" spans="1:12">
      <c r="A661" s="27" t="s">
        <v>1308</v>
      </c>
      <c r="B661" s="27" t="s">
        <v>225</v>
      </c>
      <c r="C661" s="27" t="s">
        <v>1462</v>
      </c>
      <c r="D661" s="27" t="s">
        <v>34</v>
      </c>
      <c r="E661" s="28">
        <v>33948</v>
      </c>
      <c r="F661" s="28" t="s">
        <v>42</v>
      </c>
      <c r="G661" s="28" t="s">
        <v>133</v>
      </c>
      <c r="H661" s="27" t="s">
        <v>136</v>
      </c>
      <c r="I661" s="33">
        <v>4800</v>
      </c>
      <c r="J661" s="33">
        <v>3000</v>
      </c>
      <c r="K661" s="33">
        <f t="shared" si="10"/>
        <v>7800</v>
      </c>
      <c r="L661" s="32"/>
    </row>
    <row r="662" spans="1:12">
      <c r="A662" s="29" t="s">
        <v>1308</v>
      </c>
      <c r="B662" s="29" t="s">
        <v>225</v>
      </c>
      <c r="C662" s="29" t="s">
        <v>1463</v>
      </c>
      <c r="D662" s="29" t="s">
        <v>34</v>
      </c>
      <c r="E662" s="30">
        <v>41322</v>
      </c>
      <c r="F662" s="30" t="s">
        <v>266</v>
      </c>
      <c r="G662" s="30" t="s">
        <v>94</v>
      </c>
      <c r="H662" s="29" t="s">
        <v>1464</v>
      </c>
      <c r="I662" s="34">
        <v>15000</v>
      </c>
      <c r="J662" s="34">
        <v>3000</v>
      </c>
      <c r="K662" s="34">
        <f t="shared" si="10"/>
        <v>18000</v>
      </c>
      <c r="L662" s="32"/>
    </row>
    <row r="663" spans="1:12">
      <c r="A663" s="27" t="s">
        <v>1308</v>
      </c>
      <c r="B663" s="27" t="s">
        <v>225</v>
      </c>
      <c r="C663" s="27" t="s">
        <v>1465</v>
      </c>
      <c r="D663" s="27" t="s">
        <v>46</v>
      </c>
      <c r="E663" s="28">
        <v>27367</v>
      </c>
      <c r="F663" s="28" t="s">
        <v>47</v>
      </c>
      <c r="G663" s="28" t="s">
        <v>118</v>
      </c>
      <c r="H663" s="27" t="s">
        <v>1466</v>
      </c>
      <c r="I663" s="33">
        <v>15000</v>
      </c>
      <c r="J663" s="33">
        <v>500</v>
      </c>
      <c r="K663" s="33">
        <f t="shared" si="10"/>
        <v>15500</v>
      </c>
      <c r="L663" s="32"/>
    </row>
    <row r="664" spans="1:12">
      <c r="A664" s="29" t="s">
        <v>1308</v>
      </c>
      <c r="B664" s="29" t="s">
        <v>225</v>
      </c>
      <c r="C664" s="29" t="s">
        <v>1467</v>
      </c>
      <c r="D664" s="29" t="s">
        <v>46</v>
      </c>
      <c r="E664" s="30">
        <v>39859</v>
      </c>
      <c r="F664" s="30" t="s">
        <v>74</v>
      </c>
      <c r="G664" s="30" t="s">
        <v>145</v>
      </c>
      <c r="H664" s="29" t="s">
        <v>1468</v>
      </c>
      <c r="I664" s="34">
        <v>3200</v>
      </c>
      <c r="J664" s="34">
        <v>600</v>
      </c>
      <c r="K664" s="34">
        <f t="shared" si="10"/>
        <v>3800</v>
      </c>
      <c r="L664" s="32"/>
    </row>
    <row r="665" spans="1:12">
      <c r="A665" s="27" t="s">
        <v>1308</v>
      </c>
      <c r="B665" s="27" t="s">
        <v>225</v>
      </c>
      <c r="C665" s="27" t="s">
        <v>1469</v>
      </c>
      <c r="D665" s="27" t="s">
        <v>46</v>
      </c>
      <c r="E665" s="28">
        <v>29363</v>
      </c>
      <c r="F665" s="28" t="s">
        <v>74</v>
      </c>
      <c r="G665" s="28" t="s">
        <v>421</v>
      </c>
      <c r="H665" s="27" t="s">
        <v>1470</v>
      </c>
      <c r="I665" s="33">
        <v>33000</v>
      </c>
      <c r="J665" s="33">
        <v>4500</v>
      </c>
      <c r="K665" s="33">
        <f t="shared" si="10"/>
        <v>37500</v>
      </c>
      <c r="L665" s="32"/>
    </row>
    <row r="666" spans="1:12">
      <c r="A666" s="29" t="s">
        <v>1308</v>
      </c>
      <c r="B666" s="29" t="s">
        <v>225</v>
      </c>
      <c r="C666" s="29" t="s">
        <v>1471</v>
      </c>
      <c r="D666" s="29" t="s">
        <v>60</v>
      </c>
      <c r="E666" s="30">
        <v>29358</v>
      </c>
      <c r="F666" s="30" t="s">
        <v>42</v>
      </c>
      <c r="G666" s="30" t="s">
        <v>232</v>
      </c>
      <c r="H666" s="29" t="s">
        <v>1472</v>
      </c>
      <c r="I666" s="34">
        <v>32000</v>
      </c>
      <c r="J666" s="34">
        <v>3500</v>
      </c>
      <c r="K666" s="34">
        <f t="shared" si="10"/>
        <v>35500</v>
      </c>
      <c r="L666" s="32"/>
    </row>
    <row r="667" spans="1:12">
      <c r="A667" s="27" t="s">
        <v>1308</v>
      </c>
      <c r="B667" s="27" t="s">
        <v>225</v>
      </c>
      <c r="C667" s="27" t="s">
        <v>1473</v>
      </c>
      <c r="D667" s="27" t="s">
        <v>60</v>
      </c>
      <c r="E667" s="28">
        <v>41280</v>
      </c>
      <c r="F667" s="28" t="s">
        <v>35</v>
      </c>
      <c r="G667" s="28" t="s">
        <v>100</v>
      </c>
      <c r="H667" s="27" t="s">
        <v>1474</v>
      </c>
      <c r="I667" s="33">
        <v>15000</v>
      </c>
      <c r="J667" s="33">
        <v>8400</v>
      </c>
      <c r="K667" s="33">
        <f t="shared" si="10"/>
        <v>23400</v>
      </c>
      <c r="L667" s="32"/>
    </row>
    <row r="668" spans="1:12">
      <c r="A668" s="29" t="s">
        <v>1308</v>
      </c>
      <c r="B668" s="29" t="s">
        <v>225</v>
      </c>
      <c r="C668" s="29" t="s">
        <v>1475</v>
      </c>
      <c r="D668" s="29" t="s">
        <v>60</v>
      </c>
      <c r="E668" s="30">
        <v>27412</v>
      </c>
      <c r="F668" s="30" t="s">
        <v>20</v>
      </c>
      <c r="G668" s="30" t="s">
        <v>145</v>
      </c>
      <c r="H668" s="29" t="s">
        <v>1476</v>
      </c>
      <c r="I668" s="34">
        <v>9100</v>
      </c>
      <c r="J668" s="34">
        <v>150</v>
      </c>
      <c r="K668" s="34">
        <f t="shared" si="10"/>
        <v>9250</v>
      </c>
      <c r="L668" s="32"/>
    </row>
    <row r="669" spans="1:12">
      <c r="A669" s="27" t="s">
        <v>1308</v>
      </c>
      <c r="B669" s="27" t="s">
        <v>225</v>
      </c>
      <c r="C669" s="27" t="s">
        <v>1477</v>
      </c>
      <c r="D669" s="27" t="s">
        <v>60</v>
      </c>
      <c r="E669" s="28">
        <v>39892</v>
      </c>
      <c r="F669" s="28" t="s">
        <v>61</v>
      </c>
      <c r="G669" s="28" t="s">
        <v>1478</v>
      </c>
      <c r="H669" s="27" t="s">
        <v>1479</v>
      </c>
      <c r="I669" s="33">
        <v>32000</v>
      </c>
      <c r="J669" s="33">
        <v>3500</v>
      </c>
      <c r="K669" s="33">
        <f t="shared" si="10"/>
        <v>35500</v>
      </c>
      <c r="L669" s="32"/>
    </row>
    <row r="670" spans="1:12">
      <c r="A670" s="29" t="s">
        <v>1308</v>
      </c>
      <c r="B670" s="29" t="s">
        <v>269</v>
      </c>
      <c r="C670" s="29" t="s">
        <v>1480</v>
      </c>
      <c r="D670" s="29" t="s">
        <v>616</v>
      </c>
      <c r="E670" s="30">
        <v>35885</v>
      </c>
      <c r="F670" s="30" t="s">
        <v>20</v>
      </c>
      <c r="G670" s="30" t="s">
        <v>145</v>
      </c>
      <c r="H670" s="29" t="s">
        <v>1481</v>
      </c>
      <c r="I670" s="34">
        <v>6400</v>
      </c>
      <c r="J670" s="34">
        <v>7700</v>
      </c>
      <c r="K670" s="34">
        <f t="shared" si="10"/>
        <v>14100</v>
      </c>
      <c r="L670" s="32"/>
    </row>
    <row r="671" spans="1:12">
      <c r="A671" s="27" t="s">
        <v>1308</v>
      </c>
      <c r="B671" s="27" t="s">
        <v>269</v>
      </c>
      <c r="C671" s="27" t="s">
        <v>1482</v>
      </c>
      <c r="D671" s="27" t="s">
        <v>78</v>
      </c>
      <c r="E671" s="28">
        <v>27641</v>
      </c>
      <c r="F671" s="28" t="s">
        <v>74</v>
      </c>
      <c r="G671" s="28" t="s">
        <v>235</v>
      </c>
      <c r="H671" s="27" t="s">
        <v>1483</v>
      </c>
      <c r="I671" s="33">
        <v>15000</v>
      </c>
      <c r="J671" s="33">
        <v>0</v>
      </c>
      <c r="K671" s="33">
        <f t="shared" si="10"/>
        <v>15000</v>
      </c>
      <c r="L671" s="32"/>
    </row>
    <row r="672" spans="1:12">
      <c r="A672" s="29" t="s">
        <v>1308</v>
      </c>
      <c r="B672" s="29" t="s">
        <v>269</v>
      </c>
      <c r="C672" s="29" t="s">
        <v>1484</v>
      </c>
      <c r="D672" s="29" t="s">
        <v>78</v>
      </c>
      <c r="E672" s="30">
        <v>38147</v>
      </c>
      <c r="F672" s="30" t="s">
        <v>47</v>
      </c>
      <c r="G672" s="30" t="s">
        <v>172</v>
      </c>
      <c r="H672" s="29" t="s">
        <v>1485</v>
      </c>
      <c r="I672" s="34">
        <v>33000</v>
      </c>
      <c r="J672" s="34">
        <v>350</v>
      </c>
      <c r="K672" s="34">
        <f t="shared" si="10"/>
        <v>33350</v>
      </c>
      <c r="L672" s="32"/>
    </row>
    <row r="673" spans="1:12">
      <c r="A673" s="27" t="s">
        <v>1308</v>
      </c>
      <c r="B673" s="27" t="s">
        <v>269</v>
      </c>
      <c r="C673" s="27" t="s">
        <v>1486</v>
      </c>
      <c r="D673" s="27" t="s">
        <v>314</v>
      </c>
      <c r="E673" s="28">
        <v>28829</v>
      </c>
      <c r="F673" s="28" t="s">
        <v>35</v>
      </c>
      <c r="G673" s="28" t="s">
        <v>24</v>
      </c>
      <c r="H673" s="27" t="s">
        <v>1487</v>
      </c>
      <c r="I673" s="33">
        <v>14000</v>
      </c>
      <c r="J673" s="33">
        <v>10500</v>
      </c>
      <c r="K673" s="33">
        <f t="shared" si="10"/>
        <v>24500</v>
      </c>
      <c r="L673" s="32"/>
    </row>
    <row r="674" spans="1:12">
      <c r="A674" s="29" t="s">
        <v>1308</v>
      </c>
      <c r="B674" s="29" t="s">
        <v>269</v>
      </c>
      <c r="C674" s="29" t="s">
        <v>1488</v>
      </c>
      <c r="D674" s="29" t="s">
        <v>27</v>
      </c>
      <c r="E674" s="30">
        <v>29792</v>
      </c>
      <c r="F674" s="30" t="s">
        <v>35</v>
      </c>
      <c r="G674" s="30" t="s">
        <v>573</v>
      </c>
      <c r="H674" s="29" t="s">
        <v>1489</v>
      </c>
      <c r="I674" s="34">
        <v>32000</v>
      </c>
      <c r="J674" s="34">
        <v>7700</v>
      </c>
      <c r="K674" s="34">
        <f t="shared" si="10"/>
        <v>39700</v>
      </c>
      <c r="L674" s="32"/>
    </row>
    <row r="675" spans="1:12">
      <c r="A675" s="27" t="s">
        <v>1308</v>
      </c>
      <c r="B675" s="27" t="s">
        <v>269</v>
      </c>
      <c r="C675" s="27" t="s">
        <v>1490</v>
      </c>
      <c r="D675" s="27" t="s">
        <v>34</v>
      </c>
      <c r="E675" s="28">
        <v>32013</v>
      </c>
      <c r="F675" s="28" t="s">
        <v>229</v>
      </c>
      <c r="G675" s="28" t="s">
        <v>172</v>
      </c>
      <c r="H675" s="27" t="s">
        <v>1491</v>
      </c>
      <c r="I675" s="33">
        <v>14000</v>
      </c>
      <c r="J675" s="33">
        <v>5600</v>
      </c>
      <c r="K675" s="33">
        <f t="shared" si="10"/>
        <v>19600</v>
      </c>
      <c r="L675" s="32"/>
    </row>
    <row r="676" spans="1:12">
      <c r="A676" s="29" t="s">
        <v>1308</v>
      </c>
      <c r="B676" s="29" t="s">
        <v>269</v>
      </c>
      <c r="C676" s="29" t="s">
        <v>1492</v>
      </c>
      <c r="D676" s="29" t="s">
        <v>34</v>
      </c>
      <c r="E676" s="30">
        <v>29855</v>
      </c>
      <c r="F676" s="30" t="s">
        <v>56</v>
      </c>
      <c r="G676" s="30" t="s">
        <v>118</v>
      </c>
      <c r="H676" s="29" t="s">
        <v>1493</v>
      </c>
      <c r="I676" s="34">
        <v>6400</v>
      </c>
      <c r="J676" s="34">
        <v>3000</v>
      </c>
      <c r="K676" s="34">
        <f t="shared" si="10"/>
        <v>9400</v>
      </c>
      <c r="L676" s="32"/>
    </row>
    <row r="677" spans="1:12">
      <c r="A677" s="27" t="s">
        <v>1308</v>
      </c>
      <c r="B677" s="27" t="s">
        <v>269</v>
      </c>
      <c r="C677" s="27" t="s">
        <v>1494</v>
      </c>
      <c r="D677" s="27" t="s">
        <v>34</v>
      </c>
      <c r="E677" s="28">
        <v>39811</v>
      </c>
      <c r="F677" s="28" t="s">
        <v>117</v>
      </c>
      <c r="G677" s="28" t="s">
        <v>100</v>
      </c>
      <c r="H677" s="27" t="s">
        <v>1333</v>
      </c>
      <c r="I677" s="33">
        <v>15000</v>
      </c>
      <c r="J677" s="33">
        <v>3750</v>
      </c>
      <c r="K677" s="33">
        <f t="shared" si="10"/>
        <v>18750</v>
      </c>
      <c r="L677" s="32"/>
    </row>
    <row r="678" spans="1:12">
      <c r="A678" s="29" t="s">
        <v>1308</v>
      </c>
      <c r="B678" s="29" t="s">
        <v>269</v>
      </c>
      <c r="C678" s="29" t="s">
        <v>1495</v>
      </c>
      <c r="D678" s="29" t="s">
        <v>46</v>
      </c>
      <c r="E678" s="30">
        <v>41324</v>
      </c>
      <c r="F678" s="30" t="s">
        <v>20</v>
      </c>
      <c r="G678" s="30" t="s">
        <v>421</v>
      </c>
      <c r="H678" s="29" t="s">
        <v>1496</v>
      </c>
      <c r="I678" s="34">
        <v>4800</v>
      </c>
      <c r="J678" s="34">
        <v>150</v>
      </c>
      <c r="K678" s="34">
        <f t="shared" si="10"/>
        <v>4950</v>
      </c>
      <c r="L678" s="32"/>
    </row>
    <row r="679" spans="1:12">
      <c r="A679" s="27" t="s">
        <v>1308</v>
      </c>
      <c r="B679" s="27" t="s">
        <v>269</v>
      </c>
      <c r="C679" s="27" t="s">
        <v>1497</v>
      </c>
      <c r="D679" s="27" t="s">
        <v>46</v>
      </c>
      <c r="E679" s="28">
        <v>35683</v>
      </c>
      <c r="F679" s="28" t="s">
        <v>56</v>
      </c>
      <c r="G679" s="28" t="s">
        <v>243</v>
      </c>
      <c r="H679" s="27" t="s">
        <v>1140</v>
      </c>
      <c r="I679" s="33">
        <v>6400</v>
      </c>
      <c r="J679" s="33">
        <v>6600</v>
      </c>
      <c r="K679" s="33">
        <f t="shared" si="10"/>
        <v>13000</v>
      </c>
      <c r="L679" s="32"/>
    </row>
    <row r="680" spans="1:12">
      <c r="A680" s="29" t="s">
        <v>1308</v>
      </c>
      <c r="B680" s="29" t="s">
        <v>269</v>
      </c>
      <c r="C680" s="29" t="s">
        <v>1498</v>
      </c>
      <c r="D680" s="29" t="s">
        <v>46</v>
      </c>
      <c r="E680" s="30">
        <v>28670</v>
      </c>
      <c r="F680" s="30" t="s">
        <v>117</v>
      </c>
      <c r="G680" s="30" t="s">
        <v>118</v>
      </c>
      <c r="H680" s="29" t="s">
        <v>1499</v>
      </c>
      <c r="I680" s="34">
        <v>32000</v>
      </c>
      <c r="J680" s="34">
        <v>6050</v>
      </c>
      <c r="K680" s="34">
        <f t="shared" si="10"/>
        <v>38050</v>
      </c>
      <c r="L680" s="32"/>
    </row>
    <row r="681" spans="1:12">
      <c r="A681" s="27" t="s">
        <v>1308</v>
      </c>
      <c r="B681" s="27" t="s">
        <v>269</v>
      </c>
      <c r="C681" s="27" t="s">
        <v>1500</v>
      </c>
      <c r="D681" s="27" t="s">
        <v>46</v>
      </c>
      <c r="E681" s="28">
        <v>30256</v>
      </c>
      <c r="F681" s="28" t="s">
        <v>35</v>
      </c>
      <c r="G681" s="28" t="s">
        <v>112</v>
      </c>
      <c r="H681" s="27" t="s">
        <v>1501</v>
      </c>
      <c r="I681" s="33">
        <v>32000</v>
      </c>
      <c r="J681" s="33">
        <v>150</v>
      </c>
      <c r="K681" s="33">
        <f t="shared" si="10"/>
        <v>32150</v>
      </c>
      <c r="L681" s="32"/>
    </row>
    <row r="682" spans="1:12">
      <c r="A682" s="29" t="s">
        <v>1308</v>
      </c>
      <c r="B682" s="29" t="s">
        <v>269</v>
      </c>
      <c r="C682" s="29" t="s">
        <v>1502</v>
      </c>
      <c r="D682" s="29" t="s">
        <v>60</v>
      </c>
      <c r="E682" s="30">
        <v>28797</v>
      </c>
      <c r="F682" s="30" t="s">
        <v>141</v>
      </c>
      <c r="G682" s="30" t="s">
        <v>17</v>
      </c>
      <c r="H682" s="29" t="s">
        <v>1503</v>
      </c>
      <c r="I682" s="34">
        <v>16000</v>
      </c>
      <c r="J682" s="34">
        <v>1000</v>
      </c>
      <c r="K682" s="34">
        <f t="shared" si="10"/>
        <v>17000</v>
      </c>
      <c r="L682" s="32"/>
    </row>
    <row r="683" spans="1:12">
      <c r="A683" s="27" t="s">
        <v>1308</v>
      </c>
      <c r="B683" s="27" t="s">
        <v>269</v>
      </c>
      <c r="C683" s="27" t="s">
        <v>1504</v>
      </c>
      <c r="D683" s="27" t="s">
        <v>60</v>
      </c>
      <c r="E683" s="28">
        <v>37601</v>
      </c>
      <c r="F683" s="28" t="s">
        <v>117</v>
      </c>
      <c r="G683" s="28" t="s">
        <v>97</v>
      </c>
      <c r="H683" s="27" t="s">
        <v>1505</v>
      </c>
      <c r="I683" s="33">
        <v>28000</v>
      </c>
      <c r="J683" s="33">
        <v>2750</v>
      </c>
      <c r="K683" s="33">
        <f t="shared" si="10"/>
        <v>30750</v>
      </c>
      <c r="L683" s="32"/>
    </row>
    <row r="684" spans="1:12">
      <c r="A684" s="29" t="s">
        <v>1308</v>
      </c>
      <c r="B684" s="29" t="s">
        <v>269</v>
      </c>
      <c r="C684" s="29" t="s">
        <v>1506</v>
      </c>
      <c r="D684" s="29" t="s">
        <v>60</v>
      </c>
      <c r="E684" s="30">
        <v>38989</v>
      </c>
      <c r="F684" s="30" t="s">
        <v>117</v>
      </c>
      <c r="G684" s="30" t="s">
        <v>70</v>
      </c>
      <c r="H684" s="29" t="s">
        <v>1507</v>
      </c>
      <c r="I684" s="34">
        <v>33000</v>
      </c>
      <c r="J684" s="34">
        <v>7500</v>
      </c>
      <c r="K684" s="34">
        <f t="shared" si="10"/>
        <v>40500</v>
      </c>
      <c r="L684" s="32"/>
    </row>
    <row r="685" spans="1:12">
      <c r="A685" s="27" t="s">
        <v>1308</v>
      </c>
      <c r="B685" s="27" t="s">
        <v>269</v>
      </c>
      <c r="C685" s="27" t="s">
        <v>1508</v>
      </c>
      <c r="D685" s="27" t="s">
        <v>60</v>
      </c>
      <c r="E685" s="28">
        <v>31528</v>
      </c>
      <c r="F685" s="28" t="s">
        <v>229</v>
      </c>
      <c r="G685" s="28" t="s">
        <v>87</v>
      </c>
      <c r="H685" s="27" t="s">
        <v>1509</v>
      </c>
      <c r="I685" s="33">
        <v>45000</v>
      </c>
      <c r="J685" s="33">
        <v>150</v>
      </c>
      <c r="K685" s="33">
        <f t="shared" si="10"/>
        <v>45150</v>
      </c>
      <c r="L685" s="32"/>
    </row>
    <row r="686" spans="1:12">
      <c r="A686" s="29" t="s">
        <v>1308</v>
      </c>
      <c r="B686" s="29" t="s">
        <v>269</v>
      </c>
      <c r="C686" s="29" t="s">
        <v>1510</v>
      </c>
      <c r="D686" s="29" t="s">
        <v>60</v>
      </c>
      <c r="E686" s="30">
        <v>35248</v>
      </c>
      <c r="F686" s="30" t="s">
        <v>117</v>
      </c>
      <c r="G686" s="30" t="s">
        <v>154</v>
      </c>
      <c r="H686" s="29" t="s">
        <v>1511</v>
      </c>
      <c r="I686" s="34">
        <v>33000</v>
      </c>
      <c r="J686" s="34">
        <v>300</v>
      </c>
      <c r="K686" s="34">
        <f t="shared" si="10"/>
        <v>33300</v>
      </c>
      <c r="L686" s="32"/>
    </row>
    <row r="687" spans="1:12">
      <c r="A687" s="27" t="s">
        <v>1308</v>
      </c>
      <c r="B687" s="27" t="s">
        <v>304</v>
      </c>
      <c r="C687" s="27" t="s">
        <v>1512</v>
      </c>
      <c r="D687" s="27" t="s">
        <v>15</v>
      </c>
      <c r="E687" s="28">
        <v>39436</v>
      </c>
      <c r="F687" s="28" t="s">
        <v>61</v>
      </c>
      <c r="G687" s="28" t="s">
        <v>201</v>
      </c>
      <c r="H687" s="27" t="s">
        <v>1513</v>
      </c>
      <c r="I687" s="33">
        <v>15000</v>
      </c>
      <c r="J687" s="33">
        <v>6050</v>
      </c>
      <c r="K687" s="33">
        <f t="shared" si="10"/>
        <v>21050</v>
      </c>
      <c r="L687" s="32"/>
    </row>
    <row r="688" spans="1:12">
      <c r="A688" s="29" t="s">
        <v>1308</v>
      </c>
      <c r="B688" s="29" t="s">
        <v>304</v>
      </c>
      <c r="C688" s="29" t="s">
        <v>1514</v>
      </c>
      <c r="D688" s="29" t="s">
        <v>15</v>
      </c>
      <c r="E688" s="30">
        <v>36016</v>
      </c>
      <c r="F688" s="30" t="s">
        <v>35</v>
      </c>
      <c r="G688" s="30" t="s">
        <v>100</v>
      </c>
      <c r="H688" s="29" t="s">
        <v>1515</v>
      </c>
      <c r="I688" s="34">
        <v>39000</v>
      </c>
      <c r="J688" s="34">
        <v>9800</v>
      </c>
      <c r="K688" s="34">
        <f t="shared" si="10"/>
        <v>48800</v>
      </c>
      <c r="L688" s="32"/>
    </row>
    <row r="689" spans="1:12">
      <c r="A689" s="27" t="s">
        <v>1308</v>
      </c>
      <c r="B689" s="27" t="s">
        <v>304</v>
      </c>
      <c r="C689" s="27" t="s">
        <v>1516</v>
      </c>
      <c r="D689" s="27" t="s">
        <v>15</v>
      </c>
      <c r="E689" s="28">
        <v>36275</v>
      </c>
      <c r="F689" s="28" t="s">
        <v>61</v>
      </c>
      <c r="G689" s="28" t="s">
        <v>138</v>
      </c>
      <c r="H689" s="27" t="s">
        <v>1517</v>
      </c>
      <c r="I689" s="33">
        <v>33000</v>
      </c>
      <c r="J689" s="33">
        <v>2400</v>
      </c>
      <c r="K689" s="33">
        <f t="shared" si="10"/>
        <v>35400</v>
      </c>
      <c r="L689" s="32"/>
    </row>
    <row r="690" spans="1:12">
      <c r="A690" s="29" t="s">
        <v>1308</v>
      </c>
      <c r="B690" s="29" t="s">
        <v>304</v>
      </c>
      <c r="C690" s="29" t="s">
        <v>1518</v>
      </c>
      <c r="D690" s="29" t="s">
        <v>15</v>
      </c>
      <c r="E690" s="30">
        <v>31834</v>
      </c>
      <c r="F690" s="30" t="s">
        <v>117</v>
      </c>
      <c r="G690" s="30" t="s">
        <v>294</v>
      </c>
      <c r="H690" s="29" t="s">
        <v>1519</v>
      </c>
      <c r="I690" s="34">
        <v>32000</v>
      </c>
      <c r="J690" s="34">
        <v>5600</v>
      </c>
      <c r="K690" s="34">
        <f t="shared" si="10"/>
        <v>37600</v>
      </c>
      <c r="L690" s="32"/>
    </row>
    <row r="691" spans="1:12">
      <c r="A691" s="27" t="s">
        <v>1308</v>
      </c>
      <c r="B691" s="27" t="s">
        <v>304</v>
      </c>
      <c r="C691" s="27" t="s">
        <v>1520</v>
      </c>
      <c r="D691" s="27" t="s">
        <v>15</v>
      </c>
      <c r="E691" s="28">
        <v>36822</v>
      </c>
      <c r="F691" s="28" t="s">
        <v>47</v>
      </c>
      <c r="G691" s="28" t="s">
        <v>326</v>
      </c>
      <c r="H691" s="27" t="s">
        <v>1521</v>
      </c>
      <c r="I691" s="33">
        <v>32000</v>
      </c>
      <c r="J691" s="33">
        <v>6600</v>
      </c>
      <c r="K691" s="33">
        <f t="shared" si="10"/>
        <v>38600</v>
      </c>
      <c r="L691" s="32"/>
    </row>
    <row r="692" spans="1:12">
      <c r="A692" s="29" t="s">
        <v>1308</v>
      </c>
      <c r="B692" s="29" t="s">
        <v>304</v>
      </c>
      <c r="C692" s="29" t="s">
        <v>1522</v>
      </c>
      <c r="D692" s="29" t="s">
        <v>78</v>
      </c>
      <c r="E692" s="30">
        <v>31399</v>
      </c>
      <c r="F692" s="30" t="s">
        <v>74</v>
      </c>
      <c r="G692" s="30" t="s">
        <v>127</v>
      </c>
      <c r="H692" s="29" t="s">
        <v>1523</v>
      </c>
      <c r="I692" s="34">
        <v>32000</v>
      </c>
      <c r="J692" s="34">
        <v>8100</v>
      </c>
      <c r="K692" s="34">
        <f t="shared" si="10"/>
        <v>40100</v>
      </c>
      <c r="L692" s="32"/>
    </row>
    <row r="693" spans="1:12">
      <c r="A693" s="27" t="s">
        <v>1308</v>
      </c>
      <c r="B693" s="27" t="s">
        <v>304</v>
      </c>
      <c r="C693" s="27" t="s">
        <v>1524</v>
      </c>
      <c r="D693" s="27" t="s">
        <v>78</v>
      </c>
      <c r="E693" s="28">
        <v>36877</v>
      </c>
      <c r="F693" s="28" t="s">
        <v>20</v>
      </c>
      <c r="G693" s="28" t="s">
        <v>160</v>
      </c>
      <c r="H693" s="27" t="s">
        <v>1525</v>
      </c>
      <c r="I693" s="33">
        <v>15000</v>
      </c>
      <c r="J693" s="33">
        <v>4950</v>
      </c>
      <c r="K693" s="33">
        <f t="shared" si="10"/>
        <v>19950</v>
      </c>
      <c r="L693" s="32"/>
    </row>
    <row r="694" spans="1:12">
      <c r="A694" s="29" t="s">
        <v>1308</v>
      </c>
      <c r="B694" s="29" t="s">
        <v>304</v>
      </c>
      <c r="C694" s="29" t="s">
        <v>1526</v>
      </c>
      <c r="D694" s="29" t="s">
        <v>78</v>
      </c>
      <c r="E694" s="30">
        <v>40265</v>
      </c>
      <c r="F694" s="30" t="s">
        <v>353</v>
      </c>
      <c r="G694" s="30" t="s">
        <v>21</v>
      </c>
      <c r="H694" s="29" t="s">
        <v>1527</v>
      </c>
      <c r="I694" s="34">
        <v>6400</v>
      </c>
      <c r="J694" s="34">
        <v>3000</v>
      </c>
      <c r="K694" s="34">
        <f t="shared" si="10"/>
        <v>9400</v>
      </c>
      <c r="L694" s="32"/>
    </row>
    <row r="695" spans="1:12">
      <c r="A695" s="27" t="s">
        <v>1308</v>
      </c>
      <c r="B695" s="27" t="s">
        <v>304</v>
      </c>
      <c r="C695" s="27" t="s">
        <v>1528</v>
      </c>
      <c r="D695" s="27" t="s">
        <v>144</v>
      </c>
      <c r="E695" s="28">
        <v>40361</v>
      </c>
      <c r="F695" s="28" t="s">
        <v>42</v>
      </c>
      <c r="G695" s="28" t="s">
        <v>169</v>
      </c>
      <c r="H695" s="27" t="s">
        <v>1144</v>
      </c>
      <c r="I695" s="33">
        <v>15000</v>
      </c>
      <c r="J695" s="33">
        <v>7000</v>
      </c>
      <c r="K695" s="33">
        <f t="shared" si="10"/>
        <v>22000</v>
      </c>
      <c r="L695" s="32"/>
    </row>
    <row r="696" spans="1:12">
      <c r="A696" s="29" t="s">
        <v>1308</v>
      </c>
      <c r="B696" s="29" t="s">
        <v>304</v>
      </c>
      <c r="C696" s="29" t="s">
        <v>1529</v>
      </c>
      <c r="D696" s="29" t="s">
        <v>144</v>
      </c>
      <c r="E696" s="30">
        <v>38945</v>
      </c>
      <c r="F696" s="30" t="s">
        <v>20</v>
      </c>
      <c r="G696" s="30" t="s">
        <v>165</v>
      </c>
      <c r="H696" s="29" t="s">
        <v>1530</v>
      </c>
      <c r="I696" s="34">
        <v>9100</v>
      </c>
      <c r="J696" s="34">
        <v>250</v>
      </c>
      <c r="K696" s="34">
        <f t="shared" si="10"/>
        <v>9350</v>
      </c>
      <c r="L696" s="32"/>
    </row>
    <row r="697" spans="1:12">
      <c r="A697" s="27" t="s">
        <v>1308</v>
      </c>
      <c r="B697" s="27" t="s">
        <v>304</v>
      </c>
      <c r="C697" s="27" t="s">
        <v>1531</v>
      </c>
      <c r="D697" s="27" t="s">
        <v>656</v>
      </c>
      <c r="E697" s="28">
        <v>29347</v>
      </c>
      <c r="F697" s="28" t="s">
        <v>74</v>
      </c>
      <c r="G697" s="28" t="s">
        <v>428</v>
      </c>
      <c r="H697" s="27" t="s">
        <v>1532</v>
      </c>
      <c r="I697" s="33">
        <v>32000</v>
      </c>
      <c r="J697" s="33">
        <v>10500</v>
      </c>
      <c r="K697" s="33">
        <f t="shared" si="10"/>
        <v>42500</v>
      </c>
      <c r="L697" s="32"/>
    </row>
    <row r="698" spans="1:12">
      <c r="A698" s="29" t="s">
        <v>1308</v>
      </c>
      <c r="B698" s="29" t="s">
        <v>304</v>
      </c>
      <c r="C698" s="29" t="s">
        <v>1533</v>
      </c>
      <c r="D698" s="29" t="s">
        <v>27</v>
      </c>
      <c r="E698" s="30">
        <v>38284</v>
      </c>
      <c r="F698" s="30" t="s">
        <v>35</v>
      </c>
      <c r="G698" s="30" t="s">
        <v>87</v>
      </c>
      <c r="H698" s="29" t="s">
        <v>1534</v>
      </c>
      <c r="I698" s="34">
        <v>16000</v>
      </c>
      <c r="J698" s="34">
        <v>400</v>
      </c>
      <c r="K698" s="34">
        <f t="shared" si="10"/>
        <v>16400</v>
      </c>
      <c r="L698" s="32"/>
    </row>
    <row r="699" spans="1:12">
      <c r="A699" s="27" t="s">
        <v>1308</v>
      </c>
      <c r="B699" s="27" t="s">
        <v>304</v>
      </c>
      <c r="C699" s="27" t="s">
        <v>1535</v>
      </c>
      <c r="D699" s="27" t="s">
        <v>82</v>
      </c>
      <c r="E699" s="28">
        <v>41005</v>
      </c>
      <c r="F699" s="28" t="s">
        <v>16</v>
      </c>
      <c r="G699" s="28" t="s">
        <v>39</v>
      </c>
      <c r="H699" s="27" t="s">
        <v>1536</v>
      </c>
      <c r="I699" s="33">
        <v>13000</v>
      </c>
      <c r="J699" s="33">
        <v>7500</v>
      </c>
      <c r="K699" s="33">
        <f t="shared" si="10"/>
        <v>20500</v>
      </c>
      <c r="L699" s="32"/>
    </row>
    <row r="700" spans="1:12">
      <c r="A700" s="29" t="s">
        <v>1308</v>
      </c>
      <c r="B700" s="29" t="s">
        <v>304</v>
      </c>
      <c r="C700" s="29" t="s">
        <v>1537</v>
      </c>
      <c r="D700" s="29" t="s">
        <v>148</v>
      </c>
      <c r="E700" s="30">
        <v>36072</v>
      </c>
      <c r="F700" s="30" t="s">
        <v>74</v>
      </c>
      <c r="G700" s="30" t="s">
        <v>204</v>
      </c>
      <c r="H700" s="29" t="s">
        <v>1538</v>
      </c>
      <c r="I700" s="34">
        <v>33000</v>
      </c>
      <c r="J700" s="34">
        <v>400</v>
      </c>
      <c r="K700" s="34">
        <f t="shared" si="10"/>
        <v>33400</v>
      </c>
      <c r="L700" s="32"/>
    </row>
    <row r="701" spans="1:12">
      <c r="A701" s="27" t="s">
        <v>1308</v>
      </c>
      <c r="B701" s="27" t="s">
        <v>304</v>
      </c>
      <c r="C701" s="27" t="s">
        <v>1539</v>
      </c>
      <c r="D701" s="27" t="s">
        <v>34</v>
      </c>
      <c r="E701" s="28">
        <v>31384</v>
      </c>
      <c r="F701" s="28" t="s">
        <v>74</v>
      </c>
      <c r="G701" s="28" t="s">
        <v>169</v>
      </c>
      <c r="H701" s="27" t="s">
        <v>1540</v>
      </c>
      <c r="I701" s="33">
        <v>15000</v>
      </c>
      <c r="J701" s="33">
        <v>9750</v>
      </c>
      <c r="K701" s="33">
        <f t="shared" si="10"/>
        <v>24750</v>
      </c>
      <c r="L701" s="32"/>
    </row>
    <row r="702" spans="1:12">
      <c r="A702" s="29" t="s">
        <v>1308</v>
      </c>
      <c r="B702" s="29" t="s">
        <v>304</v>
      </c>
      <c r="C702" s="29" t="s">
        <v>1541</v>
      </c>
      <c r="D702" s="29" t="s">
        <v>34</v>
      </c>
      <c r="E702" s="30">
        <v>41449</v>
      </c>
      <c r="F702" s="30" t="s">
        <v>74</v>
      </c>
      <c r="G702" s="30" t="s">
        <v>79</v>
      </c>
      <c r="H702" s="29" t="s">
        <v>1542</v>
      </c>
      <c r="I702" s="34">
        <v>15000</v>
      </c>
      <c r="J702" s="34">
        <v>7000</v>
      </c>
      <c r="K702" s="34">
        <f t="shared" si="10"/>
        <v>22000</v>
      </c>
      <c r="L702" s="32"/>
    </row>
    <row r="703" spans="1:12">
      <c r="A703" s="27" t="s">
        <v>1308</v>
      </c>
      <c r="B703" s="27" t="s">
        <v>304</v>
      </c>
      <c r="C703" s="27" t="s">
        <v>1543</v>
      </c>
      <c r="D703" s="27" t="s">
        <v>34</v>
      </c>
      <c r="E703" s="28">
        <v>37217</v>
      </c>
      <c r="F703" s="28" t="s">
        <v>74</v>
      </c>
      <c r="G703" s="28" t="s">
        <v>121</v>
      </c>
      <c r="H703" s="27" t="s">
        <v>1544</v>
      </c>
      <c r="I703" s="33">
        <v>15000</v>
      </c>
      <c r="J703" s="33">
        <v>11050</v>
      </c>
      <c r="K703" s="33">
        <f t="shared" si="10"/>
        <v>26050</v>
      </c>
      <c r="L703" s="32"/>
    </row>
    <row r="704" spans="1:12">
      <c r="A704" s="29" t="s">
        <v>1308</v>
      </c>
      <c r="B704" s="29" t="s">
        <v>304</v>
      </c>
      <c r="C704" s="29" t="s">
        <v>1545</v>
      </c>
      <c r="D704" s="29" t="s">
        <v>34</v>
      </c>
      <c r="E704" s="30">
        <v>36239</v>
      </c>
      <c r="F704" s="30" t="s">
        <v>20</v>
      </c>
      <c r="G704" s="30" t="s">
        <v>87</v>
      </c>
      <c r="H704" s="29" t="s">
        <v>1546</v>
      </c>
      <c r="I704" s="34">
        <v>6400</v>
      </c>
      <c r="J704" s="34">
        <v>2400</v>
      </c>
      <c r="K704" s="34">
        <f t="shared" si="10"/>
        <v>8800</v>
      </c>
      <c r="L704" s="32"/>
    </row>
    <row r="705" spans="1:12">
      <c r="A705" s="27" t="s">
        <v>1308</v>
      </c>
      <c r="B705" s="27" t="s">
        <v>304</v>
      </c>
      <c r="C705" s="27" t="s">
        <v>1547</v>
      </c>
      <c r="D705" s="27" t="s">
        <v>34</v>
      </c>
      <c r="E705" s="28">
        <v>40790</v>
      </c>
      <c r="F705" s="28" t="s">
        <v>61</v>
      </c>
      <c r="G705" s="28" t="s">
        <v>112</v>
      </c>
      <c r="H705" s="27" t="s">
        <v>1548</v>
      </c>
      <c r="I705" s="33">
        <v>15000</v>
      </c>
      <c r="J705" s="33">
        <v>6000</v>
      </c>
      <c r="K705" s="33">
        <f t="shared" si="10"/>
        <v>21000</v>
      </c>
      <c r="L705" s="32"/>
    </row>
    <row r="706" spans="1:12">
      <c r="A706" s="29" t="s">
        <v>1308</v>
      </c>
      <c r="B706" s="29" t="s">
        <v>304</v>
      </c>
      <c r="C706" s="29" t="s">
        <v>1549</v>
      </c>
      <c r="D706" s="29" t="s">
        <v>34</v>
      </c>
      <c r="E706" s="30">
        <v>30315</v>
      </c>
      <c r="F706" s="30" t="s">
        <v>211</v>
      </c>
      <c r="G706" s="30" t="s">
        <v>302</v>
      </c>
      <c r="H706" s="29" t="s">
        <v>1550</v>
      </c>
      <c r="I706" s="34">
        <v>15000</v>
      </c>
      <c r="J706" s="34">
        <v>4200</v>
      </c>
      <c r="K706" s="34">
        <f t="shared" ref="K706:K769" si="11">SUM($I706:$J706)</f>
        <v>19200</v>
      </c>
      <c r="L706" s="32"/>
    </row>
    <row r="707" spans="1:12">
      <c r="A707" s="27" t="s">
        <v>1308</v>
      </c>
      <c r="B707" s="27" t="s">
        <v>304</v>
      </c>
      <c r="C707" s="27" t="s">
        <v>1551</v>
      </c>
      <c r="D707" s="27" t="s">
        <v>46</v>
      </c>
      <c r="E707" s="28">
        <v>31384</v>
      </c>
      <c r="F707" s="28" t="s">
        <v>61</v>
      </c>
      <c r="G707" s="28" t="s">
        <v>1552</v>
      </c>
      <c r="H707" s="27" t="s">
        <v>1085</v>
      </c>
      <c r="I707" s="33">
        <v>9100</v>
      </c>
      <c r="J707" s="33">
        <v>3000</v>
      </c>
      <c r="K707" s="33">
        <f t="shared" si="11"/>
        <v>12100</v>
      </c>
      <c r="L707" s="32"/>
    </row>
    <row r="708" spans="1:12">
      <c r="A708" s="29" t="s">
        <v>1308</v>
      </c>
      <c r="B708" s="29" t="s">
        <v>304</v>
      </c>
      <c r="C708" s="29" t="s">
        <v>1553</v>
      </c>
      <c r="D708" s="29" t="s">
        <v>60</v>
      </c>
      <c r="E708" s="30">
        <v>36886</v>
      </c>
      <c r="F708" s="30" t="s">
        <v>61</v>
      </c>
      <c r="G708" s="30" t="s">
        <v>90</v>
      </c>
      <c r="H708" s="29" t="s">
        <v>552</v>
      </c>
      <c r="I708" s="34">
        <v>16000</v>
      </c>
      <c r="J708" s="34">
        <v>5500</v>
      </c>
      <c r="K708" s="34">
        <f t="shared" si="11"/>
        <v>21500</v>
      </c>
      <c r="L708" s="32"/>
    </row>
    <row r="709" spans="1:12">
      <c r="A709" s="27" t="s">
        <v>1308</v>
      </c>
      <c r="B709" s="27" t="s">
        <v>304</v>
      </c>
      <c r="C709" s="27" t="s">
        <v>1554</v>
      </c>
      <c r="D709" s="27" t="s">
        <v>60</v>
      </c>
      <c r="E709" s="28">
        <v>27960</v>
      </c>
      <c r="F709" s="28" t="s">
        <v>61</v>
      </c>
      <c r="G709" s="28" t="s">
        <v>180</v>
      </c>
      <c r="H709" s="27" t="s">
        <v>1555</v>
      </c>
      <c r="I709" s="33">
        <v>33000</v>
      </c>
      <c r="J709" s="33">
        <v>500</v>
      </c>
      <c r="K709" s="33">
        <f t="shared" si="11"/>
        <v>33500</v>
      </c>
      <c r="L709" s="32"/>
    </row>
    <row r="710" spans="1:12">
      <c r="A710" s="29" t="s">
        <v>1308</v>
      </c>
      <c r="B710" s="29" t="s">
        <v>304</v>
      </c>
      <c r="C710" s="29" t="s">
        <v>1556</v>
      </c>
      <c r="D710" s="29" t="s">
        <v>60</v>
      </c>
      <c r="E710" s="30">
        <v>28542</v>
      </c>
      <c r="F710" s="30" t="s">
        <v>266</v>
      </c>
      <c r="G710" s="30" t="s">
        <v>421</v>
      </c>
      <c r="H710" s="29" t="s">
        <v>1557</v>
      </c>
      <c r="I710" s="34">
        <v>16000</v>
      </c>
      <c r="J710" s="34">
        <v>250</v>
      </c>
      <c r="K710" s="34">
        <f t="shared" si="11"/>
        <v>16250</v>
      </c>
      <c r="L710" s="32"/>
    </row>
    <row r="711" spans="1:12">
      <c r="A711" s="27" t="s">
        <v>1308</v>
      </c>
      <c r="B711" s="27" t="s">
        <v>341</v>
      </c>
      <c r="C711" s="27" t="s">
        <v>1558</v>
      </c>
      <c r="D711" s="27" t="s">
        <v>15</v>
      </c>
      <c r="E711" s="28">
        <v>26201</v>
      </c>
      <c r="F711" s="28" t="s">
        <v>61</v>
      </c>
      <c r="G711" s="28" t="s">
        <v>90</v>
      </c>
      <c r="H711" s="27" t="s">
        <v>1559</v>
      </c>
      <c r="I711" s="33">
        <v>16000</v>
      </c>
      <c r="J711" s="33">
        <v>3000</v>
      </c>
      <c r="K711" s="33">
        <f t="shared" si="11"/>
        <v>19000</v>
      </c>
      <c r="L711" s="32"/>
    </row>
    <row r="712" spans="1:12">
      <c r="A712" s="29" t="s">
        <v>1308</v>
      </c>
      <c r="B712" s="29" t="s">
        <v>341</v>
      </c>
      <c r="C712" s="29" t="s">
        <v>1560</v>
      </c>
      <c r="D712" s="29" t="s">
        <v>78</v>
      </c>
      <c r="E712" s="30">
        <v>41146</v>
      </c>
      <c r="F712" s="30" t="s">
        <v>35</v>
      </c>
      <c r="G712" s="30" t="s">
        <v>294</v>
      </c>
      <c r="H712" s="29" t="s">
        <v>1561</v>
      </c>
      <c r="I712" s="34">
        <v>32000</v>
      </c>
      <c r="J712" s="34">
        <v>0</v>
      </c>
      <c r="K712" s="34">
        <f t="shared" si="11"/>
        <v>32000</v>
      </c>
      <c r="L712" s="32"/>
    </row>
    <row r="713" spans="1:12">
      <c r="A713" s="27" t="s">
        <v>1308</v>
      </c>
      <c r="B713" s="27" t="s">
        <v>341</v>
      </c>
      <c r="C713" s="27" t="s">
        <v>1562</v>
      </c>
      <c r="D713" s="27" t="s">
        <v>82</v>
      </c>
      <c r="E713" s="28">
        <v>32530</v>
      </c>
      <c r="F713" s="28" t="s">
        <v>61</v>
      </c>
      <c r="G713" s="28" t="s">
        <v>97</v>
      </c>
      <c r="H713" s="27" t="s">
        <v>1563</v>
      </c>
      <c r="I713" s="33">
        <v>48000</v>
      </c>
      <c r="J713" s="33">
        <v>10500</v>
      </c>
      <c r="K713" s="33">
        <f t="shared" si="11"/>
        <v>58500</v>
      </c>
      <c r="L713" s="32"/>
    </row>
    <row r="714" spans="1:12">
      <c r="A714" s="29" t="s">
        <v>1308</v>
      </c>
      <c r="B714" s="29" t="s">
        <v>341</v>
      </c>
      <c r="C714" s="29" t="s">
        <v>1564</v>
      </c>
      <c r="D714" s="29" t="s">
        <v>34</v>
      </c>
      <c r="E714" s="30">
        <v>28318</v>
      </c>
      <c r="F714" s="30" t="s">
        <v>229</v>
      </c>
      <c r="G714" s="30" t="s">
        <v>177</v>
      </c>
      <c r="H714" s="29" t="s">
        <v>1565</v>
      </c>
      <c r="I714" s="34">
        <v>6400</v>
      </c>
      <c r="J714" s="34">
        <v>0</v>
      </c>
      <c r="K714" s="34">
        <f t="shared" si="11"/>
        <v>6400</v>
      </c>
      <c r="L714" s="32"/>
    </row>
    <row r="715" spans="1:12">
      <c r="A715" s="27" t="s">
        <v>1308</v>
      </c>
      <c r="B715" s="27" t="s">
        <v>341</v>
      </c>
      <c r="C715" s="27" t="s">
        <v>1566</v>
      </c>
      <c r="D715" s="27" t="s">
        <v>46</v>
      </c>
      <c r="E715" s="28">
        <v>38282</v>
      </c>
      <c r="F715" s="28" t="s">
        <v>20</v>
      </c>
      <c r="G715" s="28" t="s">
        <v>100</v>
      </c>
      <c r="H715" s="27" t="s">
        <v>982</v>
      </c>
      <c r="I715" s="33">
        <v>33000</v>
      </c>
      <c r="J715" s="33">
        <v>7000</v>
      </c>
      <c r="K715" s="33">
        <f t="shared" si="11"/>
        <v>40000</v>
      </c>
      <c r="L715" s="32"/>
    </row>
    <row r="716" spans="1:12">
      <c r="A716" s="29" t="s">
        <v>1308</v>
      </c>
      <c r="B716" s="29" t="s">
        <v>341</v>
      </c>
      <c r="C716" s="29" t="s">
        <v>1567</v>
      </c>
      <c r="D716" s="29" t="s">
        <v>46</v>
      </c>
      <c r="E716" s="30">
        <v>30882</v>
      </c>
      <c r="F716" s="30" t="s">
        <v>74</v>
      </c>
      <c r="G716" s="30" t="s">
        <v>127</v>
      </c>
      <c r="H716" s="29" t="s">
        <v>1568</v>
      </c>
      <c r="I716" s="34">
        <v>15000</v>
      </c>
      <c r="J716" s="34">
        <v>900</v>
      </c>
      <c r="K716" s="34">
        <f t="shared" si="11"/>
        <v>15900</v>
      </c>
      <c r="L716" s="32"/>
    </row>
    <row r="717" spans="1:12">
      <c r="A717" s="27" t="s">
        <v>1308</v>
      </c>
      <c r="B717" s="27" t="s">
        <v>341</v>
      </c>
      <c r="C717" s="27" t="s">
        <v>1569</v>
      </c>
      <c r="D717" s="27" t="s">
        <v>60</v>
      </c>
      <c r="E717" s="28">
        <v>41043</v>
      </c>
      <c r="F717" s="28" t="s">
        <v>35</v>
      </c>
      <c r="G717" s="28" t="s">
        <v>100</v>
      </c>
      <c r="H717" s="27" t="s">
        <v>1570</v>
      </c>
      <c r="I717" s="33">
        <v>33000</v>
      </c>
      <c r="J717" s="33">
        <v>6600</v>
      </c>
      <c r="K717" s="33">
        <f t="shared" si="11"/>
        <v>39600</v>
      </c>
      <c r="L717" s="32"/>
    </row>
    <row r="718" spans="1:12">
      <c r="A718" s="29" t="s">
        <v>1308</v>
      </c>
      <c r="B718" s="29" t="s">
        <v>341</v>
      </c>
      <c r="C718" s="29" t="s">
        <v>1571</v>
      </c>
      <c r="D718" s="29" t="s">
        <v>60</v>
      </c>
      <c r="E718" s="30">
        <v>37472</v>
      </c>
      <c r="F718" s="30" t="s">
        <v>56</v>
      </c>
      <c r="G718" s="30" t="s">
        <v>39</v>
      </c>
      <c r="H718" s="29" t="s">
        <v>1572</v>
      </c>
      <c r="I718" s="34">
        <v>13000</v>
      </c>
      <c r="J718" s="34">
        <v>250</v>
      </c>
      <c r="K718" s="34">
        <f t="shared" si="11"/>
        <v>13250</v>
      </c>
      <c r="L718" s="32"/>
    </row>
    <row r="719" spans="1:12">
      <c r="A719" s="27" t="s">
        <v>1308</v>
      </c>
      <c r="B719" s="27" t="s">
        <v>368</v>
      </c>
      <c r="C719" s="27" t="s">
        <v>1573</v>
      </c>
      <c r="D719" s="27" t="s">
        <v>15</v>
      </c>
      <c r="E719" s="28">
        <v>38412</v>
      </c>
      <c r="F719" s="28" t="s">
        <v>74</v>
      </c>
      <c r="G719" s="28" t="s">
        <v>651</v>
      </c>
      <c r="H719" s="27" t="s">
        <v>1574</v>
      </c>
      <c r="I719" s="33">
        <v>6400</v>
      </c>
      <c r="J719" s="33">
        <v>11700</v>
      </c>
      <c r="K719" s="33">
        <f t="shared" si="11"/>
        <v>18100</v>
      </c>
      <c r="L719" s="32"/>
    </row>
    <row r="720" spans="1:12">
      <c r="A720" s="29" t="s">
        <v>1308</v>
      </c>
      <c r="B720" s="29" t="s">
        <v>368</v>
      </c>
      <c r="C720" s="29" t="s">
        <v>1575</v>
      </c>
      <c r="D720" s="29" t="s">
        <v>15</v>
      </c>
      <c r="E720" s="30">
        <v>35295</v>
      </c>
      <c r="F720" s="30" t="s">
        <v>74</v>
      </c>
      <c r="G720" s="30" t="s">
        <v>238</v>
      </c>
      <c r="H720" s="29" t="s">
        <v>1576</v>
      </c>
      <c r="I720" s="34">
        <v>33000</v>
      </c>
      <c r="J720" s="34">
        <v>4400</v>
      </c>
      <c r="K720" s="34">
        <f t="shared" si="11"/>
        <v>37400</v>
      </c>
      <c r="L720" s="32"/>
    </row>
    <row r="721" spans="1:12">
      <c r="A721" s="27" t="s">
        <v>1308</v>
      </c>
      <c r="B721" s="27" t="s">
        <v>368</v>
      </c>
      <c r="C721" s="27" t="s">
        <v>1577</v>
      </c>
      <c r="D721" s="27" t="s">
        <v>15</v>
      </c>
      <c r="E721" s="28">
        <v>27304</v>
      </c>
      <c r="F721" s="28" t="s">
        <v>20</v>
      </c>
      <c r="G721" s="28" t="s">
        <v>573</v>
      </c>
      <c r="H721" s="27" t="s">
        <v>1578</v>
      </c>
      <c r="I721" s="33">
        <v>6400</v>
      </c>
      <c r="J721" s="33">
        <v>7500</v>
      </c>
      <c r="K721" s="33">
        <f t="shared" si="11"/>
        <v>13900</v>
      </c>
      <c r="L721" s="32"/>
    </row>
    <row r="722" spans="1:12">
      <c r="A722" s="29" t="s">
        <v>1308</v>
      </c>
      <c r="B722" s="29" t="s">
        <v>368</v>
      </c>
      <c r="C722" s="29" t="s">
        <v>1579</v>
      </c>
      <c r="D722" s="29" t="s">
        <v>188</v>
      </c>
      <c r="E722" s="30">
        <v>31520</v>
      </c>
      <c r="F722" s="30" t="s">
        <v>56</v>
      </c>
      <c r="G722" s="30" t="s">
        <v>177</v>
      </c>
      <c r="H722" s="29" t="s">
        <v>1580</v>
      </c>
      <c r="I722" s="34">
        <v>13000</v>
      </c>
      <c r="J722" s="34">
        <v>3000</v>
      </c>
      <c r="K722" s="34">
        <f t="shared" si="11"/>
        <v>16000</v>
      </c>
      <c r="L722" s="32"/>
    </row>
    <row r="723" spans="1:12">
      <c r="A723" s="27" t="s">
        <v>1308</v>
      </c>
      <c r="B723" s="27" t="s">
        <v>368</v>
      </c>
      <c r="C723" s="27" t="s">
        <v>1581</v>
      </c>
      <c r="D723" s="27" t="s">
        <v>148</v>
      </c>
      <c r="E723" s="28">
        <v>39884</v>
      </c>
      <c r="F723" s="28" t="s">
        <v>20</v>
      </c>
      <c r="G723" s="28" t="s">
        <v>243</v>
      </c>
      <c r="H723" s="27" t="s">
        <v>1582</v>
      </c>
      <c r="I723" s="33">
        <v>33000</v>
      </c>
      <c r="J723" s="33">
        <v>6600</v>
      </c>
      <c r="K723" s="33">
        <f t="shared" si="11"/>
        <v>39600</v>
      </c>
      <c r="L723" s="32"/>
    </row>
    <row r="724" spans="1:12">
      <c r="A724" s="29" t="s">
        <v>1308</v>
      </c>
      <c r="B724" s="29" t="s">
        <v>368</v>
      </c>
      <c r="C724" s="29" t="s">
        <v>1583</v>
      </c>
      <c r="D724" s="29" t="s">
        <v>34</v>
      </c>
      <c r="E724" s="30">
        <v>27039</v>
      </c>
      <c r="F724" s="30" t="s">
        <v>61</v>
      </c>
      <c r="G724" s="30" t="s">
        <v>326</v>
      </c>
      <c r="H724" s="29" t="s">
        <v>1584</v>
      </c>
      <c r="I724" s="34">
        <v>15000</v>
      </c>
      <c r="J724" s="34">
        <v>7150</v>
      </c>
      <c r="K724" s="34">
        <f t="shared" si="11"/>
        <v>22150</v>
      </c>
      <c r="L724" s="32"/>
    </row>
    <row r="725" spans="1:12">
      <c r="A725" s="27" t="s">
        <v>1308</v>
      </c>
      <c r="B725" s="27" t="s">
        <v>368</v>
      </c>
      <c r="C725" s="27" t="s">
        <v>1585</v>
      </c>
      <c r="D725" s="27" t="s">
        <v>46</v>
      </c>
      <c r="E725" s="28">
        <v>27473</v>
      </c>
      <c r="F725" s="28" t="s">
        <v>74</v>
      </c>
      <c r="G725" s="28" t="s">
        <v>302</v>
      </c>
      <c r="H725" s="27" t="s">
        <v>1586</v>
      </c>
      <c r="I725" s="33">
        <v>16000</v>
      </c>
      <c r="J725" s="33">
        <v>9800</v>
      </c>
      <c r="K725" s="33">
        <f t="shared" si="11"/>
        <v>25800</v>
      </c>
      <c r="L725" s="32"/>
    </row>
    <row r="726" spans="1:12">
      <c r="A726" s="29" t="s">
        <v>1308</v>
      </c>
      <c r="B726" s="29" t="s">
        <v>368</v>
      </c>
      <c r="C726" s="29" t="s">
        <v>1587</v>
      </c>
      <c r="D726" s="29" t="s">
        <v>46</v>
      </c>
      <c r="E726" s="30">
        <v>40808</v>
      </c>
      <c r="F726" s="30" t="s">
        <v>20</v>
      </c>
      <c r="G726" s="30" t="s">
        <v>721</v>
      </c>
      <c r="H726" s="29" t="s">
        <v>1588</v>
      </c>
      <c r="I726" s="34">
        <v>16000</v>
      </c>
      <c r="J726" s="34">
        <v>2750</v>
      </c>
      <c r="K726" s="34">
        <f t="shared" si="11"/>
        <v>18750</v>
      </c>
      <c r="L726" s="32"/>
    </row>
    <row r="727" spans="1:12">
      <c r="A727" s="27" t="s">
        <v>1308</v>
      </c>
      <c r="B727" s="27" t="s">
        <v>368</v>
      </c>
      <c r="C727" s="27" t="s">
        <v>1589</v>
      </c>
      <c r="D727" s="27" t="s">
        <v>46</v>
      </c>
      <c r="E727" s="28">
        <v>39530</v>
      </c>
      <c r="F727" s="28" t="s">
        <v>141</v>
      </c>
      <c r="G727" s="28" t="s">
        <v>201</v>
      </c>
      <c r="H727" s="27" t="s">
        <v>1590</v>
      </c>
      <c r="I727" s="33">
        <v>16000</v>
      </c>
      <c r="J727" s="33">
        <v>3000</v>
      </c>
      <c r="K727" s="33">
        <f t="shared" si="11"/>
        <v>19000</v>
      </c>
      <c r="L727" s="32"/>
    </row>
    <row r="728" spans="1:12">
      <c r="A728" s="29" t="s">
        <v>1308</v>
      </c>
      <c r="B728" s="29" t="s">
        <v>368</v>
      </c>
      <c r="C728" s="29" t="s">
        <v>1591</v>
      </c>
      <c r="D728" s="29" t="s">
        <v>46</v>
      </c>
      <c r="E728" s="30">
        <v>40775</v>
      </c>
      <c r="F728" s="30" t="s">
        <v>42</v>
      </c>
      <c r="G728" s="30" t="s">
        <v>1592</v>
      </c>
      <c r="H728" s="29" t="s">
        <v>1593</v>
      </c>
      <c r="I728" s="34">
        <v>32000</v>
      </c>
      <c r="J728" s="34">
        <v>600</v>
      </c>
      <c r="K728" s="34">
        <f t="shared" si="11"/>
        <v>32600</v>
      </c>
      <c r="L728" s="32"/>
    </row>
    <row r="729" spans="1:12">
      <c r="A729" s="27" t="s">
        <v>1308</v>
      </c>
      <c r="B729" s="27" t="s">
        <v>368</v>
      </c>
      <c r="C729" s="27" t="s">
        <v>1594</v>
      </c>
      <c r="D729" s="27" t="s">
        <v>51</v>
      </c>
      <c r="E729" s="28">
        <v>35197</v>
      </c>
      <c r="F729" s="28" t="s">
        <v>20</v>
      </c>
      <c r="G729" s="28" t="s">
        <v>52</v>
      </c>
      <c r="H729" s="27" t="s">
        <v>1595</v>
      </c>
      <c r="I729" s="33">
        <v>15000</v>
      </c>
      <c r="J729" s="33">
        <v>0</v>
      </c>
      <c r="K729" s="33">
        <f t="shared" si="11"/>
        <v>15000</v>
      </c>
      <c r="L729" s="32"/>
    </row>
    <row r="730" spans="1:12">
      <c r="A730" s="29" t="s">
        <v>1308</v>
      </c>
      <c r="B730" s="29" t="s">
        <v>368</v>
      </c>
      <c r="C730" s="29" t="s">
        <v>1596</v>
      </c>
      <c r="D730" s="29" t="s">
        <v>55</v>
      </c>
      <c r="E730" s="30">
        <v>31395</v>
      </c>
      <c r="F730" s="30" t="s">
        <v>20</v>
      </c>
      <c r="G730" s="30" t="s">
        <v>157</v>
      </c>
      <c r="H730" s="29" t="s">
        <v>1597</v>
      </c>
      <c r="I730" s="34">
        <v>33000</v>
      </c>
      <c r="J730" s="34">
        <v>3750</v>
      </c>
      <c r="K730" s="34">
        <f t="shared" si="11"/>
        <v>36750</v>
      </c>
      <c r="L730" s="32"/>
    </row>
    <row r="731" spans="1:12">
      <c r="A731" s="27" t="s">
        <v>1308</v>
      </c>
      <c r="B731" s="27" t="s">
        <v>368</v>
      </c>
      <c r="C731" s="27" t="s">
        <v>1598</v>
      </c>
      <c r="D731" s="27" t="s">
        <v>60</v>
      </c>
      <c r="E731" s="28">
        <v>40820</v>
      </c>
      <c r="F731" s="28" t="s">
        <v>38</v>
      </c>
      <c r="G731" s="28" t="s">
        <v>243</v>
      </c>
      <c r="H731" s="27" t="s">
        <v>1599</v>
      </c>
      <c r="I731" s="33">
        <v>7700</v>
      </c>
      <c r="J731" s="33">
        <v>8250</v>
      </c>
      <c r="K731" s="33">
        <f t="shared" si="11"/>
        <v>15950</v>
      </c>
      <c r="L731" s="32"/>
    </row>
    <row r="732" spans="1:12">
      <c r="A732" s="29" t="s">
        <v>1600</v>
      </c>
      <c r="B732" s="29" t="s">
        <v>13</v>
      </c>
      <c r="C732" s="29" t="s">
        <v>1601</v>
      </c>
      <c r="D732" s="29" t="s">
        <v>15</v>
      </c>
      <c r="E732" s="30">
        <v>36610</v>
      </c>
      <c r="F732" s="30" t="s">
        <v>56</v>
      </c>
      <c r="G732" s="30" t="s">
        <v>24</v>
      </c>
      <c r="H732" s="29" t="s">
        <v>1602</v>
      </c>
      <c r="I732" s="34">
        <v>15000</v>
      </c>
      <c r="J732" s="34">
        <v>11250</v>
      </c>
      <c r="K732" s="34">
        <f t="shared" si="11"/>
        <v>26250</v>
      </c>
      <c r="L732" s="32"/>
    </row>
    <row r="733" spans="1:12">
      <c r="A733" s="27" t="s">
        <v>1600</v>
      </c>
      <c r="B733" s="27" t="s">
        <v>13</v>
      </c>
      <c r="C733" s="27" t="s">
        <v>1603</v>
      </c>
      <c r="D733" s="27" t="s">
        <v>15</v>
      </c>
      <c r="E733" s="28">
        <v>32307</v>
      </c>
      <c r="F733" s="28" t="s">
        <v>35</v>
      </c>
      <c r="G733" s="28" t="s">
        <v>180</v>
      </c>
      <c r="H733" s="27" t="s">
        <v>719</v>
      </c>
      <c r="I733" s="33">
        <v>16000</v>
      </c>
      <c r="J733" s="33">
        <v>0</v>
      </c>
      <c r="K733" s="33">
        <f t="shared" si="11"/>
        <v>16000</v>
      </c>
      <c r="L733" s="32"/>
    </row>
    <row r="734" spans="1:12">
      <c r="A734" s="29" t="s">
        <v>1600</v>
      </c>
      <c r="B734" s="29" t="s">
        <v>13</v>
      </c>
      <c r="C734" s="29" t="s">
        <v>1604</v>
      </c>
      <c r="D734" s="29" t="s">
        <v>15</v>
      </c>
      <c r="E734" s="30">
        <v>39411</v>
      </c>
      <c r="F734" s="30" t="s">
        <v>35</v>
      </c>
      <c r="G734" s="30" t="s">
        <v>79</v>
      </c>
      <c r="H734" s="29" t="s">
        <v>1310</v>
      </c>
      <c r="I734" s="34">
        <v>9100</v>
      </c>
      <c r="J734" s="34">
        <v>4800</v>
      </c>
      <c r="K734" s="34">
        <f t="shared" si="11"/>
        <v>13900</v>
      </c>
      <c r="L734" s="32"/>
    </row>
    <row r="735" spans="1:12">
      <c r="A735" s="27" t="s">
        <v>1600</v>
      </c>
      <c r="B735" s="27" t="s">
        <v>13</v>
      </c>
      <c r="C735" s="27" t="s">
        <v>1605</v>
      </c>
      <c r="D735" s="27" t="s">
        <v>314</v>
      </c>
      <c r="E735" s="28">
        <v>39257</v>
      </c>
      <c r="F735" s="28" t="s">
        <v>61</v>
      </c>
      <c r="G735" s="28" t="s">
        <v>193</v>
      </c>
      <c r="H735" s="27" t="s">
        <v>1606</v>
      </c>
      <c r="I735" s="33">
        <v>16000</v>
      </c>
      <c r="J735" s="33">
        <v>800</v>
      </c>
      <c r="K735" s="33">
        <f t="shared" si="11"/>
        <v>16800</v>
      </c>
      <c r="L735" s="32"/>
    </row>
    <row r="736" spans="1:12">
      <c r="A736" s="29" t="s">
        <v>1600</v>
      </c>
      <c r="B736" s="29" t="s">
        <v>13</v>
      </c>
      <c r="C736" s="29" t="s">
        <v>1607</v>
      </c>
      <c r="D736" s="29" t="s">
        <v>27</v>
      </c>
      <c r="E736" s="30">
        <v>39322</v>
      </c>
      <c r="F736" s="30" t="s">
        <v>74</v>
      </c>
      <c r="G736" s="30" t="s">
        <v>421</v>
      </c>
      <c r="H736" s="29" t="s">
        <v>1608</v>
      </c>
      <c r="I736" s="34">
        <v>14000</v>
      </c>
      <c r="J736" s="34">
        <v>150</v>
      </c>
      <c r="K736" s="34">
        <f t="shared" si="11"/>
        <v>14150</v>
      </c>
      <c r="L736" s="32"/>
    </row>
    <row r="737" spans="1:12">
      <c r="A737" s="27" t="s">
        <v>1600</v>
      </c>
      <c r="B737" s="27" t="s">
        <v>13</v>
      </c>
      <c r="C737" s="27" t="s">
        <v>1609</v>
      </c>
      <c r="D737" s="27" t="s">
        <v>148</v>
      </c>
      <c r="E737" s="28">
        <v>37244</v>
      </c>
      <c r="F737" s="28" t="s">
        <v>74</v>
      </c>
      <c r="G737" s="28" t="s">
        <v>87</v>
      </c>
      <c r="H737" s="27" t="s">
        <v>649</v>
      </c>
      <c r="I737" s="33">
        <v>33000</v>
      </c>
      <c r="J737" s="33">
        <v>9750</v>
      </c>
      <c r="K737" s="33">
        <f t="shared" si="11"/>
        <v>42750</v>
      </c>
      <c r="L737" s="32"/>
    </row>
    <row r="738" spans="1:12">
      <c r="A738" s="29" t="s">
        <v>1600</v>
      </c>
      <c r="B738" s="29" t="s">
        <v>13</v>
      </c>
      <c r="C738" s="29" t="s">
        <v>1610</v>
      </c>
      <c r="D738" s="29" t="s">
        <v>34</v>
      </c>
      <c r="E738" s="30">
        <v>28998</v>
      </c>
      <c r="F738" s="30" t="s">
        <v>35</v>
      </c>
      <c r="G738" s="30" t="s">
        <v>24</v>
      </c>
      <c r="H738" s="29" t="s">
        <v>1611</v>
      </c>
      <c r="I738" s="34">
        <v>15000</v>
      </c>
      <c r="J738" s="34">
        <v>0</v>
      </c>
      <c r="K738" s="34">
        <f t="shared" si="11"/>
        <v>15000</v>
      </c>
      <c r="L738" s="32"/>
    </row>
    <row r="739" spans="1:12">
      <c r="A739" s="27" t="s">
        <v>1600</v>
      </c>
      <c r="B739" s="27" t="s">
        <v>13</v>
      </c>
      <c r="C739" s="27" t="s">
        <v>1612</v>
      </c>
      <c r="D739" s="27" t="s">
        <v>46</v>
      </c>
      <c r="E739" s="28">
        <v>40689</v>
      </c>
      <c r="F739" s="28" t="s">
        <v>266</v>
      </c>
      <c r="G739" s="28" t="s">
        <v>28</v>
      </c>
      <c r="H739" s="27" t="s">
        <v>1613</v>
      </c>
      <c r="I739" s="33">
        <v>16000</v>
      </c>
      <c r="J739" s="33">
        <v>0</v>
      </c>
      <c r="K739" s="33">
        <f t="shared" si="11"/>
        <v>16000</v>
      </c>
      <c r="L739" s="32"/>
    </row>
    <row r="740" spans="1:12">
      <c r="A740" s="29" t="s">
        <v>1600</v>
      </c>
      <c r="B740" s="29" t="s">
        <v>13</v>
      </c>
      <c r="C740" s="29" t="s">
        <v>1614</v>
      </c>
      <c r="D740" s="29" t="s">
        <v>46</v>
      </c>
      <c r="E740" s="30">
        <v>38136</v>
      </c>
      <c r="F740" s="30" t="s">
        <v>47</v>
      </c>
      <c r="G740" s="30" t="s">
        <v>97</v>
      </c>
      <c r="H740" s="29" t="s">
        <v>1615</v>
      </c>
      <c r="I740" s="34">
        <v>11200</v>
      </c>
      <c r="J740" s="34">
        <v>300</v>
      </c>
      <c r="K740" s="34">
        <f t="shared" si="11"/>
        <v>11500</v>
      </c>
      <c r="L740" s="32"/>
    </row>
    <row r="741" spans="1:12">
      <c r="A741" s="27" t="s">
        <v>1600</v>
      </c>
      <c r="B741" s="27" t="s">
        <v>13</v>
      </c>
      <c r="C741" s="27" t="s">
        <v>1616</v>
      </c>
      <c r="D741" s="27" t="s">
        <v>46</v>
      </c>
      <c r="E741" s="28">
        <v>27245</v>
      </c>
      <c r="F741" s="28" t="s">
        <v>35</v>
      </c>
      <c r="G741" s="28" t="s">
        <v>70</v>
      </c>
      <c r="H741" s="27" t="s">
        <v>1617</v>
      </c>
      <c r="I741" s="33">
        <v>11200</v>
      </c>
      <c r="J741" s="33">
        <v>6050</v>
      </c>
      <c r="K741" s="33">
        <f t="shared" si="11"/>
        <v>17250</v>
      </c>
      <c r="L741" s="32"/>
    </row>
    <row r="742" spans="1:12">
      <c r="A742" s="29" t="s">
        <v>1600</v>
      </c>
      <c r="B742" s="29" t="s">
        <v>13</v>
      </c>
      <c r="C742" s="29" t="s">
        <v>1618</v>
      </c>
      <c r="D742" s="29" t="s">
        <v>46</v>
      </c>
      <c r="E742" s="30">
        <v>27325</v>
      </c>
      <c r="F742" s="30" t="s">
        <v>61</v>
      </c>
      <c r="G742" s="30" t="s">
        <v>87</v>
      </c>
      <c r="H742" s="29" t="s">
        <v>1619</v>
      </c>
      <c r="I742" s="34">
        <v>16000</v>
      </c>
      <c r="J742" s="34">
        <v>0</v>
      </c>
      <c r="K742" s="34">
        <f t="shared" si="11"/>
        <v>16000</v>
      </c>
      <c r="L742" s="32"/>
    </row>
    <row r="743" spans="1:12">
      <c r="A743" s="27" t="s">
        <v>1600</v>
      </c>
      <c r="B743" s="27" t="s">
        <v>13</v>
      </c>
      <c r="C743" s="27" t="s">
        <v>1620</v>
      </c>
      <c r="D743" s="27" t="s">
        <v>55</v>
      </c>
      <c r="E743" s="28">
        <v>28669</v>
      </c>
      <c r="F743" s="28" t="s">
        <v>35</v>
      </c>
      <c r="G743" s="28" t="s">
        <v>75</v>
      </c>
      <c r="H743" s="27" t="s">
        <v>1621</v>
      </c>
      <c r="I743" s="33">
        <v>3200</v>
      </c>
      <c r="J743" s="33">
        <v>9000</v>
      </c>
      <c r="K743" s="33">
        <f t="shared" si="11"/>
        <v>12200</v>
      </c>
      <c r="L743" s="32"/>
    </row>
    <row r="744" spans="1:12">
      <c r="A744" s="29" t="s">
        <v>1600</v>
      </c>
      <c r="B744" s="29" t="s">
        <v>13</v>
      </c>
      <c r="C744" s="29" t="s">
        <v>1622</v>
      </c>
      <c r="D744" s="29" t="s">
        <v>60</v>
      </c>
      <c r="E744" s="30">
        <v>40192</v>
      </c>
      <c r="F744" s="30" t="s">
        <v>20</v>
      </c>
      <c r="G744" s="30" t="s">
        <v>75</v>
      </c>
      <c r="H744" s="29" t="s">
        <v>1623</v>
      </c>
      <c r="I744" s="34">
        <v>45000</v>
      </c>
      <c r="J744" s="34">
        <v>8400</v>
      </c>
      <c r="K744" s="34">
        <f t="shared" si="11"/>
        <v>53400</v>
      </c>
      <c r="L744" s="32"/>
    </row>
    <row r="745" spans="1:12">
      <c r="A745" s="27" t="s">
        <v>1600</v>
      </c>
      <c r="B745" s="27" t="s">
        <v>13</v>
      </c>
      <c r="C745" s="27" t="s">
        <v>1624</v>
      </c>
      <c r="D745" s="27" t="s">
        <v>60</v>
      </c>
      <c r="E745" s="28">
        <v>39270</v>
      </c>
      <c r="F745" s="28" t="s">
        <v>35</v>
      </c>
      <c r="G745" s="28" t="s">
        <v>428</v>
      </c>
      <c r="H745" s="27" t="s">
        <v>1625</v>
      </c>
      <c r="I745" s="33">
        <v>15000</v>
      </c>
      <c r="J745" s="33">
        <v>150</v>
      </c>
      <c r="K745" s="33">
        <f t="shared" si="11"/>
        <v>15150</v>
      </c>
      <c r="L745" s="32"/>
    </row>
    <row r="746" spans="1:12">
      <c r="A746" s="29" t="s">
        <v>1600</v>
      </c>
      <c r="B746" s="29" t="s">
        <v>13</v>
      </c>
      <c r="C746" s="29" t="s">
        <v>1626</v>
      </c>
      <c r="D746" s="29" t="s">
        <v>60</v>
      </c>
      <c r="E746" s="30">
        <v>25773</v>
      </c>
      <c r="F746" s="30" t="s">
        <v>117</v>
      </c>
      <c r="G746" s="30" t="s">
        <v>75</v>
      </c>
      <c r="H746" s="29" t="s">
        <v>1627</v>
      </c>
      <c r="I746" s="34">
        <v>16000</v>
      </c>
      <c r="J746" s="34">
        <v>7500</v>
      </c>
      <c r="K746" s="34">
        <f t="shared" si="11"/>
        <v>23500</v>
      </c>
      <c r="L746" s="32"/>
    </row>
    <row r="747" spans="1:12">
      <c r="A747" s="27" t="s">
        <v>1600</v>
      </c>
      <c r="B747" s="27" t="s">
        <v>72</v>
      </c>
      <c r="C747" s="27" t="s">
        <v>1628</v>
      </c>
      <c r="D747" s="27" t="s">
        <v>616</v>
      </c>
      <c r="E747" s="28">
        <v>40353</v>
      </c>
      <c r="F747" s="28" t="s">
        <v>353</v>
      </c>
      <c r="G747" s="28" t="s">
        <v>1629</v>
      </c>
      <c r="H747" s="27" t="s">
        <v>1209</v>
      </c>
      <c r="I747" s="33">
        <v>4800</v>
      </c>
      <c r="J747" s="33">
        <v>10500</v>
      </c>
      <c r="K747" s="33">
        <f t="shared" si="11"/>
        <v>15300</v>
      </c>
      <c r="L747" s="32"/>
    </row>
    <row r="748" spans="1:12">
      <c r="A748" s="29" t="s">
        <v>1600</v>
      </c>
      <c r="B748" s="29" t="s">
        <v>72</v>
      </c>
      <c r="C748" s="29" t="s">
        <v>1630</v>
      </c>
      <c r="D748" s="29" t="s">
        <v>15</v>
      </c>
      <c r="E748" s="30">
        <v>28924</v>
      </c>
      <c r="F748" s="30" t="s">
        <v>211</v>
      </c>
      <c r="G748" s="30" t="s">
        <v>39</v>
      </c>
      <c r="H748" s="29" t="s">
        <v>1631</v>
      </c>
      <c r="I748" s="34">
        <v>16000</v>
      </c>
      <c r="J748" s="34">
        <v>8250</v>
      </c>
      <c r="K748" s="34">
        <f t="shared" si="11"/>
        <v>24250</v>
      </c>
      <c r="L748" s="32"/>
    </row>
    <row r="749" spans="1:12">
      <c r="A749" s="27" t="s">
        <v>1600</v>
      </c>
      <c r="B749" s="27" t="s">
        <v>72</v>
      </c>
      <c r="C749" s="27" t="s">
        <v>1632</v>
      </c>
      <c r="D749" s="27" t="s">
        <v>15</v>
      </c>
      <c r="E749" s="28">
        <v>35978</v>
      </c>
      <c r="F749" s="28" t="s">
        <v>74</v>
      </c>
      <c r="G749" s="28" t="s">
        <v>133</v>
      </c>
      <c r="H749" s="27" t="s">
        <v>1633</v>
      </c>
      <c r="I749" s="33">
        <v>15000</v>
      </c>
      <c r="J749" s="33">
        <v>8400</v>
      </c>
      <c r="K749" s="33">
        <f t="shared" si="11"/>
        <v>23400</v>
      </c>
      <c r="L749" s="32"/>
    </row>
    <row r="750" spans="1:12">
      <c r="A750" s="29" t="s">
        <v>1600</v>
      </c>
      <c r="B750" s="29" t="s">
        <v>72</v>
      </c>
      <c r="C750" s="29" t="s">
        <v>1634</v>
      </c>
      <c r="D750" s="29" t="s">
        <v>15</v>
      </c>
      <c r="E750" s="30">
        <v>38403</v>
      </c>
      <c r="F750" s="30" t="s">
        <v>61</v>
      </c>
      <c r="G750" s="30" t="s">
        <v>154</v>
      </c>
      <c r="H750" s="29" t="s">
        <v>1635</v>
      </c>
      <c r="I750" s="34">
        <v>15000</v>
      </c>
      <c r="J750" s="34">
        <v>350</v>
      </c>
      <c r="K750" s="34">
        <f t="shared" si="11"/>
        <v>15350</v>
      </c>
      <c r="L750" s="32"/>
    </row>
    <row r="751" spans="1:12">
      <c r="A751" s="27" t="s">
        <v>1600</v>
      </c>
      <c r="B751" s="27" t="s">
        <v>72</v>
      </c>
      <c r="C751" s="27" t="s">
        <v>1636</v>
      </c>
      <c r="D751" s="27" t="s">
        <v>15</v>
      </c>
      <c r="E751" s="28">
        <v>29878</v>
      </c>
      <c r="F751" s="28" t="s">
        <v>61</v>
      </c>
      <c r="G751" s="28" t="s">
        <v>70</v>
      </c>
      <c r="H751" s="27" t="s">
        <v>1637</v>
      </c>
      <c r="I751" s="33">
        <v>15000</v>
      </c>
      <c r="J751" s="33">
        <v>4500</v>
      </c>
      <c r="K751" s="33">
        <f t="shared" si="11"/>
        <v>19500</v>
      </c>
      <c r="L751" s="32"/>
    </row>
    <row r="752" spans="1:12">
      <c r="A752" s="29" t="s">
        <v>1600</v>
      </c>
      <c r="B752" s="29" t="s">
        <v>72</v>
      </c>
      <c r="C752" s="29" t="s">
        <v>1638</v>
      </c>
      <c r="D752" s="29" t="s">
        <v>561</v>
      </c>
      <c r="E752" s="30">
        <v>38283</v>
      </c>
      <c r="F752" s="30" t="s">
        <v>35</v>
      </c>
      <c r="G752" s="30" t="s">
        <v>70</v>
      </c>
      <c r="H752" s="29" t="s">
        <v>1639</v>
      </c>
      <c r="I752" s="34">
        <v>33000</v>
      </c>
      <c r="J752" s="34">
        <v>8250</v>
      </c>
      <c r="K752" s="34">
        <f t="shared" si="11"/>
        <v>41250</v>
      </c>
      <c r="L752" s="32"/>
    </row>
    <row r="753" spans="1:12">
      <c r="A753" s="27" t="s">
        <v>1600</v>
      </c>
      <c r="B753" s="27" t="s">
        <v>72</v>
      </c>
      <c r="C753" s="27" t="s">
        <v>1640</v>
      </c>
      <c r="D753" s="27" t="s">
        <v>78</v>
      </c>
      <c r="E753" s="28">
        <v>37313</v>
      </c>
      <c r="F753" s="28" t="s">
        <v>61</v>
      </c>
      <c r="G753" s="28" t="s">
        <v>151</v>
      </c>
      <c r="H753" s="27" t="s">
        <v>1641</v>
      </c>
      <c r="I753" s="33">
        <v>11200</v>
      </c>
      <c r="J753" s="33">
        <v>900</v>
      </c>
      <c r="K753" s="33">
        <f t="shared" si="11"/>
        <v>12100</v>
      </c>
      <c r="L753" s="32"/>
    </row>
    <row r="754" spans="1:12">
      <c r="A754" s="29" t="s">
        <v>1600</v>
      </c>
      <c r="B754" s="29" t="s">
        <v>72</v>
      </c>
      <c r="C754" s="29" t="s">
        <v>1642</v>
      </c>
      <c r="D754" s="29" t="s">
        <v>144</v>
      </c>
      <c r="E754" s="30">
        <v>41318</v>
      </c>
      <c r="F754" s="30" t="s">
        <v>35</v>
      </c>
      <c r="G754" s="30" t="s">
        <v>145</v>
      </c>
      <c r="H754" s="29" t="s">
        <v>1643</v>
      </c>
      <c r="I754" s="34">
        <v>13000</v>
      </c>
      <c r="J754" s="34">
        <v>300</v>
      </c>
      <c r="K754" s="34">
        <f t="shared" si="11"/>
        <v>13300</v>
      </c>
      <c r="L754" s="32"/>
    </row>
    <row r="755" spans="1:12">
      <c r="A755" s="27" t="s">
        <v>1600</v>
      </c>
      <c r="B755" s="27" t="s">
        <v>72</v>
      </c>
      <c r="C755" s="27" t="s">
        <v>1644</v>
      </c>
      <c r="D755" s="27" t="s">
        <v>34</v>
      </c>
      <c r="E755" s="28">
        <v>31794</v>
      </c>
      <c r="F755" s="28" t="s">
        <v>266</v>
      </c>
      <c r="G755" s="28" t="s">
        <v>39</v>
      </c>
      <c r="H755" s="27" t="s">
        <v>1586</v>
      </c>
      <c r="I755" s="33">
        <v>32000</v>
      </c>
      <c r="J755" s="33">
        <v>0</v>
      </c>
      <c r="K755" s="33">
        <f t="shared" si="11"/>
        <v>32000</v>
      </c>
      <c r="L755" s="32"/>
    </row>
    <row r="756" spans="1:12">
      <c r="A756" s="29" t="s">
        <v>1600</v>
      </c>
      <c r="B756" s="29" t="s">
        <v>72</v>
      </c>
      <c r="C756" s="29" t="s">
        <v>1645</v>
      </c>
      <c r="D756" s="29" t="s">
        <v>34</v>
      </c>
      <c r="E756" s="30">
        <v>34593</v>
      </c>
      <c r="F756" s="30" t="s">
        <v>266</v>
      </c>
      <c r="G756" s="30" t="s">
        <v>753</v>
      </c>
      <c r="H756" s="29" t="s">
        <v>1646</v>
      </c>
      <c r="I756" s="34">
        <v>32000</v>
      </c>
      <c r="J756" s="34">
        <v>8450</v>
      </c>
      <c r="K756" s="34">
        <f t="shared" si="11"/>
        <v>40450</v>
      </c>
      <c r="L756" s="32"/>
    </row>
    <row r="757" spans="1:12">
      <c r="A757" s="27" t="s">
        <v>1600</v>
      </c>
      <c r="B757" s="27" t="s">
        <v>72</v>
      </c>
      <c r="C757" s="27" t="s">
        <v>1647</v>
      </c>
      <c r="D757" s="27" t="s">
        <v>34</v>
      </c>
      <c r="E757" s="28">
        <v>29252</v>
      </c>
      <c r="F757" s="28" t="s">
        <v>35</v>
      </c>
      <c r="G757" s="28" t="s">
        <v>157</v>
      </c>
      <c r="H757" s="27" t="s">
        <v>1648</v>
      </c>
      <c r="I757" s="33">
        <v>16000</v>
      </c>
      <c r="J757" s="33">
        <v>7700</v>
      </c>
      <c r="K757" s="33">
        <f t="shared" si="11"/>
        <v>23700</v>
      </c>
      <c r="L757" s="32"/>
    </row>
    <row r="758" spans="1:12">
      <c r="A758" s="29" t="s">
        <v>1600</v>
      </c>
      <c r="B758" s="29" t="s">
        <v>72</v>
      </c>
      <c r="C758" s="29" t="s">
        <v>1649</v>
      </c>
      <c r="D758" s="29" t="s">
        <v>34</v>
      </c>
      <c r="E758" s="30">
        <v>35611</v>
      </c>
      <c r="F758" s="30" t="s">
        <v>74</v>
      </c>
      <c r="G758" s="30" t="s">
        <v>421</v>
      </c>
      <c r="H758" s="29" t="s">
        <v>1650</v>
      </c>
      <c r="I758" s="34">
        <v>32000</v>
      </c>
      <c r="J758" s="34">
        <v>3750</v>
      </c>
      <c r="K758" s="34">
        <f t="shared" si="11"/>
        <v>35750</v>
      </c>
      <c r="L758" s="32"/>
    </row>
    <row r="759" spans="1:12">
      <c r="A759" s="27" t="s">
        <v>1600</v>
      </c>
      <c r="B759" s="27" t="s">
        <v>72</v>
      </c>
      <c r="C759" s="27" t="s">
        <v>1651</v>
      </c>
      <c r="D759" s="27" t="s">
        <v>34</v>
      </c>
      <c r="E759" s="28">
        <v>38013</v>
      </c>
      <c r="F759" s="28" t="s">
        <v>74</v>
      </c>
      <c r="G759" s="28" t="s">
        <v>87</v>
      </c>
      <c r="H759" s="27" t="s">
        <v>1652</v>
      </c>
      <c r="I759" s="33">
        <v>39000</v>
      </c>
      <c r="J759" s="33">
        <v>3300</v>
      </c>
      <c r="K759" s="33">
        <f t="shared" si="11"/>
        <v>42300</v>
      </c>
      <c r="L759" s="32"/>
    </row>
    <row r="760" spans="1:12">
      <c r="A760" s="29" t="s">
        <v>1600</v>
      </c>
      <c r="B760" s="29" t="s">
        <v>72</v>
      </c>
      <c r="C760" s="29" t="s">
        <v>1653</v>
      </c>
      <c r="D760" s="29" t="s">
        <v>46</v>
      </c>
      <c r="E760" s="30">
        <v>30408</v>
      </c>
      <c r="F760" s="30" t="s">
        <v>20</v>
      </c>
      <c r="G760" s="30" t="s">
        <v>180</v>
      </c>
      <c r="H760" s="29" t="s">
        <v>1654</v>
      </c>
      <c r="I760" s="34">
        <v>12000</v>
      </c>
      <c r="J760" s="34">
        <v>3000</v>
      </c>
      <c r="K760" s="34">
        <f t="shared" si="11"/>
        <v>15000</v>
      </c>
      <c r="L760" s="32"/>
    </row>
    <row r="761" spans="1:12">
      <c r="A761" s="27" t="s">
        <v>1600</v>
      </c>
      <c r="B761" s="27" t="s">
        <v>72</v>
      </c>
      <c r="C761" s="27" t="s">
        <v>1655</v>
      </c>
      <c r="D761" s="27" t="s">
        <v>46</v>
      </c>
      <c r="E761" s="28">
        <v>39195</v>
      </c>
      <c r="F761" s="28" t="s">
        <v>56</v>
      </c>
      <c r="G761" s="28" t="s">
        <v>100</v>
      </c>
      <c r="H761" s="27" t="s">
        <v>1656</v>
      </c>
      <c r="I761" s="33">
        <v>16000</v>
      </c>
      <c r="J761" s="33">
        <v>0</v>
      </c>
      <c r="K761" s="33">
        <f t="shared" si="11"/>
        <v>16000</v>
      </c>
      <c r="L761" s="32"/>
    </row>
    <row r="762" spans="1:12">
      <c r="A762" s="29" t="s">
        <v>1600</v>
      </c>
      <c r="B762" s="29" t="s">
        <v>72</v>
      </c>
      <c r="C762" s="29" t="s">
        <v>1657</v>
      </c>
      <c r="D762" s="29" t="s">
        <v>46</v>
      </c>
      <c r="E762" s="30">
        <v>34409</v>
      </c>
      <c r="F762" s="30" t="s">
        <v>20</v>
      </c>
      <c r="G762" s="30" t="s">
        <v>795</v>
      </c>
      <c r="H762" s="29" t="s">
        <v>1658</v>
      </c>
      <c r="I762" s="34">
        <v>16000</v>
      </c>
      <c r="J762" s="34">
        <v>2800</v>
      </c>
      <c r="K762" s="34">
        <f t="shared" si="11"/>
        <v>18800</v>
      </c>
      <c r="L762" s="32"/>
    </row>
    <row r="763" spans="1:12">
      <c r="A763" s="27" t="s">
        <v>1600</v>
      </c>
      <c r="B763" s="27" t="s">
        <v>72</v>
      </c>
      <c r="C763" s="27" t="s">
        <v>1659</v>
      </c>
      <c r="D763" s="27" t="s">
        <v>60</v>
      </c>
      <c r="E763" s="28">
        <v>39393</v>
      </c>
      <c r="F763" s="28" t="s">
        <v>61</v>
      </c>
      <c r="G763" s="28" t="s">
        <v>24</v>
      </c>
      <c r="H763" s="27" t="s">
        <v>1660</v>
      </c>
      <c r="I763" s="33">
        <v>15000</v>
      </c>
      <c r="J763" s="33">
        <v>150</v>
      </c>
      <c r="K763" s="33">
        <f t="shared" si="11"/>
        <v>15150</v>
      </c>
      <c r="L763" s="32"/>
    </row>
    <row r="764" spans="1:12">
      <c r="A764" s="29" t="s">
        <v>1600</v>
      </c>
      <c r="B764" s="29" t="s">
        <v>72</v>
      </c>
      <c r="C764" s="29" t="s">
        <v>1661</v>
      </c>
      <c r="D764" s="29" t="s">
        <v>60</v>
      </c>
      <c r="E764" s="30">
        <v>34848</v>
      </c>
      <c r="F764" s="30" t="s">
        <v>141</v>
      </c>
      <c r="G764" s="30" t="s">
        <v>79</v>
      </c>
      <c r="H764" s="29" t="s">
        <v>1662</v>
      </c>
      <c r="I764" s="34">
        <v>33000</v>
      </c>
      <c r="J764" s="34">
        <v>3500</v>
      </c>
      <c r="K764" s="34">
        <f t="shared" si="11"/>
        <v>36500</v>
      </c>
      <c r="L764" s="32"/>
    </row>
    <row r="765" spans="1:12">
      <c r="A765" s="27" t="s">
        <v>1600</v>
      </c>
      <c r="B765" s="27" t="s">
        <v>72</v>
      </c>
      <c r="C765" s="27" t="s">
        <v>1663</v>
      </c>
      <c r="D765" s="27" t="s">
        <v>60</v>
      </c>
      <c r="E765" s="28">
        <v>32444</v>
      </c>
      <c r="F765" s="28" t="s">
        <v>20</v>
      </c>
      <c r="G765" s="28" t="s">
        <v>177</v>
      </c>
      <c r="H765" s="27" t="s">
        <v>1664</v>
      </c>
      <c r="I765" s="33">
        <v>33000</v>
      </c>
      <c r="J765" s="33">
        <v>3750</v>
      </c>
      <c r="K765" s="33">
        <f t="shared" si="11"/>
        <v>36750</v>
      </c>
      <c r="L765" s="32"/>
    </row>
    <row r="766" spans="1:12">
      <c r="A766" s="29" t="s">
        <v>1600</v>
      </c>
      <c r="B766" s="29" t="s">
        <v>72</v>
      </c>
      <c r="C766" s="29" t="s">
        <v>1665</v>
      </c>
      <c r="D766" s="29" t="s">
        <v>60</v>
      </c>
      <c r="E766" s="30">
        <v>30079</v>
      </c>
      <c r="F766" s="30" t="s">
        <v>229</v>
      </c>
      <c r="G766" s="30" t="s">
        <v>302</v>
      </c>
      <c r="H766" s="29" t="s">
        <v>1666</v>
      </c>
      <c r="I766" s="34">
        <v>6400</v>
      </c>
      <c r="J766" s="34">
        <v>5500</v>
      </c>
      <c r="K766" s="34">
        <f t="shared" si="11"/>
        <v>11900</v>
      </c>
      <c r="L766" s="32"/>
    </row>
    <row r="767" spans="1:12">
      <c r="A767" s="27" t="s">
        <v>1600</v>
      </c>
      <c r="B767" s="27" t="s">
        <v>72</v>
      </c>
      <c r="C767" s="27" t="s">
        <v>1667</v>
      </c>
      <c r="D767" s="27" t="s">
        <v>60</v>
      </c>
      <c r="E767" s="28">
        <v>29169</v>
      </c>
      <c r="F767" s="28" t="s">
        <v>141</v>
      </c>
      <c r="G767" s="28" t="s">
        <v>24</v>
      </c>
      <c r="H767" s="27" t="s">
        <v>1668</v>
      </c>
      <c r="I767" s="33">
        <v>15000</v>
      </c>
      <c r="J767" s="33">
        <v>4200</v>
      </c>
      <c r="K767" s="33">
        <f t="shared" si="11"/>
        <v>19200</v>
      </c>
      <c r="L767" s="32"/>
    </row>
    <row r="768" spans="1:12">
      <c r="A768" s="29" t="s">
        <v>1600</v>
      </c>
      <c r="B768" s="29" t="s">
        <v>123</v>
      </c>
      <c r="C768" s="29" t="s">
        <v>1669</v>
      </c>
      <c r="D768" s="29" t="s">
        <v>15</v>
      </c>
      <c r="E768" s="30">
        <v>35092</v>
      </c>
      <c r="F768" s="30" t="s">
        <v>74</v>
      </c>
      <c r="G768" s="30" t="s">
        <v>859</v>
      </c>
      <c r="H768" s="29" t="s">
        <v>1670</v>
      </c>
      <c r="I768" s="34">
        <v>16000</v>
      </c>
      <c r="J768" s="34">
        <v>3000</v>
      </c>
      <c r="K768" s="34">
        <f t="shared" si="11"/>
        <v>19000</v>
      </c>
      <c r="L768" s="32"/>
    </row>
    <row r="769" spans="1:12">
      <c r="A769" s="27" t="s">
        <v>1600</v>
      </c>
      <c r="B769" s="27" t="s">
        <v>123</v>
      </c>
      <c r="C769" s="27" t="s">
        <v>1671</v>
      </c>
      <c r="D769" s="27" t="s">
        <v>15</v>
      </c>
      <c r="E769" s="28">
        <v>36064</v>
      </c>
      <c r="F769" s="28" t="s">
        <v>353</v>
      </c>
      <c r="G769" s="28" t="s">
        <v>112</v>
      </c>
      <c r="H769" s="27" t="s">
        <v>1672</v>
      </c>
      <c r="I769" s="33">
        <v>16000</v>
      </c>
      <c r="J769" s="33">
        <v>7150</v>
      </c>
      <c r="K769" s="33">
        <f t="shared" si="11"/>
        <v>23150</v>
      </c>
      <c r="L769" s="32"/>
    </row>
    <row r="770" spans="1:12">
      <c r="A770" s="29" t="s">
        <v>1600</v>
      </c>
      <c r="B770" s="29" t="s">
        <v>123</v>
      </c>
      <c r="C770" s="29" t="s">
        <v>1673</v>
      </c>
      <c r="D770" s="29" t="s">
        <v>27</v>
      </c>
      <c r="E770" s="30">
        <v>38181</v>
      </c>
      <c r="F770" s="30" t="s">
        <v>35</v>
      </c>
      <c r="G770" s="30" t="s">
        <v>130</v>
      </c>
      <c r="H770" s="29" t="s">
        <v>1674</v>
      </c>
      <c r="I770" s="34">
        <v>15000</v>
      </c>
      <c r="J770" s="34">
        <v>3600</v>
      </c>
      <c r="K770" s="34">
        <f t="shared" ref="K770:K833" si="12">SUM($I770:$J770)</f>
        <v>18600</v>
      </c>
      <c r="L770" s="32"/>
    </row>
    <row r="771" spans="1:12">
      <c r="A771" s="27" t="s">
        <v>1600</v>
      </c>
      <c r="B771" s="27" t="s">
        <v>123</v>
      </c>
      <c r="C771" s="27" t="s">
        <v>1675</v>
      </c>
      <c r="D771" s="27" t="s">
        <v>27</v>
      </c>
      <c r="E771" s="28">
        <v>28120</v>
      </c>
      <c r="F771" s="28" t="s">
        <v>61</v>
      </c>
      <c r="G771" s="28" t="s">
        <v>302</v>
      </c>
      <c r="H771" s="27" t="s">
        <v>775</v>
      </c>
      <c r="I771" s="33">
        <v>32000</v>
      </c>
      <c r="J771" s="33">
        <v>8250</v>
      </c>
      <c r="K771" s="33">
        <f t="shared" si="12"/>
        <v>40250</v>
      </c>
      <c r="L771" s="32"/>
    </row>
    <row r="772" spans="1:12">
      <c r="A772" s="29" t="s">
        <v>1600</v>
      </c>
      <c r="B772" s="29" t="s">
        <v>123</v>
      </c>
      <c r="C772" s="29" t="s">
        <v>1676</v>
      </c>
      <c r="D772" s="29" t="s">
        <v>27</v>
      </c>
      <c r="E772" s="30">
        <v>28659</v>
      </c>
      <c r="F772" s="30" t="s">
        <v>74</v>
      </c>
      <c r="G772" s="30" t="s">
        <v>172</v>
      </c>
      <c r="H772" s="29" t="s">
        <v>1677</v>
      </c>
      <c r="I772" s="34">
        <v>15000</v>
      </c>
      <c r="J772" s="34">
        <v>6750</v>
      </c>
      <c r="K772" s="34">
        <f t="shared" si="12"/>
        <v>21750</v>
      </c>
      <c r="L772" s="32"/>
    </row>
    <row r="773" spans="1:12">
      <c r="A773" s="27" t="s">
        <v>1600</v>
      </c>
      <c r="B773" s="27" t="s">
        <v>123</v>
      </c>
      <c r="C773" s="27" t="s">
        <v>1678</v>
      </c>
      <c r="D773" s="27" t="s">
        <v>34</v>
      </c>
      <c r="E773" s="28">
        <v>32582</v>
      </c>
      <c r="F773" s="28" t="s">
        <v>74</v>
      </c>
      <c r="G773" s="28" t="s">
        <v>97</v>
      </c>
      <c r="H773" s="27" t="s">
        <v>1679</v>
      </c>
      <c r="I773" s="33">
        <v>33000</v>
      </c>
      <c r="J773" s="33">
        <v>2800</v>
      </c>
      <c r="K773" s="33">
        <f t="shared" si="12"/>
        <v>35800</v>
      </c>
      <c r="L773" s="32"/>
    </row>
    <row r="774" spans="1:12">
      <c r="A774" s="29" t="s">
        <v>1600</v>
      </c>
      <c r="B774" s="29" t="s">
        <v>123</v>
      </c>
      <c r="C774" s="29" t="s">
        <v>1680</v>
      </c>
      <c r="D774" s="29" t="s">
        <v>34</v>
      </c>
      <c r="E774" s="30">
        <v>35658</v>
      </c>
      <c r="F774" s="30" t="s">
        <v>61</v>
      </c>
      <c r="G774" s="30" t="s">
        <v>193</v>
      </c>
      <c r="H774" s="29" t="s">
        <v>1681</v>
      </c>
      <c r="I774" s="34">
        <v>33000</v>
      </c>
      <c r="J774" s="34">
        <v>6600</v>
      </c>
      <c r="K774" s="34">
        <f t="shared" si="12"/>
        <v>39600</v>
      </c>
      <c r="L774" s="32"/>
    </row>
    <row r="775" spans="1:12">
      <c r="A775" s="27" t="s">
        <v>1600</v>
      </c>
      <c r="B775" s="27" t="s">
        <v>123</v>
      </c>
      <c r="C775" s="27" t="s">
        <v>1682</v>
      </c>
      <c r="D775" s="27" t="s">
        <v>34</v>
      </c>
      <c r="E775" s="28">
        <v>29954</v>
      </c>
      <c r="F775" s="28" t="s">
        <v>20</v>
      </c>
      <c r="G775" s="28" t="s">
        <v>24</v>
      </c>
      <c r="H775" s="27" t="s">
        <v>1075</v>
      </c>
      <c r="I775" s="33">
        <v>32000</v>
      </c>
      <c r="J775" s="33">
        <v>250</v>
      </c>
      <c r="K775" s="33">
        <f t="shared" si="12"/>
        <v>32250</v>
      </c>
      <c r="L775" s="32"/>
    </row>
    <row r="776" spans="1:12">
      <c r="A776" s="29" t="s">
        <v>1600</v>
      </c>
      <c r="B776" s="29" t="s">
        <v>123</v>
      </c>
      <c r="C776" s="29" t="s">
        <v>1683</v>
      </c>
      <c r="D776" s="29" t="s">
        <v>34</v>
      </c>
      <c r="E776" s="30">
        <v>40042</v>
      </c>
      <c r="F776" s="30" t="s">
        <v>74</v>
      </c>
      <c r="G776" s="30" t="s">
        <v>87</v>
      </c>
      <c r="H776" s="29" t="s">
        <v>1684</v>
      </c>
      <c r="I776" s="34">
        <v>33000</v>
      </c>
      <c r="J776" s="34">
        <v>400</v>
      </c>
      <c r="K776" s="34">
        <f t="shared" si="12"/>
        <v>33400</v>
      </c>
      <c r="L776" s="32"/>
    </row>
    <row r="777" spans="1:12">
      <c r="A777" s="27" t="s">
        <v>1600</v>
      </c>
      <c r="B777" s="27" t="s">
        <v>123</v>
      </c>
      <c r="C777" s="27" t="s">
        <v>1685</v>
      </c>
      <c r="D777" s="27" t="s">
        <v>46</v>
      </c>
      <c r="E777" s="28">
        <v>39942</v>
      </c>
      <c r="F777" s="28" t="s">
        <v>56</v>
      </c>
      <c r="G777" s="28" t="s">
        <v>97</v>
      </c>
      <c r="H777" s="27" t="s">
        <v>1686</v>
      </c>
      <c r="I777" s="33">
        <v>33000</v>
      </c>
      <c r="J777" s="33">
        <v>3850</v>
      </c>
      <c r="K777" s="33">
        <f t="shared" si="12"/>
        <v>36850</v>
      </c>
      <c r="L777" s="32"/>
    </row>
    <row r="778" spans="1:12">
      <c r="A778" s="29" t="s">
        <v>1600</v>
      </c>
      <c r="B778" s="29" t="s">
        <v>123</v>
      </c>
      <c r="C778" s="29" t="s">
        <v>1687</v>
      </c>
      <c r="D778" s="29" t="s">
        <v>46</v>
      </c>
      <c r="E778" s="30">
        <v>41329</v>
      </c>
      <c r="F778" s="30" t="s">
        <v>74</v>
      </c>
      <c r="G778" s="30" t="s">
        <v>177</v>
      </c>
      <c r="H778" s="29" t="s">
        <v>1688</v>
      </c>
      <c r="I778" s="34">
        <v>6400</v>
      </c>
      <c r="J778" s="34">
        <v>150</v>
      </c>
      <c r="K778" s="34">
        <f t="shared" si="12"/>
        <v>6550</v>
      </c>
      <c r="L778" s="32"/>
    </row>
    <row r="779" spans="1:12">
      <c r="A779" s="27" t="s">
        <v>1600</v>
      </c>
      <c r="B779" s="27" t="s">
        <v>123</v>
      </c>
      <c r="C779" s="27" t="s">
        <v>1689</v>
      </c>
      <c r="D779" s="27" t="s">
        <v>60</v>
      </c>
      <c r="E779" s="28">
        <v>28837</v>
      </c>
      <c r="F779" s="28" t="s">
        <v>47</v>
      </c>
      <c r="G779" s="28" t="s">
        <v>100</v>
      </c>
      <c r="H779" s="27" t="s">
        <v>1690</v>
      </c>
      <c r="I779" s="33">
        <v>16000</v>
      </c>
      <c r="J779" s="33">
        <v>150</v>
      </c>
      <c r="K779" s="33">
        <f t="shared" si="12"/>
        <v>16150</v>
      </c>
      <c r="L779" s="32"/>
    </row>
    <row r="780" spans="1:12">
      <c r="A780" s="29" t="s">
        <v>1600</v>
      </c>
      <c r="B780" s="29" t="s">
        <v>123</v>
      </c>
      <c r="C780" s="29" t="s">
        <v>1691</v>
      </c>
      <c r="D780" s="29" t="s">
        <v>60</v>
      </c>
      <c r="E780" s="30">
        <v>39240</v>
      </c>
      <c r="F780" s="30" t="s">
        <v>117</v>
      </c>
      <c r="G780" s="30" t="s">
        <v>795</v>
      </c>
      <c r="H780" s="29" t="s">
        <v>1692</v>
      </c>
      <c r="I780" s="34">
        <v>15000</v>
      </c>
      <c r="J780" s="34">
        <v>0</v>
      </c>
      <c r="K780" s="34">
        <f t="shared" si="12"/>
        <v>15000</v>
      </c>
      <c r="L780" s="32"/>
    </row>
    <row r="781" spans="1:12">
      <c r="A781" s="27" t="s">
        <v>1600</v>
      </c>
      <c r="B781" s="27" t="s">
        <v>123</v>
      </c>
      <c r="C781" s="27" t="s">
        <v>1693</v>
      </c>
      <c r="D781" s="27" t="s">
        <v>60</v>
      </c>
      <c r="E781" s="28">
        <v>28384</v>
      </c>
      <c r="F781" s="28" t="s">
        <v>20</v>
      </c>
      <c r="G781" s="28" t="s">
        <v>326</v>
      </c>
      <c r="H781" s="27" t="s">
        <v>1694</v>
      </c>
      <c r="I781" s="33">
        <v>14000</v>
      </c>
      <c r="J781" s="33">
        <v>9900</v>
      </c>
      <c r="K781" s="33">
        <f t="shared" si="12"/>
        <v>23900</v>
      </c>
      <c r="L781" s="32"/>
    </row>
    <row r="782" spans="1:12">
      <c r="A782" s="29" t="s">
        <v>1600</v>
      </c>
      <c r="B782" s="29" t="s">
        <v>123</v>
      </c>
      <c r="C782" s="29" t="s">
        <v>1695</v>
      </c>
      <c r="D782" s="29" t="s">
        <v>60</v>
      </c>
      <c r="E782" s="30">
        <v>38996</v>
      </c>
      <c r="F782" s="30" t="s">
        <v>61</v>
      </c>
      <c r="G782" s="30" t="s">
        <v>21</v>
      </c>
      <c r="H782" s="29" t="s">
        <v>1696</v>
      </c>
      <c r="I782" s="34">
        <v>9100</v>
      </c>
      <c r="J782" s="34">
        <v>2200</v>
      </c>
      <c r="K782" s="34">
        <f t="shared" si="12"/>
        <v>11300</v>
      </c>
      <c r="L782" s="32"/>
    </row>
    <row r="783" spans="1:12">
      <c r="A783" s="27" t="s">
        <v>1600</v>
      </c>
      <c r="B783" s="27" t="s">
        <v>184</v>
      </c>
      <c r="C783" s="27" t="s">
        <v>1697</v>
      </c>
      <c r="D783" s="27" t="s">
        <v>15</v>
      </c>
      <c r="E783" s="28">
        <v>31913</v>
      </c>
      <c r="F783" s="28" t="s">
        <v>61</v>
      </c>
      <c r="G783" s="28" t="s">
        <v>172</v>
      </c>
      <c r="H783" s="27" t="s">
        <v>1698</v>
      </c>
      <c r="I783" s="33">
        <v>13000</v>
      </c>
      <c r="J783" s="33">
        <v>0</v>
      </c>
      <c r="K783" s="33">
        <f t="shared" si="12"/>
        <v>13000</v>
      </c>
      <c r="L783" s="32"/>
    </row>
    <row r="784" spans="1:12">
      <c r="A784" s="29" t="s">
        <v>1600</v>
      </c>
      <c r="B784" s="29" t="s">
        <v>184</v>
      </c>
      <c r="C784" s="29" t="s">
        <v>1699</v>
      </c>
      <c r="D784" s="29" t="s">
        <v>15</v>
      </c>
      <c r="E784" s="30">
        <v>37250</v>
      </c>
      <c r="F784" s="30" t="s">
        <v>35</v>
      </c>
      <c r="G784" s="30" t="s">
        <v>52</v>
      </c>
      <c r="H784" s="29" t="s">
        <v>1700</v>
      </c>
      <c r="I784" s="34">
        <v>6400</v>
      </c>
      <c r="J784" s="34">
        <v>8400</v>
      </c>
      <c r="K784" s="34">
        <f t="shared" si="12"/>
        <v>14800</v>
      </c>
      <c r="L784" s="32"/>
    </row>
    <row r="785" spans="1:12">
      <c r="A785" s="27" t="s">
        <v>1600</v>
      </c>
      <c r="B785" s="27" t="s">
        <v>184</v>
      </c>
      <c r="C785" s="27" t="s">
        <v>1701</v>
      </c>
      <c r="D785" s="27" t="s">
        <v>15</v>
      </c>
      <c r="E785" s="28">
        <v>29171</v>
      </c>
      <c r="F785" s="28" t="s">
        <v>35</v>
      </c>
      <c r="G785" s="28" t="s">
        <v>145</v>
      </c>
      <c r="H785" s="27" t="s">
        <v>1702</v>
      </c>
      <c r="I785" s="33">
        <v>45000</v>
      </c>
      <c r="J785" s="33">
        <v>2400</v>
      </c>
      <c r="K785" s="33">
        <f t="shared" si="12"/>
        <v>47400</v>
      </c>
      <c r="L785" s="32"/>
    </row>
    <row r="786" spans="1:12">
      <c r="A786" s="29" t="s">
        <v>1600</v>
      </c>
      <c r="B786" s="29" t="s">
        <v>184</v>
      </c>
      <c r="C786" s="29" t="s">
        <v>1703</v>
      </c>
      <c r="D786" s="29" t="s">
        <v>78</v>
      </c>
      <c r="E786" s="30">
        <v>31122</v>
      </c>
      <c r="F786" s="30" t="s">
        <v>117</v>
      </c>
      <c r="G786" s="30" t="s">
        <v>1353</v>
      </c>
      <c r="H786" s="29" t="s">
        <v>1704</v>
      </c>
      <c r="I786" s="34">
        <v>15000</v>
      </c>
      <c r="J786" s="34">
        <v>9000</v>
      </c>
      <c r="K786" s="34">
        <f t="shared" si="12"/>
        <v>24000</v>
      </c>
      <c r="L786" s="32"/>
    </row>
    <row r="787" spans="1:12">
      <c r="A787" s="27" t="s">
        <v>1600</v>
      </c>
      <c r="B787" s="27" t="s">
        <v>184</v>
      </c>
      <c r="C787" s="27" t="s">
        <v>1705</v>
      </c>
      <c r="D787" s="27" t="s">
        <v>78</v>
      </c>
      <c r="E787" s="28">
        <v>28276</v>
      </c>
      <c r="F787" s="28" t="s">
        <v>229</v>
      </c>
      <c r="G787" s="28" t="s">
        <v>204</v>
      </c>
      <c r="H787" s="27" t="s">
        <v>1706</v>
      </c>
      <c r="I787" s="33">
        <v>6400</v>
      </c>
      <c r="J787" s="33">
        <v>10500</v>
      </c>
      <c r="K787" s="33">
        <f t="shared" si="12"/>
        <v>16900</v>
      </c>
      <c r="L787" s="32"/>
    </row>
    <row r="788" spans="1:12">
      <c r="A788" s="29" t="s">
        <v>1600</v>
      </c>
      <c r="B788" s="29" t="s">
        <v>184</v>
      </c>
      <c r="C788" s="29" t="s">
        <v>1707</v>
      </c>
      <c r="D788" s="29" t="s">
        <v>82</v>
      </c>
      <c r="E788" s="30">
        <v>36255</v>
      </c>
      <c r="F788" s="30" t="s">
        <v>47</v>
      </c>
      <c r="G788" s="30" t="s">
        <v>421</v>
      </c>
      <c r="H788" s="29" t="s">
        <v>1708</v>
      </c>
      <c r="I788" s="34">
        <v>16000</v>
      </c>
      <c r="J788" s="34">
        <v>6000</v>
      </c>
      <c r="K788" s="34">
        <f t="shared" si="12"/>
        <v>22000</v>
      </c>
      <c r="L788" s="32"/>
    </row>
    <row r="789" spans="1:12">
      <c r="A789" s="27" t="s">
        <v>1600</v>
      </c>
      <c r="B789" s="27" t="s">
        <v>184</v>
      </c>
      <c r="C789" s="27" t="s">
        <v>1709</v>
      </c>
      <c r="D789" s="27" t="s">
        <v>34</v>
      </c>
      <c r="E789" s="28">
        <v>41356</v>
      </c>
      <c r="F789" s="28" t="s">
        <v>61</v>
      </c>
      <c r="G789" s="28" t="s">
        <v>24</v>
      </c>
      <c r="H789" s="27" t="s">
        <v>1710</v>
      </c>
      <c r="I789" s="33">
        <v>16000</v>
      </c>
      <c r="J789" s="33">
        <v>7000</v>
      </c>
      <c r="K789" s="33">
        <f t="shared" si="12"/>
        <v>23000</v>
      </c>
      <c r="L789" s="32"/>
    </row>
    <row r="790" spans="1:12">
      <c r="A790" s="29" t="s">
        <v>1600</v>
      </c>
      <c r="B790" s="29" t="s">
        <v>184</v>
      </c>
      <c r="C790" s="29" t="s">
        <v>1711</v>
      </c>
      <c r="D790" s="29" t="s">
        <v>34</v>
      </c>
      <c r="E790" s="30">
        <v>36578</v>
      </c>
      <c r="F790" s="30" t="s">
        <v>61</v>
      </c>
      <c r="G790" s="30" t="s">
        <v>397</v>
      </c>
      <c r="H790" s="29" t="s">
        <v>1712</v>
      </c>
      <c r="I790" s="34">
        <v>32000</v>
      </c>
      <c r="J790" s="34">
        <v>2800</v>
      </c>
      <c r="K790" s="34">
        <f t="shared" si="12"/>
        <v>34800</v>
      </c>
      <c r="L790" s="32"/>
    </row>
    <row r="791" spans="1:12">
      <c r="A791" s="27" t="s">
        <v>1600</v>
      </c>
      <c r="B791" s="27" t="s">
        <v>184</v>
      </c>
      <c r="C791" s="27" t="s">
        <v>1713</v>
      </c>
      <c r="D791" s="27" t="s">
        <v>34</v>
      </c>
      <c r="E791" s="28">
        <v>39299</v>
      </c>
      <c r="F791" s="28" t="s">
        <v>20</v>
      </c>
      <c r="G791" s="28" t="s">
        <v>109</v>
      </c>
      <c r="H791" s="27" t="s">
        <v>1714</v>
      </c>
      <c r="I791" s="33">
        <v>16000</v>
      </c>
      <c r="J791" s="33">
        <v>0</v>
      </c>
      <c r="K791" s="33">
        <f t="shared" si="12"/>
        <v>16000</v>
      </c>
      <c r="L791" s="32"/>
    </row>
    <row r="792" spans="1:12">
      <c r="A792" s="29" t="s">
        <v>1600</v>
      </c>
      <c r="B792" s="29" t="s">
        <v>184</v>
      </c>
      <c r="C792" s="29" t="s">
        <v>1715</v>
      </c>
      <c r="D792" s="29" t="s">
        <v>34</v>
      </c>
      <c r="E792" s="30">
        <v>37090</v>
      </c>
      <c r="F792" s="30" t="s">
        <v>141</v>
      </c>
      <c r="G792" s="30" t="s">
        <v>859</v>
      </c>
      <c r="H792" s="29" t="s">
        <v>1716</v>
      </c>
      <c r="I792" s="34">
        <v>33000</v>
      </c>
      <c r="J792" s="34">
        <v>3000</v>
      </c>
      <c r="K792" s="34">
        <f t="shared" si="12"/>
        <v>36000</v>
      </c>
      <c r="L792" s="32"/>
    </row>
    <row r="793" spans="1:12">
      <c r="A793" s="27" t="s">
        <v>1600</v>
      </c>
      <c r="B793" s="27" t="s">
        <v>184</v>
      </c>
      <c r="C793" s="27" t="s">
        <v>1717</v>
      </c>
      <c r="D793" s="27" t="s">
        <v>46</v>
      </c>
      <c r="E793" s="28">
        <v>39508</v>
      </c>
      <c r="F793" s="28" t="s">
        <v>74</v>
      </c>
      <c r="G793" s="28" t="s">
        <v>79</v>
      </c>
      <c r="H793" s="27" t="s">
        <v>1718</v>
      </c>
      <c r="I793" s="33">
        <v>33000</v>
      </c>
      <c r="J793" s="33">
        <v>7200</v>
      </c>
      <c r="K793" s="33">
        <f t="shared" si="12"/>
        <v>40200</v>
      </c>
      <c r="L793" s="32"/>
    </row>
    <row r="794" spans="1:12">
      <c r="A794" s="29" t="s">
        <v>1600</v>
      </c>
      <c r="B794" s="29" t="s">
        <v>184</v>
      </c>
      <c r="C794" s="29" t="s">
        <v>1719</v>
      </c>
      <c r="D794" s="29" t="s">
        <v>46</v>
      </c>
      <c r="E794" s="30">
        <v>39361</v>
      </c>
      <c r="F794" s="30" t="s">
        <v>56</v>
      </c>
      <c r="G794" s="30" t="s">
        <v>64</v>
      </c>
      <c r="H794" s="29" t="s">
        <v>1720</v>
      </c>
      <c r="I794" s="34">
        <v>33000</v>
      </c>
      <c r="J794" s="34">
        <v>150</v>
      </c>
      <c r="K794" s="34">
        <f t="shared" si="12"/>
        <v>33150</v>
      </c>
      <c r="L794" s="32"/>
    </row>
    <row r="795" spans="1:12">
      <c r="A795" s="27" t="s">
        <v>1600</v>
      </c>
      <c r="B795" s="27" t="s">
        <v>184</v>
      </c>
      <c r="C795" s="27" t="s">
        <v>1721</v>
      </c>
      <c r="D795" s="27" t="s">
        <v>46</v>
      </c>
      <c r="E795" s="28">
        <v>34985</v>
      </c>
      <c r="F795" s="28" t="s">
        <v>61</v>
      </c>
      <c r="G795" s="28" t="s">
        <v>52</v>
      </c>
      <c r="H795" s="27" t="s">
        <v>1722</v>
      </c>
      <c r="I795" s="33">
        <v>6400</v>
      </c>
      <c r="J795" s="33">
        <v>450</v>
      </c>
      <c r="K795" s="33">
        <f t="shared" si="12"/>
        <v>6850</v>
      </c>
      <c r="L795" s="32"/>
    </row>
    <row r="796" spans="1:12">
      <c r="A796" s="29" t="s">
        <v>1600</v>
      </c>
      <c r="B796" s="29" t="s">
        <v>184</v>
      </c>
      <c r="C796" s="29" t="s">
        <v>1723</v>
      </c>
      <c r="D796" s="29" t="s">
        <v>168</v>
      </c>
      <c r="E796" s="30">
        <v>40464</v>
      </c>
      <c r="F796" s="30" t="s">
        <v>20</v>
      </c>
      <c r="G796" s="30" t="s">
        <v>326</v>
      </c>
      <c r="H796" s="29" t="s">
        <v>1724</v>
      </c>
      <c r="I796" s="34">
        <v>45000</v>
      </c>
      <c r="J796" s="34">
        <v>7000</v>
      </c>
      <c r="K796" s="34">
        <f t="shared" si="12"/>
        <v>52000</v>
      </c>
      <c r="L796" s="32"/>
    </row>
    <row r="797" spans="1:12">
      <c r="A797" s="27" t="s">
        <v>1600</v>
      </c>
      <c r="B797" s="27" t="s">
        <v>184</v>
      </c>
      <c r="C797" s="27" t="s">
        <v>1725</v>
      </c>
      <c r="D797" s="27" t="s">
        <v>60</v>
      </c>
      <c r="E797" s="28">
        <v>40192</v>
      </c>
      <c r="F797" s="28" t="s">
        <v>266</v>
      </c>
      <c r="G797" s="28" t="s">
        <v>795</v>
      </c>
      <c r="H797" s="27" t="s">
        <v>1726</v>
      </c>
      <c r="I797" s="33">
        <v>33000</v>
      </c>
      <c r="J797" s="33">
        <v>9000</v>
      </c>
      <c r="K797" s="33">
        <f t="shared" si="12"/>
        <v>42000</v>
      </c>
      <c r="L797" s="32"/>
    </row>
    <row r="798" spans="1:12">
      <c r="A798" s="29" t="s">
        <v>1600</v>
      </c>
      <c r="B798" s="29" t="s">
        <v>184</v>
      </c>
      <c r="C798" s="29" t="s">
        <v>1727</v>
      </c>
      <c r="D798" s="29" t="s">
        <v>60</v>
      </c>
      <c r="E798" s="30">
        <v>28605</v>
      </c>
      <c r="F798" s="30" t="s">
        <v>20</v>
      </c>
      <c r="G798" s="30" t="s">
        <v>1287</v>
      </c>
      <c r="H798" s="29" t="s">
        <v>1728</v>
      </c>
      <c r="I798" s="34">
        <v>32000</v>
      </c>
      <c r="J798" s="34">
        <v>2800</v>
      </c>
      <c r="K798" s="34">
        <f t="shared" si="12"/>
        <v>34800</v>
      </c>
      <c r="L798" s="32"/>
    </row>
    <row r="799" spans="1:12">
      <c r="A799" s="27" t="s">
        <v>1600</v>
      </c>
      <c r="B799" s="27" t="s">
        <v>225</v>
      </c>
      <c r="C799" s="27" t="s">
        <v>1729</v>
      </c>
      <c r="D799" s="27" t="s">
        <v>616</v>
      </c>
      <c r="E799" s="28">
        <v>25903</v>
      </c>
      <c r="F799" s="28" t="s">
        <v>20</v>
      </c>
      <c r="G799" s="28" t="s">
        <v>151</v>
      </c>
      <c r="H799" s="27" t="s">
        <v>1730</v>
      </c>
      <c r="I799" s="33">
        <v>16000</v>
      </c>
      <c r="J799" s="33">
        <v>2750</v>
      </c>
      <c r="K799" s="33">
        <f t="shared" si="12"/>
        <v>18750</v>
      </c>
      <c r="L799" s="32"/>
    </row>
    <row r="800" spans="1:12">
      <c r="A800" s="29" t="s">
        <v>1600</v>
      </c>
      <c r="B800" s="29" t="s">
        <v>225</v>
      </c>
      <c r="C800" s="29" t="s">
        <v>1731</v>
      </c>
      <c r="D800" s="29" t="s">
        <v>78</v>
      </c>
      <c r="E800" s="30">
        <v>41165</v>
      </c>
      <c r="F800" s="30" t="s">
        <v>229</v>
      </c>
      <c r="G800" s="30" t="s">
        <v>52</v>
      </c>
      <c r="H800" s="29" t="s">
        <v>1732</v>
      </c>
      <c r="I800" s="34">
        <v>33000</v>
      </c>
      <c r="J800" s="34">
        <v>9900</v>
      </c>
      <c r="K800" s="34">
        <f t="shared" si="12"/>
        <v>42900</v>
      </c>
      <c r="L800" s="32"/>
    </row>
    <row r="801" spans="1:12">
      <c r="A801" s="27" t="s">
        <v>1600</v>
      </c>
      <c r="B801" s="27" t="s">
        <v>225</v>
      </c>
      <c r="C801" s="27" t="s">
        <v>1733</v>
      </c>
      <c r="D801" s="27" t="s">
        <v>78</v>
      </c>
      <c r="E801" s="28">
        <v>28698</v>
      </c>
      <c r="F801" s="28" t="s">
        <v>20</v>
      </c>
      <c r="G801" s="28" t="s">
        <v>267</v>
      </c>
      <c r="H801" s="27" t="s">
        <v>1734</v>
      </c>
      <c r="I801" s="33">
        <v>16000</v>
      </c>
      <c r="J801" s="33">
        <v>4900</v>
      </c>
      <c r="K801" s="33">
        <f t="shared" si="12"/>
        <v>20900</v>
      </c>
      <c r="L801" s="32"/>
    </row>
    <row r="802" spans="1:12">
      <c r="A802" s="29" t="s">
        <v>1600</v>
      </c>
      <c r="B802" s="29" t="s">
        <v>225</v>
      </c>
      <c r="C802" s="29" t="s">
        <v>1735</v>
      </c>
      <c r="D802" s="29" t="s">
        <v>144</v>
      </c>
      <c r="E802" s="30">
        <v>32264</v>
      </c>
      <c r="F802" s="30" t="s">
        <v>353</v>
      </c>
      <c r="G802" s="30" t="s">
        <v>859</v>
      </c>
      <c r="H802" s="29" t="s">
        <v>1736</v>
      </c>
      <c r="I802" s="34">
        <v>6400</v>
      </c>
      <c r="J802" s="34">
        <v>7700</v>
      </c>
      <c r="K802" s="34">
        <f t="shared" si="12"/>
        <v>14100</v>
      </c>
      <c r="L802" s="32"/>
    </row>
    <row r="803" spans="1:12">
      <c r="A803" s="27" t="s">
        <v>1600</v>
      </c>
      <c r="B803" s="27" t="s">
        <v>225</v>
      </c>
      <c r="C803" s="27" t="s">
        <v>1737</v>
      </c>
      <c r="D803" s="27" t="s">
        <v>148</v>
      </c>
      <c r="E803" s="28">
        <v>26454</v>
      </c>
      <c r="F803" s="28" t="s">
        <v>35</v>
      </c>
      <c r="G803" s="28" t="s">
        <v>157</v>
      </c>
      <c r="H803" s="27" t="s">
        <v>98</v>
      </c>
      <c r="I803" s="33">
        <v>32000</v>
      </c>
      <c r="J803" s="33">
        <v>8400</v>
      </c>
      <c r="K803" s="33">
        <f t="shared" si="12"/>
        <v>40400</v>
      </c>
      <c r="L803" s="32"/>
    </row>
    <row r="804" spans="1:12">
      <c r="A804" s="29" t="s">
        <v>1600</v>
      </c>
      <c r="B804" s="29" t="s">
        <v>225</v>
      </c>
      <c r="C804" s="29" t="s">
        <v>1738</v>
      </c>
      <c r="D804" s="29" t="s">
        <v>34</v>
      </c>
      <c r="E804" s="30">
        <v>26287</v>
      </c>
      <c r="F804" s="30" t="s">
        <v>229</v>
      </c>
      <c r="G804" s="30" t="s">
        <v>87</v>
      </c>
      <c r="H804" s="29" t="s">
        <v>1739</v>
      </c>
      <c r="I804" s="34">
        <v>39000</v>
      </c>
      <c r="J804" s="34">
        <v>7700</v>
      </c>
      <c r="K804" s="34">
        <f t="shared" si="12"/>
        <v>46700</v>
      </c>
      <c r="L804" s="32"/>
    </row>
    <row r="805" spans="1:12">
      <c r="A805" s="27" t="s">
        <v>1600</v>
      </c>
      <c r="B805" s="27" t="s">
        <v>225</v>
      </c>
      <c r="C805" s="27" t="s">
        <v>1740</v>
      </c>
      <c r="D805" s="27" t="s">
        <v>34</v>
      </c>
      <c r="E805" s="28">
        <v>40115</v>
      </c>
      <c r="F805" s="28" t="s">
        <v>61</v>
      </c>
      <c r="G805" s="28" t="s">
        <v>151</v>
      </c>
      <c r="H805" s="27" t="s">
        <v>1741</v>
      </c>
      <c r="I805" s="33">
        <v>33000</v>
      </c>
      <c r="J805" s="33">
        <v>150</v>
      </c>
      <c r="K805" s="33">
        <f t="shared" si="12"/>
        <v>33150</v>
      </c>
      <c r="L805" s="32"/>
    </row>
    <row r="806" spans="1:12">
      <c r="A806" s="29" t="s">
        <v>1600</v>
      </c>
      <c r="B806" s="29" t="s">
        <v>225</v>
      </c>
      <c r="C806" s="29" t="s">
        <v>1742</v>
      </c>
      <c r="D806" s="29" t="s">
        <v>34</v>
      </c>
      <c r="E806" s="30">
        <v>36431</v>
      </c>
      <c r="F806" s="30" t="s">
        <v>35</v>
      </c>
      <c r="G806" s="30" t="s">
        <v>221</v>
      </c>
      <c r="H806" s="29" t="s">
        <v>1743</v>
      </c>
      <c r="I806" s="34">
        <v>32000</v>
      </c>
      <c r="J806" s="34">
        <v>2600</v>
      </c>
      <c r="K806" s="34">
        <f t="shared" si="12"/>
        <v>34600</v>
      </c>
      <c r="L806" s="32"/>
    </row>
    <row r="807" spans="1:12">
      <c r="A807" s="27" t="s">
        <v>1600</v>
      </c>
      <c r="B807" s="27" t="s">
        <v>225</v>
      </c>
      <c r="C807" s="27" t="s">
        <v>1744</v>
      </c>
      <c r="D807" s="27" t="s">
        <v>34</v>
      </c>
      <c r="E807" s="28">
        <v>31197</v>
      </c>
      <c r="F807" s="28" t="s">
        <v>74</v>
      </c>
      <c r="G807" s="28" t="s">
        <v>127</v>
      </c>
      <c r="H807" s="27" t="s">
        <v>1745</v>
      </c>
      <c r="I807" s="33">
        <v>28000</v>
      </c>
      <c r="J807" s="33">
        <v>3850</v>
      </c>
      <c r="K807" s="33">
        <f t="shared" si="12"/>
        <v>31850</v>
      </c>
      <c r="L807" s="32"/>
    </row>
    <row r="808" spans="1:12">
      <c r="A808" s="29" t="s">
        <v>1600</v>
      </c>
      <c r="B808" s="29" t="s">
        <v>225</v>
      </c>
      <c r="C808" s="29" t="s">
        <v>1746</v>
      </c>
      <c r="D808" s="29" t="s">
        <v>34</v>
      </c>
      <c r="E808" s="30">
        <v>33794</v>
      </c>
      <c r="F808" s="30" t="s">
        <v>61</v>
      </c>
      <c r="G808" s="30" t="s">
        <v>397</v>
      </c>
      <c r="H808" s="29" t="s">
        <v>1747</v>
      </c>
      <c r="I808" s="34">
        <v>16000</v>
      </c>
      <c r="J808" s="34">
        <v>500</v>
      </c>
      <c r="K808" s="34">
        <f t="shared" si="12"/>
        <v>16500</v>
      </c>
      <c r="L808" s="32"/>
    </row>
    <row r="809" spans="1:12">
      <c r="A809" s="27" t="s">
        <v>1600</v>
      </c>
      <c r="B809" s="27" t="s">
        <v>225</v>
      </c>
      <c r="C809" s="27" t="s">
        <v>1748</v>
      </c>
      <c r="D809" s="27" t="s">
        <v>34</v>
      </c>
      <c r="E809" s="28">
        <v>38412</v>
      </c>
      <c r="F809" s="28" t="s">
        <v>35</v>
      </c>
      <c r="G809" s="28" t="s">
        <v>94</v>
      </c>
      <c r="H809" s="27" t="s">
        <v>1749</v>
      </c>
      <c r="I809" s="33">
        <v>15000</v>
      </c>
      <c r="J809" s="33">
        <v>4250</v>
      </c>
      <c r="K809" s="33">
        <f t="shared" si="12"/>
        <v>19250</v>
      </c>
      <c r="L809" s="32"/>
    </row>
    <row r="810" spans="1:12">
      <c r="A810" s="29" t="s">
        <v>1600</v>
      </c>
      <c r="B810" s="29" t="s">
        <v>225</v>
      </c>
      <c r="C810" s="29" t="s">
        <v>1750</v>
      </c>
      <c r="D810" s="29" t="s">
        <v>46</v>
      </c>
      <c r="E810" s="30">
        <v>33272</v>
      </c>
      <c r="F810" s="30" t="s">
        <v>74</v>
      </c>
      <c r="G810" s="30" t="s">
        <v>172</v>
      </c>
      <c r="H810" s="29" t="s">
        <v>1751</v>
      </c>
      <c r="I810" s="34">
        <v>16000</v>
      </c>
      <c r="J810" s="34">
        <v>4000</v>
      </c>
      <c r="K810" s="34">
        <f t="shared" si="12"/>
        <v>20000</v>
      </c>
      <c r="L810" s="32"/>
    </row>
    <row r="811" spans="1:12">
      <c r="A811" s="27" t="s">
        <v>1600</v>
      </c>
      <c r="B811" s="27" t="s">
        <v>225</v>
      </c>
      <c r="C811" s="27" t="s">
        <v>1752</v>
      </c>
      <c r="D811" s="27" t="s">
        <v>46</v>
      </c>
      <c r="E811" s="28">
        <v>37204</v>
      </c>
      <c r="F811" s="28" t="s">
        <v>117</v>
      </c>
      <c r="G811" s="28" t="s">
        <v>165</v>
      </c>
      <c r="H811" s="27" t="s">
        <v>1753</v>
      </c>
      <c r="I811" s="33">
        <v>4800</v>
      </c>
      <c r="J811" s="33">
        <v>3250</v>
      </c>
      <c r="K811" s="33">
        <f t="shared" si="12"/>
        <v>8050</v>
      </c>
      <c r="L811" s="32"/>
    </row>
    <row r="812" spans="1:12">
      <c r="A812" s="29" t="s">
        <v>1600</v>
      </c>
      <c r="B812" s="29" t="s">
        <v>225</v>
      </c>
      <c r="C812" s="29" t="s">
        <v>1754</v>
      </c>
      <c r="D812" s="29" t="s">
        <v>46</v>
      </c>
      <c r="E812" s="30">
        <v>36429</v>
      </c>
      <c r="F812" s="30" t="s">
        <v>74</v>
      </c>
      <c r="G812" s="30" t="s">
        <v>721</v>
      </c>
      <c r="H812" s="29" t="s">
        <v>1755</v>
      </c>
      <c r="I812" s="34">
        <v>15000</v>
      </c>
      <c r="J812" s="34">
        <v>0</v>
      </c>
      <c r="K812" s="34">
        <f t="shared" si="12"/>
        <v>15000</v>
      </c>
      <c r="L812" s="32"/>
    </row>
    <row r="813" spans="1:12">
      <c r="A813" s="27" t="s">
        <v>1600</v>
      </c>
      <c r="B813" s="27" t="s">
        <v>225</v>
      </c>
      <c r="C813" s="27" t="s">
        <v>1756</v>
      </c>
      <c r="D813" s="27" t="s">
        <v>46</v>
      </c>
      <c r="E813" s="28">
        <v>38343</v>
      </c>
      <c r="F813" s="28" t="s">
        <v>35</v>
      </c>
      <c r="G813" s="28" t="s">
        <v>421</v>
      </c>
      <c r="H813" s="27" t="s">
        <v>1757</v>
      </c>
      <c r="I813" s="33">
        <v>16000</v>
      </c>
      <c r="J813" s="33">
        <v>9750</v>
      </c>
      <c r="K813" s="33">
        <f t="shared" si="12"/>
        <v>25750</v>
      </c>
      <c r="L813" s="32"/>
    </row>
    <row r="814" spans="1:12">
      <c r="A814" s="29" t="s">
        <v>1600</v>
      </c>
      <c r="B814" s="29" t="s">
        <v>225</v>
      </c>
      <c r="C814" s="29" t="s">
        <v>1758</v>
      </c>
      <c r="D814" s="29" t="s">
        <v>46</v>
      </c>
      <c r="E814" s="30">
        <v>33826</v>
      </c>
      <c r="F814" s="30" t="s">
        <v>35</v>
      </c>
      <c r="G814" s="30" t="s">
        <v>109</v>
      </c>
      <c r="H814" s="29" t="s">
        <v>1759</v>
      </c>
      <c r="I814" s="34">
        <v>15000</v>
      </c>
      <c r="J814" s="34">
        <v>4500</v>
      </c>
      <c r="K814" s="34">
        <f t="shared" si="12"/>
        <v>19500</v>
      </c>
      <c r="L814" s="32"/>
    </row>
    <row r="815" spans="1:12">
      <c r="A815" s="27" t="s">
        <v>1600</v>
      </c>
      <c r="B815" s="27" t="s">
        <v>225</v>
      </c>
      <c r="C815" s="27" t="s">
        <v>1760</v>
      </c>
      <c r="D815" s="27" t="s">
        <v>55</v>
      </c>
      <c r="E815" s="28">
        <v>32672</v>
      </c>
      <c r="F815" s="28" t="s">
        <v>42</v>
      </c>
      <c r="G815" s="28" t="s">
        <v>294</v>
      </c>
      <c r="H815" s="27" t="s">
        <v>1761</v>
      </c>
      <c r="I815" s="33">
        <v>3200</v>
      </c>
      <c r="J815" s="33">
        <v>4250</v>
      </c>
      <c r="K815" s="33">
        <f t="shared" si="12"/>
        <v>7450</v>
      </c>
      <c r="L815" s="32"/>
    </row>
    <row r="816" spans="1:12">
      <c r="A816" s="29" t="s">
        <v>1600</v>
      </c>
      <c r="B816" s="29" t="s">
        <v>225</v>
      </c>
      <c r="C816" s="29" t="s">
        <v>1762</v>
      </c>
      <c r="D816" s="29" t="s">
        <v>60</v>
      </c>
      <c r="E816" s="30">
        <v>29423</v>
      </c>
      <c r="F816" s="30" t="s">
        <v>141</v>
      </c>
      <c r="G816" s="30" t="s">
        <v>24</v>
      </c>
      <c r="H816" s="29" t="s">
        <v>1763</v>
      </c>
      <c r="I816" s="34">
        <v>14000</v>
      </c>
      <c r="J816" s="34">
        <v>7200</v>
      </c>
      <c r="K816" s="34">
        <f t="shared" si="12"/>
        <v>21200</v>
      </c>
      <c r="L816" s="32"/>
    </row>
    <row r="817" spans="1:12">
      <c r="A817" s="27" t="s">
        <v>1600</v>
      </c>
      <c r="B817" s="27" t="s">
        <v>269</v>
      </c>
      <c r="C817" s="27" t="s">
        <v>1764</v>
      </c>
      <c r="D817" s="27" t="s">
        <v>15</v>
      </c>
      <c r="E817" s="28">
        <v>29420</v>
      </c>
      <c r="F817" s="28" t="s">
        <v>266</v>
      </c>
      <c r="G817" s="28" t="s">
        <v>24</v>
      </c>
      <c r="H817" s="27" t="s">
        <v>1765</v>
      </c>
      <c r="I817" s="33">
        <v>32000</v>
      </c>
      <c r="J817" s="33">
        <v>4250</v>
      </c>
      <c r="K817" s="33">
        <f t="shared" si="12"/>
        <v>36250</v>
      </c>
      <c r="L817" s="32"/>
    </row>
    <row r="818" spans="1:12">
      <c r="A818" s="29" t="s">
        <v>1600</v>
      </c>
      <c r="B818" s="29" t="s">
        <v>269</v>
      </c>
      <c r="C818" s="29" t="s">
        <v>1766</v>
      </c>
      <c r="D818" s="29" t="s">
        <v>15</v>
      </c>
      <c r="E818" s="30">
        <v>29000</v>
      </c>
      <c r="F818" s="30" t="s">
        <v>141</v>
      </c>
      <c r="G818" s="30" t="s">
        <v>465</v>
      </c>
      <c r="H818" s="29" t="s">
        <v>1767</v>
      </c>
      <c r="I818" s="34">
        <v>15000</v>
      </c>
      <c r="J818" s="34">
        <v>150</v>
      </c>
      <c r="K818" s="34">
        <f t="shared" si="12"/>
        <v>15150</v>
      </c>
      <c r="L818" s="32"/>
    </row>
    <row r="819" spans="1:12">
      <c r="A819" s="27" t="s">
        <v>1600</v>
      </c>
      <c r="B819" s="27" t="s">
        <v>269</v>
      </c>
      <c r="C819" s="27" t="s">
        <v>1768</v>
      </c>
      <c r="D819" s="27" t="s">
        <v>15</v>
      </c>
      <c r="E819" s="28">
        <v>30038</v>
      </c>
      <c r="F819" s="28" t="s">
        <v>20</v>
      </c>
      <c r="G819" s="28" t="s">
        <v>70</v>
      </c>
      <c r="H819" s="27" t="s">
        <v>1769</v>
      </c>
      <c r="I819" s="33">
        <v>32000</v>
      </c>
      <c r="J819" s="33">
        <v>500</v>
      </c>
      <c r="K819" s="33">
        <f t="shared" si="12"/>
        <v>32500</v>
      </c>
      <c r="L819" s="32"/>
    </row>
    <row r="820" spans="1:12">
      <c r="A820" s="29" t="s">
        <v>1600</v>
      </c>
      <c r="B820" s="29" t="s">
        <v>269</v>
      </c>
      <c r="C820" s="29" t="s">
        <v>1770</v>
      </c>
      <c r="D820" s="29" t="s">
        <v>15</v>
      </c>
      <c r="E820" s="30">
        <v>27335</v>
      </c>
      <c r="F820" s="30" t="s">
        <v>61</v>
      </c>
      <c r="G820" s="30" t="s">
        <v>753</v>
      </c>
      <c r="H820" s="29" t="s">
        <v>1771</v>
      </c>
      <c r="I820" s="34">
        <v>13000</v>
      </c>
      <c r="J820" s="34">
        <v>150</v>
      </c>
      <c r="K820" s="34">
        <f t="shared" si="12"/>
        <v>13150</v>
      </c>
      <c r="L820" s="32"/>
    </row>
    <row r="821" spans="1:12">
      <c r="A821" s="27" t="s">
        <v>1600</v>
      </c>
      <c r="B821" s="27" t="s">
        <v>269</v>
      </c>
      <c r="C821" s="27" t="s">
        <v>1772</v>
      </c>
      <c r="D821" s="27" t="s">
        <v>78</v>
      </c>
      <c r="E821" s="28">
        <v>37976</v>
      </c>
      <c r="F821" s="28" t="s">
        <v>61</v>
      </c>
      <c r="G821" s="28" t="s">
        <v>177</v>
      </c>
      <c r="H821" s="27" t="s">
        <v>1773</v>
      </c>
      <c r="I821" s="33">
        <v>33000</v>
      </c>
      <c r="J821" s="33">
        <v>7000</v>
      </c>
      <c r="K821" s="33">
        <f t="shared" si="12"/>
        <v>40000</v>
      </c>
      <c r="L821" s="32"/>
    </row>
    <row r="822" spans="1:12">
      <c r="A822" s="29" t="s">
        <v>1600</v>
      </c>
      <c r="B822" s="29" t="s">
        <v>269</v>
      </c>
      <c r="C822" s="29" t="s">
        <v>1774</v>
      </c>
      <c r="D822" s="29" t="s">
        <v>78</v>
      </c>
      <c r="E822" s="30">
        <v>27804</v>
      </c>
      <c r="F822" s="30" t="s">
        <v>266</v>
      </c>
      <c r="G822" s="30" t="s">
        <v>151</v>
      </c>
      <c r="H822" s="29" t="s">
        <v>1775</v>
      </c>
      <c r="I822" s="34">
        <v>32000</v>
      </c>
      <c r="J822" s="34">
        <v>0</v>
      </c>
      <c r="K822" s="34">
        <f t="shared" si="12"/>
        <v>32000</v>
      </c>
      <c r="L822" s="32"/>
    </row>
    <row r="823" spans="1:12">
      <c r="A823" s="27" t="s">
        <v>1600</v>
      </c>
      <c r="B823" s="27" t="s">
        <v>269</v>
      </c>
      <c r="C823" s="27" t="s">
        <v>1776</v>
      </c>
      <c r="D823" s="27" t="s">
        <v>144</v>
      </c>
      <c r="E823" s="28">
        <v>38309</v>
      </c>
      <c r="F823" s="28" t="s">
        <v>61</v>
      </c>
      <c r="G823" s="28" t="s">
        <v>859</v>
      </c>
      <c r="H823" s="27" t="s">
        <v>412</v>
      </c>
      <c r="I823" s="33">
        <v>28000</v>
      </c>
      <c r="J823" s="33">
        <v>3750</v>
      </c>
      <c r="K823" s="33">
        <f t="shared" si="12"/>
        <v>31750</v>
      </c>
      <c r="L823" s="32"/>
    </row>
    <row r="824" spans="1:12">
      <c r="A824" s="29" t="s">
        <v>1600</v>
      </c>
      <c r="B824" s="29" t="s">
        <v>269</v>
      </c>
      <c r="C824" s="29" t="s">
        <v>1777</v>
      </c>
      <c r="D824" s="29" t="s">
        <v>27</v>
      </c>
      <c r="E824" s="30">
        <v>37485</v>
      </c>
      <c r="F824" s="30" t="s">
        <v>117</v>
      </c>
      <c r="G824" s="30" t="s">
        <v>70</v>
      </c>
      <c r="H824" s="29" t="s">
        <v>1778</v>
      </c>
      <c r="I824" s="34">
        <v>16000</v>
      </c>
      <c r="J824" s="34">
        <v>500</v>
      </c>
      <c r="K824" s="34">
        <f t="shared" si="12"/>
        <v>16500</v>
      </c>
      <c r="L824" s="32"/>
    </row>
    <row r="825" spans="1:12">
      <c r="A825" s="27" t="s">
        <v>1600</v>
      </c>
      <c r="B825" s="27" t="s">
        <v>269</v>
      </c>
      <c r="C825" s="27" t="s">
        <v>1779</v>
      </c>
      <c r="D825" s="27" t="s">
        <v>82</v>
      </c>
      <c r="E825" s="28">
        <v>35277</v>
      </c>
      <c r="F825" s="28" t="s">
        <v>74</v>
      </c>
      <c r="G825" s="28" t="s">
        <v>165</v>
      </c>
      <c r="H825" s="27" t="s">
        <v>1780</v>
      </c>
      <c r="I825" s="33">
        <v>32000</v>
      </c>
      <c r="J825" s="33">
        <v>3600</v>
      </c>
      <c r="K825" s="33">
        <f t="shared" si="12"/>
        <v>35600</v>
      </c>
      <c r="L825" s="32"/>
    </row>
    <row r="826" spans="1:12">
      <c r="A826" s="29" t="s">
        <v>1600</v>
      </c>
      <c r="B826" s="29" t="s">
        <v>269</v>
      </c>
      <c r="C826" s="29" t="s">
        <v>1781</v>
      </c>
      <c r="D826" s="29" t="s">
        <v>148</v>
      </c>
      <c r="E826" s="30">
        <v>36357</v>
      </c>
      <c r="F826" s="30" t="s">
        <v>83</v>
      </c>
      <c r="G826" s="30" t="s">
        <v>238</v>
      </c>
      <c r="H826" s="29" t="s">
        <v>1782</v>
      </c>
      <c r="I826" s="34">
        <v>15000</v>
      </c>
      <c r="J826" s="34">
        <v>2250</v>
      </c>
      <c r="K826" s="34">
        <f t="shared" si="12"/>
        <v>17250</v>
      </c>
      <c r="L826" s="32"/>
    </row>
    <row r="827" spans="1:12">
      <c r="A827" s="27" t="s">
        <v>1600</v>
      </c>
      <c r="B827" s="27" t="s">
        <v>269</v>
      </c>
      <c r="C827" s="27" t="s">
        <v>1783</v>
      </c>
      <c r="D827" s="27" t="s">
        <v>46</v>
      </c>
      <c r="E827" s="28">
        <v>32236</v>
      </c>
      <c r="F827" s="28" t="s">
        <v>141</v>
      </c>
      <c r="G827" s="28" t="s">
        <v>165</v>
      </c>
      <c r="H827" s="27" t="s">
        <v>1784</v>
      </c>
      <c r="I827" s="33">
        <v>3200</v>
      </c>
      <c r="J827" s="33">
        <v>7700</v>
      </c>
      <c r="K827" s="33">
        <f t="shared" si="12"/>
        <v>10900</v>
      </c>
      <c r="L827" s="32"/>
    </row>
    <row r="828" spans="1:12">
      <c r="A828" s="29" t="s">
        <v>1600</v>
      </c>
      <c r="B828" s="29" t="s">
        <v>269</v>
      </c>
      <c r="C828" s="29" t="s">
        <v>1785</v>
      </c>
      <c r="D828" s="29" t="s">
        <v>46</v>
      </c>
      <c r="E828" s="30">
        <v>37250</v>
      </c>
      <c r="F828" s="30" t="s">
        <v>20</v>
      </c>
      <c r="G828" s="30" t="s">
        <v>428</v>
      </c>
      <c r="H828" s="29" t="s">
        <v>1428</v>
      </c>
      <c r="I828" s="34">
        <v>33000</v>
      </c>
      <c r="J828" s="34">
        <v>6300</v>
      </c>
      <c r="K828" s="34">
        <f t="shared" si="12"/>
        <v>39300</v>
      </c>
      <c r="L828" s="32"/>
    </row>
    <row r="829" spans="1:12">
      <c r="A829" s="27" t="s">
        <v>1600</v>
      </c>
      <c r="B829" s="27" t="s">
        <v>269</v>
      </c>
      <c r="C829" s="27" t="s">
        <v>1786</v>
      </c>
      <c r="D829" s="27" t="s">
        <v>46</v>
      </c>
      <c r="E829" s="28">
        <v>26600</v>
      </c>
      <c r="F829" s="28" t="s">
        <v>20</v>
      </c>
      <c r="G829" s="28" t="s">
        <v>165</v>
      </c>
      <c r="H829" s="27" t="s">
        <v>1787</v>
      </c>
      <c r="I829" s="33">
        <v>11000</v>
      </c>
      <c r="J829" s="33">
        <v>0</v>
      </c>
      <c r="K829" s="33">
        <f t="shared" si="12"/>
        <v>11000</v>
      </c>
      <c r="L829" s="32"/>
    </row>
    <row r="830" spans="1:12">
      <c r="A830" s="29" t="s">
        <v>1600</v>
      </c>
      <c r="B830" s="29" t="s">
        <v>269</v>
      </c>
      <c r="C830" s="29" t="s">
        <v>1788</v>
      </c>
      <c r="D830" s="29" t="s">
        <v>51</v>
      </c>
      <c r="E830" s="30">
        <v>40889</v>
      </c>
      <c r="F830" s="30" t="s">
        <v>35</v>
      </c>
      <c r="G830" s="30" t="s">
        <v>326</v>
      </c>
      <c r="H830" s="29" t="s">
        <v>1789</v>
      </c>
      <c r="I830" s="34">
        <v>16000</v>
      </c>
      <c r="J830" s="34">
        <v>0</v>
      </c>
      <c r="K830" s="34">
        <f t="shared" si="12"/>
        <v>16000</v>
      </c>
      <c r="L830" s="32"/>
    </row>
    <row r="831" spans="1:12">
      <c r="A831" s="27" t="s">
        <v>1600</v>
      </c>
      <c r="B831" s="27" t="s">
        <v>269</v>
      </c>
      <c r="C831" s="27" t="s">
        <v>1790</v>
      </c>
      <c r="D831" s="27" t="s">
        <v>51</v>
      </c>
      <c r="E831" s="28">
        <v>28924</v>
      </c>
      <c r="F831" s="28" t="s">
        <v>35</v>
      </c>
      <c r="G831" s="28" t="s">
        <v>326</v>
      </c>
      <c r="H831" s="27" t="s">
        <v>1791</v>
      </c>
      <c r="I831" s="33">
        <v>32000</v>
      </c>
      <c r="J831" s="33">
        <v>500</v>
      </c>
      <c r="K831" s="33">
        <f t="shared" si="12"/>
        <v>32500</v>
      </c>
      <c r="L831" s="32"/>
    </row>
    <row r="832" spans="1:12">
      <c r="A832" s="29" t="s">
        <v>1600</v>
      </c>
      <c r="B832" s="29" t="s">
        <v>269</v>
      </c>
      <c r="C832" s="29" t="s">
        <v>1792</v>
      </c>
      <c r="D832" s="29" t="s">
        <v>60</v>
      </c>
      <c r="E832" s="30">
        <v>28708</v>
      </c>
      <c r="F832" s="30" t="s">
        <v>20</v>
      </c>
      <c r="G832" s="30" t="s">
        <v>547</v>
      </c>
      <c r="H832" s="29" t="s">
        <v>1793</v>
      </c>
      <c r="I832" s="34">
        <v>15000</v>
      </c>
      <c r="J832" s="34">
        <v>7700</v>
      </c>
      <c r="K832" s="34">
        <f t="shared" si="12"/>
        <v>22700</v>
      </c>
      <c r="L832" s="32"/>
    </row>
    <row r="833" spans="1:12">
      <c r="A833" s="27" t="s">
        <v>1600</v>
      </c>
      <c r="B833" s="27" t="s">
        <v>269</v>
      </c>
      <c r="C833" s="27" t="s">
        <v>1794</v>
      </c>
      <c r="D833" s="27" t="s">
        <v>60</v>
      </c>
      <c r="E833" s="28">
        <v>26017</v>
      </c>
      <c r="F833" s="28" t="s">
        <v>47</v>
      </c>
      <c r="G833" s="28" t="s">
        <v>1795</v>
      </c>
      <c r="H833" s="27" t="s">
        <v>1796</v>
      </c>
      <c r="I833" s="33">
        <v>33000</v>
      </c>
      <c r="J833" s="33">
        <v>5400</v>
      </c>
      <c r="K833" s="33">
        <f t="shared" si="12"/>
        <v>38400</v>
      </c>
      <c r="L833" s="32"/>
    </row>
    <row r="834" spans="1:12">
      <c r="A834" s="29" t="s">
        <v>1600</v>
      </c>
      <c r="B834" s="29" t="s">
        <v>269</v>
      </c>
      <c r="C834" s="29" t="s">
        <v>1797</v>
      </c>
      <c r="D834" s="29" t="s">
        <v>60</v>
      </c>
      <c r="E834" s="30">
        <v>36267</v>
      </c>
      <c r="F834" s="30" t="s">
        <v>61</v>
      </c>
      <c r="G834" s="30" t="s">
        <v>172</v>
      </c>
      <c r="H834" s="29" t="s">
        <v>1798</v>
      </c>
      <c r="I834" s="34">
        <v>33000</v>
      </c>
      <c r="J834" s="34">
        <v>6000</v>
      </c>
      <c r="K834" s="34">
        <f t="shared" ref="K834:K897" si="13">SUM($I834:$J834)</f>
        <v>39000</v>
      </c>
      <c r="L834" s="32"/>
    </row>
    <row r="835" spans="1:12">
      <c r="A835" s="27" t="s">
        <v>1600</v>
      </c>
      <c r="B835" s="27" t="s">
        <v>269</v>
      </c>
      <c r="C835" s="27" t="s">
        <v>1799</v>
      </c>
      <c r="D835" s="27" t="s">
        <v>60</v>
      </c>
      <c r="E835" s="28">
        <v>33522</v>
      </c>
      <c r="F835" s="28" t="s">
        <v>20</v>
      </c>
      <c r="G835" s="28" t="s">
        <v>17</v>
      </c>
      <c r="H835" s="27" t="s">
        <v>1800</v>
      </c>
      <c r="I835" s="33">
        <v>16000</v>
      </c>
      <c r="J835" s="33">
        <v>3000</v>
      </c>
      <c r="K835" s="33">
        <f t="shared" si="13"/>
        <v>19000</v>
      </c>
      <c r="L835" s="32"/>
    </row>
    <row r="836" spans="1:12">
      <c r="A836" s="29" t="s">
        <v>1600</v>
      </c>
      <c r="B836" s="29" t="s">
        <v>304</v>
      </c>
      <c r="C836" s="29" t="s">
        <v>1801</v>
      </c>
      <c r="D836" s="29" t="s">
        <v>15</v>
      </c>
      <c r="E836" s="30">
        <v>29337</v>
      </c>
      <c r="F836" s="30" t="s">
        <v>61</v>
      </c>
      <c r="G836" s="30" t="s">
        <v>180</v>
      </c>
      <c r="H836" s="29" t="s">
        <v>1802</v>
      </c>
      <c r="I836" s="34">
        <v>11200</v>
      </c>
      <c r="J836" s="34">
        <v>2100</v>
      </c>
      <c r="K836" s="34">
        <f t="shared" si="13"/>
        <v>13300</v>
      </c>
      <c r="L836" s="32"/>
    </row>
    <row r="837" spans="1:12">
      <c r="A837" s="27" t="s">
        <v>1600</v>
      </c>
      <c r="B837" s="27" t="s">
        <v>304</v>
      </c>
      <c r="C837" s="27" t="s">
        <v>1803</v>
      </c>
      <c r="D837" s="27" t="s">
        <v>15</v>
      </c>
      <c r="E837" s="28">
        <v>37565</v>
      </c>
      <c r="F837" s="28" t="s">
        <v>117</v>
      </c>
      <c r="G837" s="28" t="s">
        <v>326</v>
      </c>
      <c r="H837" s="27" t="s">
        <v>1379</v>
      </c>
      <c r="I837" s="33">
        <v>15000</v>
      </c>
      <c r="J837" s="33">
        <v>150</v>
      </c>
      <c r="K837" s="33">
        <f t="shared" si="13"/>
        <v>15150</v>
      </c>
      <c r="L837" s="32"/>
    </row>
    <row r="838" spans="1:12">
      <c r="A838" s="29" t="s">
        <v>1600</v>
      </c>
      <c r="B838" s="29" t="s">
        <v>304</v>
      </c>
      <c r="C838" s="29" t="s">
        <v>1804</v>
      </c>
      <c r="D838" s="29" t="s">
        <v>15</v>
      </c>
      <c r="E838" s="30">
        <v>40054</v>
      </c>
      <c r="F838" s="30" t="s">
        <v>141</v>
      </c>
      <c r="G838" s="30" t="s">
        <v>118</v>
      </c>
      <c r="H838" s="29" t="s">
        <v>1805</v>
      </c>
      <c r="I838" s="34">
        <v>13000</v>
      </c>
      <c r="J838" s="34">
        <v>2800</v>
      </c>
      <c r="K838" s="34">
        <f t="shared" si="13"/>
        <v>15800</v>
      </c>
      <c r="L838" s="32"/>
    </row>
    <row r="839" spans="1:12">
      <c r="A839" s="27" t="s">
        <v>1600</v>
      </c>
      <c r="B839" s="27" t="s">
        <v>304</v>
      </c>
      <c r="C839" s="27" t="s">
        <v>1806</v>
      </c>
      <c r="D839" s="27" t="s">
        <v>188</v>
      </c>
      <c r="E839" s="28">
        <v>31633</v>
      </c>
      <c r="F839" s="28" t="s">
        <v>61</v>
      </c>
      <c r="G839" s="28" t="s">
        <v>160</v>
      </c>
      <c r="H839" s="27" t="s">
        <v>1807</v>
      </c>
      <c r="I839" s="33">
        <v>15000</v>
      </c>
      <c r="J839" s="33">
        <v>5500</v>
      </c>
      <c r="K839" s="33">
        <f t="shared" si="13"/>
        <v>20500</v>
      </c>
      <c r="L839" s="32"/>
    </row>
    <row r="840" spans="1:12">
      <c r="A840" s="29" t="s">
        <v>1600</v>
      </c>
      <c r="B840" s="29" t="s">
        <v>304</v>
      </c>
      <c r="C840" s="29" t="s">
        <v>1808</v>
      </c>
      <c r="D840" s="29" t="s">
        <v>78</v>
      </c>
      <c r="E840" s="30">
        <v>40236</v>
      </c>
      <c r="F840" s="30" t="s">
        <v>74</v>
      </c>
      <c r="G840" s="30" t="s">
        <v>302</v>
      </c>
      <c r="H840" s="29" t="s">
        <v>1809</v>
      </c>
      <c r="I840" s="34">
        <v>4800</v>
      </c>
      <c r="J840" s="34">
        <v>6300</v>
      </c>
      <c r="K840" s="34">
        <f t="shared" si="13"/>
        <v>11100</v>
      </c>
      <c r="L840" s="32"/>
    </row>
    <row r="841" spans="1:12">
      <c r="A841" s="27" t="s">
        <v>1600</v>
      </c>
      <c r="B841" s="27" t="s">
        <v>304</v>
      </c>
      <c r="C841" s="27" t="s">
        <v>1810</v>
      </c>
      <c r="D841" s="27" t="s">
        <v>78</v>
      </c>
      <c r="E841" s="28">
        <v>36474</v>
      </c>
      <c r="F841" s="28" t="s">
        <v>61</v>
      </c>
      <c r="G841" s="28" t="s">
        <v>87</v>
      </c>
      <c r="H841" s="27" t="s">
        <v>1811</v>
      </c>
      <c r="I841" s="33">
        <v>9100</v>
      </c>
      <c r="J841" s="33">
        <v>3000</v>
      </c>
      <c r="K841" s="33">
        <f t="shared" si="13"/>
        <v>12100</v>
      </c>
      <c r="L841" s="32"/>
    </row>
    <row r="842" spans="1:12">
      <c r="A842" s="29" t="s">
        <v>1600</v>
      </c>
      <c r="B842" s="29" t="s">
        <v>304</v>
      </c>
      <c r="C842" s="29" t="s">
        <v>1812</v>
      </c>
      <c r="D842" s="29" t="s">
        <v>314</v>
      </c>
      <c r="E842" s="30">
        <v>40348</v>
      </c>
      <c r="F842" s="30" t="s">
        <v>61</v>
      </c>
      <c r="G842" s="30" t="s">
        <v>133</v>
      </c>
      <c r="H842" s="29" t="s">
        <v>1813</v>
      </c>
      <c r="I842" s="34">
        <v>32000</v>
      </c>
      <c r="J842" s="34">
        <v>0</v>
      </c>
      <c r="K842" s="34">
        <f t="shared" si="13"/>
        <v>32000</v>
      </c>
      <c r="L842" s="32"/>
    </row>
    <row r="843" spans="1:12">
      <c r="A843" s="27" t="s">
        <v>1600</v>
      </c>
      <c r="B843" s="27" t="s">
        <v>304</v>
      </c>
      <c r="C843" s="27" t="s">
        <v>1814</v>
      </c>
      <c r="D843" s="27" t="s">
        <v>27</v>
      </c>
      <c r="E843" s="28">
        <v>27584</v>
      </c>
      <c r="F843" s="28" t="s">
        <v>20</v>
      </c>
      <c r="G843" s="28" t="s">
        <v>67</v>
      </c>
      <c r="H843" s="27" t="s">
        <v>1815</v>
      </c>
      <c r="I843" s="33">
        <v>45000</v>
      </c>
      <c r="J843" s="33">
        <v>3500</v>
      </c>
      <c r="K843" s="33">
        <f t="shared" si="13"/>
        <v>48500</v>
      </c>
      <c r="L843" s="32"/>
    </row>
    <row r="844" spans="1:12">
      <c r="A844" s="29" t="s">
        <v>1600</v>
      </c>
      <c r="B844" s="29" t="s">
        <v>304</v>
      </c>
      <c r="C844" s="29" t="s">
        <v>1816</v>
      </c>
      <c r="D844" s="29" t="s">
        <v>46</v>
      </c>
      <c r="E844" s="30">
        <v>40735</v>
      </c>
      <c r="F844" s="30" t="s">
        <v>61</v>
      </c>
      <c r="G844" s="30" t="s">
        <v>145</v>
      </c>
      <c r="H844" s="29" t="s">
        <v>1817</v>
      </c>
      <c r="I844" s="34">
        <v>16000</v>
      </c>
      <c r="J844" s="34">
        <v>2200</v>
      </c>
      <c r="K844" s="34">
        <f t="shared" si="13"/>
        <v>18200</v>
      </c>
      <c r="L844" s="32"/>
    </row>
    <row r="845" spans="1:12">
      <c r="A845" s="27" t="s">
        <v>1600</v>
      </c>
      <c r="B845" s="27" t="s">
        <v>304</v>
      </c>
      <c r="C845" s="27" t="s">
        <v>1818</v>
      </c>
      <c r="D845" s="27" t="s">
        <v>55</v>
      </c>
      <c r="E845" s="28">
        <v>29031</v>
      </c>
      <c r="F845" s="28" t="s">
        <v>61</v>
      </c>
      <c r="G845" s="28" t="s">
        <v>75</v>
      </c>
      <c r="H845" s="27" t="s">
        <v>1819</v>
      </c>
      <c r="I845" s="33">
        <v>11200</v>
      </c>
      <c r="J845" s="33">
        <v>0</v>
      </c>
      <c r="K845" s="33">
        <f t="shared" si="13"/>
        <v>11200</v>
      </c>
      <c r="L845" s="32"/>
    </row>
    <row r="846" spans="1:12">
      <c r="A846" s="29" t="s">
        <v>1600</v>
      </c>
      <c r="B846" s="29" t="s">
        <v>304</v>
      </c>
      <c r="C846" s="29" t="s">
        <v>1820</v>
      </c>
      <c r="D846" s="29" t="s">
        <v>60</v>
      </c>
      <c r="E846" s="30">
        <v>29417</v>
      </c>
      <c r="F846" s="30" t="s">
        <v>20</v>
      </c>
      <c r="G846" s="30" t="s">
        <v>177</v>
      </c>
      <c r="H846" s="29" t="s">
        <v>1821</v>
      </c>
      <c r="I846" s="34">
        <v>48000</v>
      </c>
      <c r="J846" s="34">
        <v>7800</v>
      </c>
      <c r="K846" s="34">
        <f t="shared" si="13"/>
        <v>55800</v>
      </c>
      <c r="L846" s="32"/>
    </row>
    <row r="847" spans="1:12">
      <c r="A847" s="27" t="s">
        <v>1600</v>
      </c>
      <c r="B847" s="27" t="s">
        <v>341</v>
      </c>
      <c r="C847" s="27" t="s">
        <v>1822</v>
      </c>
      <c r="D847" s="27" t="s">
        <v>15</v>
      </c>
      <c r="E847" s="28">
        <v>26499</v>
      </c>
      <c r="F847" s="28" t="s">
        <v>141</v>
      </c>
      <c r="G847" s="28" t="s">
        <v>397</v>
      </c>
      <c r="H847" s="27" t="s">
        <v>1823</v>
      </c>
      <c r="I847" s="33">
        <v>7700</v>
      </c>
      <c r="J847" s="33">
        <v>4500</v>
      </c>
      <c r="K847" s="33">
        <f t="shared" si="13"/>
        <v>12200</v>
      </c>
      <c r="L847" s="32"/>
    </row>
    <row r="848" spans="1:12">
      <c r="A848" s="29" t="s">
        <v>1600</v>
      </c>
      <c r="B848" s="29" t="s">
        <v>341</v>
      </c>
      <c r="C848" s="29" t="s">
        <v>1824</v>
      </c>
      <c r="D848" s="29" t="s">
        <v>15</v>
      </c>
      <c r="E848" s="30">
        <v>36270</v>
      </c>
      <c r="F848" s="30" t="s">
        <v>61</v>
      </c>
      <c r="G848" s="30" t="s">
        <v>172</v>
      </c>
      <c r="H848" s="29" t="s">
        <v>1825</v>
      </c>
      <c r="I848" s="34">
        <v>14000</v>
      </c>
      <c r="J848" s="34">
        <v>2750</v>
      </c>
      <c r="K848" s="34">
        <f t="shared" si="13"/>
        <v>16750</v>
      </c>
      <c r="L848" s="32"/>
    </row>
    <row r="849" spans="1:12">
      <c r="A849" s="27" t="s">
        <v>1600</v>
      </c>
      <c r="B849" s="27" t="s">
        <v>341</v>
      </c>
      <c r="C849" s="27" t="s">
        <v>1826</v>
      </c>
      <c r="D849" s="27" t="s">
        <v>15</v>
      </c>
      <c r="E849" s="28">
        <v>36367</v>
      </c>
      <c r="F849" s="28" t="s">
        <v>35</v>
      </c>
      <c r="G849" s="28" t="s">
        <v>238</v>
      </c>
      <c r="H849" s="27" t="s">
        <v>1827</v>
      </c>
      <c r="I849" s="33">
        <v>16000</v>
      </c>
      <c r="J849" s="33">
        <v>7200</v>
      </c>
      <c r="K849" s="33">
        <f t="shared" si="13"/>
        <v>23200</v>
      </c>
      <c r="L849" s="32"/>
    </row>
    <row r="850" spans="1:12">
      <c r="A850" s="29" t="s">
        <v>1600</v>
      </c>
      <c r="B850" s="29" t="s">
        <v>341</v>
      </c>
      <c r="C850" s="29" t="s">
        <v>1828</v>
      </c>
      <c r="D850" s="29" t="s">
        <v>15</v>
      </c>
      <c r="E850" s="30">
        <v>31272</v>
      </c>
      <c r="F850" s="30" t="s">
        <v>61</v>
      </c>
      <c r="G850" s="30" t="s">
        <v>67</v>
      </c>
      <c r="H850" s="29" t="s">
        <v>1829</v>
      </c>
      <c r="I850" s="34">
        <v>39000</v>
      </c>
      <c r="J850" s="34">
        <v>7150</v>
      </c>
      <c r="K850" s="34">
        <f t="shared" si="13"/>
        <v>46150</v>
      </c>
      <c r="L850" s="32"/>
    </row>
    <row r="851" spans="1:12">
      <c r="A851" s="27" t="s">
        <v>1600</v>
      </c>
      <c r="B851" s="27" t="s">
        <v>341</v>
      </c>
      <c r="C851" s="27" t="s">
        <v>1830</v>
      </c>
      <c r="D851" s="27" t="s">
        <v>15</v>
      </c>
      <c r="E851" s="28">
        <v>37791</v>
      </c>
      <c r="F851" s="28" t="s">
        <v>61</v>
      </c>
      <c r="G851" s="28" t="s">
        <v>180</v>
      </c>
      <c r="H851" s="27" t="s">
        <v>1831</v>
      </c>
      <c r="I851" s="33">
        <v>32000</v>
      </c>
      <c r="J851" s="33">
        <v>7800</v>
      </c>
      <c r="K851" s="33">
        <f t="shared" si="13"/>
        <v>39800</v>
      </c>
      <c r="L851" s="32"/>
    </row>
    <row r="852" spans="1:12">
      <c r="A852" s="29" t="s">
        <v>1600</v>
      </c>
      <c r="B852" s="29" t="s">
        <v>341</v>
      </c>
      <c r="C852" s="29" t="s">
        <v>1832</v>
      </c>
      <c r="D852" s="29" t="s">
        <v>561</v>
      </c>
      <c r="E852" s="30">
        <v>37031</v>
      </c>
      <c r="F852" s="30" t="s">
        <v>35</v>
      </c>
      <c r="G852" s="30" t="s">
        <v>232</v>
      </c>
      <c r="H852" s="29" t="s">
        <v>1363</v>
      </c>
      <c r="I852" s="34">
        <v>33000</v>
      </c>
      <c r="J852" s="34">
        <v>9000</v>
      </c>
      <c r="K852" s="34">
        <f t="shared" si="13"/>
        <v>42000</v>
      </c>
      <c r="L852" s="32"/>
    </row>
    <row r="853" spans="1:12">
      <c r="A853" s="27" t="s">
        <v>1600</v>
      </c>
      <c r="B853" s="27" t="s">
        <v>341</v>
      </c>
      <c r="C853" s="27" t="s">
        <v>1833</v>
      </c>
      <c r="D853" s="27" t="s">
        <v>27</v>
      </c>
      <c r="E853" s="28">
        <v>34675</v>
      </c>
      <c r="F853" s="28" t="s">
        <v>74</v>
      </c>
      <c r="G853" s="28" t="s">
        <v>90</v>
      </c>
      <c r="H853" s="27" t="s">
        <v>1834</v>
      </c>
      <c r="I853" s="33">
        <v>33000</v>
      </c>
      <c r="J853" s="33">
        <v>2750</v>
      </c>
      <c r="K853" s="33">
        <f t="shared" si="13"/>
        <v>35750</v>
      </c>
      <c r="L853" s="32"/>
    </row>
    <row r="854" spans="1:12">
      <c r="A854" s="29" t="s">
        <v>1600</v>
      </c>
      <c r="B854" s="29" t="s">
        <v>341</v>
      </c>
      <c r="C854" s="29" t="s">
        <v>1835</v>
      </c>
      <c r="D854" s="29" t="s">
        <v>82</v>
      </c>
      <c r="E854" s="30">
        <v>32353</v>
      </c>
      <c r="F854" s="30" t="s">
        <v>93</v>
      </c>
      <c r="G854" s="30" t="s">
        <v>106</v>
      </c>
      <c r="H854" s="29" t="s">
        <v>531</v>
      </c>
      <c r="I854" s="34">
        <v>15000</v>
      </c>
      <c r="J854" s="34">
        <v>5500</v>
      </c>
      <c r="K854" s="34">
        <f t="shared" si="13"/>
        <v>20500</v>
      </c>
      <c r="L854" s="32"/>
    </row>
    <row r="855" spans="1:12">
      <c r="A855" s="27" t="s">
        <v>1600</v>
      </c>
      <c r="B855" s="27" t="s">
        <v>341</v>
      </c>
      <c r="C855" s="27" t="s">
        <v>1836</v>
      </c>
      <c r="D855" s="27" t="s">
        <v>46</v>
      </c>
      <c r="E855" s="28">
        <v>28393</v>
      </c>
      <c r="F855" s="28" t="s">
        <v>61</v>
      </c>
      <c r="G855" s="28" t="s">
        <v>381</v>
      </c>
      <c r="H855" s="27" t="s">
        <v>1837</v>
      </c>
      <c r="I855" s="33">
        <v>11200</v>
      </c>
      <c r="J855" s="33">
        <v>3600</v>
      </c>
      <c r="K855" s="33">
        <f t="shared" si="13"/>
        <v>14800</v>
      </c>
      <c r="L855" s="32"/>
    </row>
    <row r="856" spans="1:12">
      <c r="A856" s="29" t="s">
        <v>1600</v>
      </c>
      <c r="B856" s="29" t="s">
        <v>341</v>
      </c>
      <c r="C856" s="29" t="s">
        <v>1838</v>
      </c>
      <c r="D856" s="29" t="s">
        <v>168</v>
      </c>
      <c r="E856" s="30">
        <v>37403</v>
      </c>
      <c r="F856" s="30" t="s">
        <v>35</v>
      </c>
      <c r="G856" s="30" t="s">
        <v>172</v>
      </c>
      <c r="H856" s="29" t="s">
        <v>1839</v>
      </c>
      <c r="I856" s="34">
        <v>16000</v>
      </c>
      <c r="J856" s="34">
        <v>150</v>
      </c>
      <c r="K856" s="34">
        <f t="shared" si="13"/>
        <v>16150</v>
      </c>
      <c r="L856" s="32"/>
    </row>
    <row r="857" spans="1:12">
      <c r="A857" s="27" t="s">
        <v>1600</v>
      </c>
      <c r="B857" s="27" t="s">
        <v>341</v>
      </c>
      <c r="C857" s="27" t="s">
        <v>1840</v>
      </c>
      <c r="D857" s="27" t="s">
        <v>51</v>
      </c>
      <c r="E857" s="28">
        <v>34829</v>
      </c>
      <c r="F857" s="28" t="s">
        <v>338</v>
      </c>
      <c r="G857" s="28" t="s">
        <v>67</v>
      </c>
      <c r="H857" s="27" t="s">
        <v>1841</v>
      </c>
      <c r="I857" s="33">
        <v>12000</v>
      </c>
      <c r="J857" s="33">
        <v>300</v>
      </c>
      <c r="K857" s="33">
        <f t="shared" si="13"/>
        <v>12300</v>
      </c>
      <c r="L857" s="32"/>
    </row>
    <row r="858" spans="1:12">
      <c r="A858" s="29" t="s">
        <v>1600</v>
      </c>
      <c r="B858" s="29" t="s">
        <v>341</v>
      </c>
      <c r="C858" s="29" t="s">
        <v>1842</v>
      </c>
      <c r="D858" s="29" t="s">
        <v>60</v>
      </c>
      <c r="E858" s="30">
        <v>27788</v>
      </c>
      <c r="F858" s="30" t="s">
        <v>56</v>
      </c>
      <c r="G858" s="30" t="s">
        <v>193</v>
      </c>
      <c r="H858" s="29" t="s">
        <v>1843</v>
      </c>
      <c r="I858" s="34">
        <v>28000</v>
      </c>
      <c r="J858" s="34">
        <v>8400</v>
      </c>
      <c r="K858" s="34">
        <f t="shared" si="13"/>
        <v>36400</v>
      </c>
      <c r="L858" s="32"/>
    </row>
    <row r="859" spans="1:12">
      <c r="A859" s="27" t="s">
        <v>1600</v>
      </c>
      <c r="B859" s="27" t="s">
        <v>341</v>
      </c>
      <c r="C859" s="27" t="s">
        <v>1844</v>
      </c>
      <c r="D859" s="27" t="s">
        <v>60</v>
      </c>
      <c r="E859" s="28">
        <v>34685</v>
      </c>
      <c r="F859" s="28" t="s">
        <v>117</v>
      </c>
      <c r="G859" s="28" t="s">
        <v>777</v>
      </c>
      <c r="H859" s="27" t="s">
        <v>1845</v>
      </c>
      <c r="I859" s="33">
        <v>33000</v>
      </c>
      <c r="J859" s="33">
        <v>1000</v>
      </c>
      <c r="K859" s="33">
        <f t="shared" si="13"/>
        <v>34000</v>
      </c>
      <c r="L859" s="32"/>
    </row>
    <row r="860" spans="1:12">
      <c r="A860" s="29" t="s">
        <v>1600</v>
      </c>
      <c r="B860" s="29" t="s">
        <v>368</v>
      </c>
      <c r="C860" s="29" t="s">
        <v>1846</v>
      </c>
      <c r="D860" s="29" t="s">
        <v>15</v>
      </c>
      <c r="E860" s="30">
        <v>29633</v>
      </c>
      <c r="F860" s="30" t="s">
        <v>35</v>
      </c>
      <c r="G860" s="30" t="s">
        <v>326</v>
      </c>
      <c r="H860" s="29" t="s">
        <v>1847</v>
      </c>
      <c r="I860" s="34">
        <v>6400</v>
      </c>
      <c r="J860" s="34">
        <v>13500</v>
      </c>
      <c r="K860" s="34">
        <f t="shared" si="13"/>
        <v>19900</v>
      </c>
      <c r="L860" s="32"/>
    </row>
    <row r="861" spans="1:12">
      <c r="A861" s="27" t="s">
        <v>1600</v>
      </c>
      <c r="B861" s="27" t="s">
        <v>368</v>
      </c>
      <c r="C861" s="27" t="s">
        <v>1848</v>
      </c>
      <c r="D861" s="27" t="s">
        <v>15</v>
      </c>
      <c r="E861" s="28">
        <v>28850</v>
      </c>
      <c r="F861" s="28" t="s">
        <v>229</v>
      </c>
      <c r="G861" s="28" t="s">
        <v>24</v>
      </c>
      <c r="H861" s="27" t="s">
        <v>1849</v>
      </c>
      <c r="I861" s="33">
        <v>32000</v>
      </c>
      <c r="J861" s="33">
        <v>6300</v>
      </c>
      <c r="K861" s="33">
        <f t="shared" si="13"/>
        <v>38300</v>
      </c>
      <c r="L861" s="32"/>
    </row>
    <row r="862" spans="1:12">
      <c r="A862" s="29" t="s">
        <v>1600</v>
      </c>
      <c r="B862" s="29" t="s">
        <v>368</v>
      </c>
      <c r="C862" s="29" t="s">
        <v>1850</v>
      </c>
      <c r="D862" s="29" t="s">
        <v>15</v>
      </c>
      <c r="E862" s="30">
        <v>32133</v>
      </c>
      <c r="F862" s="30" t="s">
        <v>56</v>
      </c>
      <c r="G862" s="30" t="s">
        <v>43</v>
      </c>
      <c r="H862" s="29" t="s">
        <v>1851</v>
      </c>
      <c r="I862" s="34">
        <v>9100</v>
      </c>
      <c r="J862" s="34">
        <v>150</v>
      </c>
      <c r="K862" s="34">
        <f t="shared" si="13"/>
        <v>9250</v>
      </c>
      <c r="L862" s="32"/>
    </row>
    <row r="863" spans="1:12">
      <c r="A863" s="27" t="s">
        <v>1600</v>
      </c>
      <c r="B863" s="27" t="s">
        <v>368</v>
      </c>
      <c r="C863" s="27" t="s">
        <v>1852</v>
      </c>
      <c r="D863" s="27" t="s">
        <v>15</v>
      </c>
      <c r="E863" s="28">
        <v>27744</v>
      </c>
      <c r="F863" s="28" t="s">
        <v>35</v>
      </c>
      <c r="G863" s="28" t="s">
        <v>97</v>
      </c>
      <c r="H863" s="27" t="s">
        <v>1853</v>
      </c>
      <c r="I863" s="33">
        <v>32000</v>
      </c>
      <c r="J863" s="33">
        <v>1000</v>
      </c>
      <c r="K863" s="33">
        <f t="shared" si="13"/>
        <v>33000</v>
      </c>
      <c r="L863" s="32"/>
    </row>
    <row r="864" spans="1:12">
      <c r="A864" s="29" t="s">
        <v>1600</v>
      </c>
      <c r="B864" s="29" t="s">
        <v>368</v>
      </c>
      <c r="C864" s="29" t="s">
        <v>1854</v>
      </c>
      <c r="D864" s="29" t="s">
        <v>144</v>
      </c>
      <c r="E864" s="30">
        <v>27431</v>
      </c>
      <c r="F864" s="30" t="s">
        <v>20</v>
      </c>
      <c r="G864" s="30" t="s">
        <v>870</v>
      </c>
      <c r="H864" s="29" t="s">
        <v>1855</v>
      </c>
      <c r="I864" s="34">
        <v>9100</v>
      </c>
      <c r="J864" s="34">
        <v>5400</v>
      </c>
      <c r="K864" s="34">
        <f t="shared" si="13"/>
        <v>14500</v>
      </c>
      <c r="L864" s="32"/>
    </row>
    <row r="865" spans="1:12">
      <c r="A865" s="27" t="s">
        <v>1600</v>
      </c>
      <c r="B865" s="27" t="s">
        <v>368</v>
      </c>
      <c r="C865" s="27" t="s">
        <v>1856</v>
      </c>
      <c r="D865" s="27" t="s">
        <v>34</v>
      </c>
      <c r="E865" s="28">
        <v>39837</v>
      </c>
      <c r="F865" s="28" t="s">
        <v>117</v>
      </c>
      <c r="G865" s="28" t="s">
        <v>326</v>
      </c>
      <c r="H865" s="27" t="s">
        <v>1857</v>
      </c>
      <c r="I865" s="33">
        <v>32000</v>
      </c>
      <c r="J865" s="33">
        <v>4900</v>
      </c>
      <c r="K865" s="33">
        <f t="shared" si="13"/>
        <v>36900</v>
      </c>
      <c r="L865" s="32"/>
    </row>
    <row r="866" spans="1:12">
      <c r="A866" s="29" t="s">
        <v>1600</v>
      </c>
      <c r="B866" s="29" t="s">
        <v>368</v>
      </c>
      <c r="C866" s="29" t="s">
        <v>1858</v>
      </c>
      <c r="D866" s="29" t="s">
        <v>34</v>
      </c>
      <c r="E866" s="30">
        <v>33631</v>
      </c>
      <c r="F866" s="30" t="s">
        <v>56</v>
      </c>
      <c r="G866" s="30" t="s">
        <v>112</v>
      </c>
      <c r="H866" s="29" t="s">
        <v>1859</v>
      </c>
      <c r="I866" s="34">
        <v>33000</v>
      </c>
      <c r="J866" s="34">
        <v>0</v>
      </c>
      <c r="K866" s="34">
        <f t="shared" si="13"/>
        <v>33000</v>
      </c>
      <c r="L866" s="32"/>
    </row>
    <row r="867" spans="1:12">
      <c r="A867" s="27" t="s">
        <v>1600</v>
      </c>
      <c r="B867" s="27" t="s">
        <v>368</v>
      </c>
      <c r="C867" s="27" t="s">
        <v>1860</v>
      </c>
      <c r="D867" s="27" t="s">
        <v>46</v>
      </c>
      <c r="E867" s="28">
        <v>30762</v>
      </c>
      <c r="F867" s="28" t="s">
        <v>74</v>
      </c>
      <c r="G867" s="28" t="s">
        <v>67</v>
      </c>
      <c r="H867" s="27" t="s">
        <v>1861</v>
      </c>
      <c r="I867" s="33">
        <v>28000</v>
      </c>
      <c r="J867" s="33">
        <v>5500</v>
      </c>
      <c r="K867" s="33">
        <f t="shared" si="13"/>
        <v>33500</v>
      </c>
      <c r="L867" s="32"/>
    </row>
    <row r="868" spans="1:12">
      <c r="A868" s="29" t="s">
        <v>1600</v>
      </c>
      <c r="B868" s="29" t="s">
        <v>368</v>
      </c>
      <c r="C868" s="29" t="s">
        <v>1862</v>
      </c>
      <c r="D868" s="29" t="s">
        <v>46</v>
      </c>
      <c r="E868" s="30">
        <v>38372</v>
      </c>
      <c r="F868" s="30" t="s">
        <v>74</v>
      </c>
      <c r="G868" s="30" t="s">
        <v>326</v>
      </c>
      <c r="H868" s="29" t="s">
        <v>1863</v>
      </c>
      <c r="I868" s="34">
        <v>28000</v>
      </c>
      <c r="J868" s="34">
        <v>2250</v>
      </c>
      <c r="K868" s="34">
        <f t="shared" si="13"/>
        <v>30250</v>
      </c>
      <c r="L868" s="32"/>
    </row>
    <row r="869" spans="1:12">
      <c r="A869" s="27" t="s">
        <v>1864</v>
      </c>
      <c r="B869" s="27" t="s">
        <v>13</v>
      </c>
      <c r="C869" s="27" t="s">
        <v>1865</v>
      </c>
      <c r="D869" s="27" t="s">
        <v>616</v>
      </c>
      <c r="E869" s="28">
        <v>36892</v>
      </c>
      <c r="F869" s="28" t="s">
        <v>47</v>
      </c>
      <c r="G869" s="28" t="s">
        <v>151</v>
      </c>
      <c r="H869" s="27" t="s">
        <v>1866</v>
      </c>
      <c r="I869" s="33">
        <v>32000</v>
      </c>
      <c r="J869" s="33">
        <v>7000</v>
      </c>
      <c r="K869" s="33">
        <f t="shared" si="13"/>
        <v>39000</v>
      </c>
      <c r="L869" s="32"/>
    </row>
    <row r="870" spans="1:12">
      <c r="A870" s="29" t="s">
        <v>1864</v>
      </c>
      <c r="B870" s="29" t="s">
        <v>13</v>
      </c>
      <c r="C870" s="29" t="s">
        <v>1867</v>
      </c>
      <c r="D870" s="29" t="s">
        <v>15</v>
      </c>
      <c r="E870" s="30">
        <v>27532</v>
      </c>
      <c r="F870" s="30" t="s">
        <v>20</v>
      </c>
      <c r="G870" s="30" t="s">
        <v>302</v>
      </c>
      <c r="H870" s="29" t="s">
        <v>1868</v>
      </c>
      <c r="I870" s="34">
        <v>15000</v>
      </c>
      <c r="J870" s="34">
        <v>600</v>
      </c>
      <c r="K870" s="34">
        <f t="shared" si="13"/>
        <v>15600</v>
      </c>
      <c r="L870" s="32"/>
    </row>
    <row r="871" spans="1:12">
      <c r="A871" s="27" t="s">
        <v>1864</v>
      </c>
      <c r="B871" s="27" t="s">
        <v>13</v>
      </c>
      <c r="C871" s="27" t="s">
        <v>1869</v>
      </c>
      <c r="D871" s="27" t="s">
        <v>15</v>
      </c>
      <c r="E871" s="28">
        <v>29759</v>
      </c>
      <c r="F871" s="28" t="s">
        <v>229</v>
      </c>
      <c r="G871" s="28" t="s">
        <v>326</v>
      </c>
      <c r="H871" s="27" t="s">
        <v>1870</v>
      </c>
      <c r="I871" s="33">
        <v>33000</v>
      </c>
      <c r="J871" s="33">
        <v>7200</v>
      </c>
      <c r="K871" s="33">
        <f t="shared" si="13"/>
        <v>40200</v>
      </c>
      <c r="L871" s="32"/>
    </row>
    <row r="872" spans="1:12">
      <c r="A872" s="29" t="s">
        <v>1864</v>
      </c>
      <c r="B872" s="29" t="s">
        <v>13</v>
      </c>
      <c r="C872" s="29" t="s">
        <v>1871</v>
      </c>
      <c r="D872" s="29" t="s">
        <v>144</v>
      </c>
      <c r="E872" s="30">
        <v>36666</v>
      </c>
      <c r="F872" s="30" t="s">
        <v>117</v>
      </c>
      <c r="G872" s="30" t="s">
        <v>43</v>
      </c>
      <c r="H872" s="29" t="s">
        <v>1872</v>
      </c>
      <c r="I872" s="34">
        <v>32000</v>
      </c>
      <c r="J872" s="34">
        <v>3900</v>
      </c>
      <c r="K872" s="34">
        <f t="shared" si="13"/>
        <v>35900</v>
      </c>
      <c r="L872" s="32"/>
    </row>
    <row r="873" spans="1:12">
      <c r="A873" s="27" t="s">
        <v>1864</v>
      </c>
      <c r="B873" s="27" t="s">
        <v>13</v>
      </c>
      <c r="C873" s="27" t="s">
        <v>1835</v>
      </c>
      <c r="D873" s="27" t="s">
        <v>82</v>
      </c>
      <c r="E873" s="28">
        <v>31884</v>
      </c>
      <c r="F873" s="28" t="s">
        <v>56</v>
      </c>
      <c r="G873" s="28" t="s">
        <v>981</v>
      </c>
      <c r="H873" s="27" t="s">
        <v>1873</v>
      </c>
      <c r="I873" s="33">
        <v>16000</v>
      </c>
      <c r="J873" s="33">
        <v>6000</v>
      </c>
      <c r="K873" s="33">
        <f t="shared" si="13"/>
        <v>22000</v>
      </c>
      <c r="L873" s="32"/>
    </row>
    <row r="874" spans="1:12">
      <c r="A874" s="29" t="s">
        <v>1864</v>
      </c>
      <c r="B874" s="29" t="s">
        <v>13</v>
      </c>
      <c r="C874" s="29" t="s">
        <v>1874</v>
      </c>
      <c r="D874" s="29" t="s">
        <v>148</v>
      </c>
      <c r="E874" s="30">
        <v>36614</v>
      </c>
      <c r="F874" s="30" t="s">
        <v>16</v>
      </c>
      <c r="G874" s="30" t="s">
        <v>177</v>
      </c>
      <c r="H874" s="29" t="s">
        <v>1875</v>
      </c>
      <c r="I874" s="34">
        <v>6400</v>
      </c>
      <c r="J874" s="34">
        <v>9800</v>
      </c>
      <c r="K874" s="34">
        <f t="shared" si="13"/>
        <v>16200</v>
      </c>
      <c r="L874" s="32"/>
    </row>
    <row r="875" spans="1:12">
      <c r="A875" s="27" t="s">
        <v>1864</v>
      </c>
      <c r="B875" s="27" t="s">
        <v>13</v>
      </c>
      <c r="C875" s="27" t="s">
        <v>1876</v>
      </c>
      <c r="D875" s="27" t="s">
        <v>34</v>
      </c>
      <c r="E875" s="28">
        <v>30776</v>
      </c>
      <c r="F875" s="28" t="s">
        <v>20</v>
      </c>
      <c r="G875" s="28" t="s">
        <v>243</v>
      </c>
      <c r="H875" s="27" t="s">
        <v>695</v>
      </c>
      <c r="I875" s="33">
        <v>3200</v>
      </c>
      <c r="J875" s="33">
        <v>4200</v>
      </c>
      <c r="K875" s="33">
        <f t="shared" si="13"/>
        <v>7400</v>
      </c>
      <c r="L875" s="32"/>
    </row>
    <row r="876" spans="1:12">
      <c r="A876" s="29" t="s">
        <v>1864</v>
      </c>
      <c r="B876" s="29" t="s">
        <v>13</v>
      </c>
      <c r="C876" s="29" t="s">
        <v>1877</v>
      </c>
      <c r="D876" s="29" t="s">
        <v>34</v>
      </c>
      <c r="E876" s="30">
        <v>41310</v>
      </c>
      <c r="F876" s="30" t="s">
        <v>266</v>
      </c>
      <c r="G876" s="30" t="s">
        <v>877</v>
      </c>
      <c r="H876" s="29" t="s">
        <v>1878</v>
      </c>
      <c r="I876" s="34">
        <v>3200</v>
      </c>
      <c r="J876" s="34">
        <v>9000</v>
      </c>
      <c r="K876" s="34">
        <f t="shared" si="13"/>
        <v>12200</v>
      </c>
      <c r="L876" s="32"/>
    </row>
    <row r="877" spans="1:12">
      <c r="A877" s="27" t="s">
        <v>1864</v>
      </c>
      <c r="B877" s="27" t="s">
        <v>13</v>
      </c>
      <c r="C877" s="27" t="s">
        <v>1879</v>
      </c>
      <c r="D877" s="27" t="s">
        <v>34</v>
      </c>
      <c r="E877" s="28">
        <v>36070</v>
      </c>
      <c r="F877" s="28" t="s">
        <v>20</v>
      </c>
      <c r="G877" s="28" t="s">
        <v>721</v>
      </c>
      <c r="H877" s="27" t="s">
        <v>1880</v>
      </c>
      <c r="I877" s="33">
        <v>16000</v>
      </c>
      <c r="J877" s="33">
        <v>500</v>
      </c>
      <c r="K877" s="33">
        <f t="shared" si="13"/>
        <v>16500</v>
      </c>
      <c r="L877" s="32"/>
    </row>
    <row r="878" spans="1:12">
      <c r="A878" s="29" t="s">
        <v>1864</v>
      </c>
      <c r="B878" s="29" t="s">
        <v>13</v>
      </c>
      <c r="C878" s="29" t="s">
        <v>1881</v>
      </c>
      <c r="D878" s="29" t="s">
        <v>46</v>
      </c>
      <c r="E878" s="30">
        <v>30910</v>
      </c>
      <c r="F878" s="30" t="s">
        <v>56</v>
      </c>
      <c r="G878" s="30" t="s">
        <v>145</v>
      </c>
      <c r="H878" s="29" t="s">
        <v>1882</v>
      </c>
      <c r="I878" s="34">
        <v>9100</v>
      </c>
      <c r="J878" s="34">
        <v>150</v>
      </c>
      <c r="K878" s="34">
        <f t="shared" si="13"/>
        <v>9250</v>
      </c>
      <c r="L878" s="32"/>
    </row>
    <row r="879" spans="1:12">
      <c r="A879" s="27" t="s">
        <v>1864</v>
      </c>
      <c r="B879" s="27" t="s">
        <v>13</v>
      </c>
      <c r="C879" s="27" t="s">
        <v>1883</v>
      </c>
      <c r="D879" s="27" t="s">
        <v>46</v>
      </c>
      <c r="E879" s="28">
        <v>41270</v>
      </c>
      <c r="F879" s="28" t="s">
        <v>74</v>
      </c>
      <c r="G879" s="28" t="s">
        <v>157</v>
      </c>
      <c r="H879" s="27" t="s">
        <v>1884</v>
      </c>
      <c r="I879" s="33">
        <v>15000</v>
      </c>
      <c r="J879" s="33">
        <v>3750</v>
      </c>
      <c r="K879" s="33">
        <f t="shared" si="13"/>
        <v>18750</v>
      </c>
      <c r="L879" s="32"/>
    </row>
    <row r="880" spans="1:12">
      <c r="A880" s="29" t="s">
        <v>1864</v>
      </c>
      <c r="B880" s="29" t="s">
        <v>13</v>
      </c>
      <c r="C880" s="29" t="s">
        <v>1885</v>
      </c>
      <c r="D880" s="29" t="s">
        <v>46</v>
      </c>
      <c r="E880" s="30">
        <v>29030</v>
      </c>
      <c r="F880" s="30" t="s">
        <v>61</v>
      </c>
      <c r="G880" s="30" t="s">
        <v>39</v>
      </c>
      <c r="H880" s="29" t="s">
        <v>1886</v>
      </c>
      <c r="I880" s="34">
        <v>28000</v>
      </c>
      <c r="J880" s="34">
        <v>7150</v>
      </c>
      <c r="K880" s="34">
        <f t="shared" si="13"/>
        <v>35150</v>
      </c>
      <c r="L880" s="32"/>
    </row>
    <row r="881" spans="1:12">
      <c r="A881" s="27" t="s">
        <v>1864</v>
      </c>
      <c r="B881" s="27" t="s">
        <v>13</v>
      </c>
      <c r="C881" s="27" t="s">
        <v>1887</v>
      </c>
      <c r="D881" s="27" t="s">
        <v>46</v>
      </c>
      <c r="E881" s="28">
        <v>28923</v>
      </c>
      <c r="F881" s="28" t="s">
        <v>35</v>
      </c>
      <c r="G881" s="28" t="s">
        <v>193</v>
      </c>
      <c r="H881" s="27" t="s">
        <v>1888</v>
      </c>
      <c r="I881" s="33">
        <v>4800</v>
      </c>
      <c r="J881" s="33">
        <v>600</v>
      </c>
      <c r="K881" s="33">
        <f t="shared" si="13"/>
        <v>5400</v>
      </c>
      <c r="L881" s="32"/>
    </row>
    <row r="882" spans="1:12">
      <c r="A882" s="29" t="s">
        <v>1864</v>
      </c>
      <c r="B882" s="29" t="s">
        <v>13</v>
      </c>
      <c r="C882" s="29" t="s">
        <v>1889</v>
      </c>
      <c r="D882" s="29" t="s">
        <v>46</v>
      </c>
      <c r="E882" s="30">
        <v>40167</v>
      </c>
      <c r="F882" s="30" t="s">
        <v>61</v>
      </c>
      <c r="G882" s="30" t="s">
        <v>94</v>
      </c>
      <c r="H882" s="29" t="s">
        <v>1890</v>
      </c>
      <c r="I882" s="34">
        <v>16000</v>
      </c>
      <c r="J882" s="34">
        <v>900</v>
      </c>
      <c r="K882" s="34">
        <f t="shared" si="13"/>
        <v>16900</v>
      </c>
      <c r="L882" s="32"/>
    </row>
    <row r="883" spans="1:12">
      <c r="A883" s="27" t="s">
        <v>1864</v>
      </c>
      <c r="B883" s="27" t="s">
        <v>13</v>
      </c>
      <c r="C883" s="27" t="s">
        <v>1891</v>
      </c>
      <c r="D883" s="27" t="s">
        <v>46</v>
      </c>
      <c r="E883" s="28">
        <v>40080</v>
      </c>
      <c r="F883" s="28" t="s">
        <v>42</v>
      </c>
      <c r="G883" s="28" t="s">
        <v>109</v>
      </c>
      <c r="H883" s="27" t="s">
        <v>1892</v>
      </c>
      <c r="I883" s="33">
        <v>15000</v>
      </c>
      <c r="J883" s="33">
        <v>2750</v>
      </c>
      <c r="K883" s="33">
        <f t="shared" si="13"/>
        <v>17750</v>
      </c>
      <c r="L883" s="32"/>
    </row>
    <row r="884" spans="1:12">
      <c r="A884" s="29" t="s">
        <v>1864</v>
      </c>
      <c r="B884" s="29" t="s">
        <v>13</v>
      </c>
      <c r="C884" s="29" t="s">
        <v>1893</v>
      </c>
      <c r="D884" s="29" t="s">
        <v>60</v>
      </c>
      <c r="E884" s="30">
        <v>31185</v>
      </c>
      <c r="F884" s="30" t="s">
        <v>20</v>
      </c>
      <c r="G884" s="30" t="s">
        <v>636</v>
      </c>
      <c r="H884" s="29" t="s">
        <v>1894</v>
      </c>
      <c r="I884" s="34">
        <v>33000</v>
      </c>
      <c r="J884" s="34">
        <v>1200</v>
      </c>
      <c r="K884" s="34">
        <f t="shared" si="13"/>
        <v>34200</v>
      </c>
      <c r="L884" s="32"/>
    </row>
    <row r="885" spans="1:12">
      <c r="A885" s="27" t="s">
        <v>1864</v>
      </c>
      <c r="B885" s="27" t="s">
        <v>72</v>
      </c>
      <c r="C885" s="27" t="s">
        <v>1895</v>
      </c>
      <c r="D885" s="27" t="s">
        <v>450</v>
      </c>
      <c r="E885" s="28">
        <v>33908</v>
      </c>
      <c r="F885" s="28" t="s">
        <v>74</v>
      </c>
      <c r="G885" s="28" t="s">
        <v>1287</v>
      </c>
      <c r="H885" s="27" t="s">
        <v>1896</v>
      </c>
      <c r="I885" s="33">
        <v>32000</v>
      </c>
      <c r="J885" s="33">
        <v>3750</v>
      </c>
      <c r="K885" s="33">
        <f t="shared" si="13"/>
        <v>35750</v>
      </c>
      <c r="L885" s="32"/>
    </row>
    <row r="886" spans="1:12">
      <c r="A886" s="29" t="s">
        <v>1864</v>
      </c>
      <c r="B886" s="29" t="s">
        <v>72</v>
      </c>
      <c r="C886" s="29" t="s">
        <v>1897</v>
      </c>
      <c r="D886" s="29" t="s">
        <v>15</v>
      </c>
      <c r="E886" s="30">
        <v>35489</v>
      </c>
      <c r="F886" s="30" t="s">
        <v>229</v>
      </c>
      <c r="G886" s="30" t="s">
        <v>31</v>
      </c>
      <c r="H886" s="29" t="s">
        <v>1898</v>
      </c>
      <c r="I886" s="34">
        <v>13000</v>
      </c>
      <c r="J886" s="34">
        <v>0</v>
      </c>
      <c r="K886" s="34">
        <f t="shared" si="13"/>
        <v>13000</v>
      </c>
      <c r="L886" s="32"/>
    </row>
    <row r="887" spans="1:12">
      <c r="A887" s="27" t="s">
        <v>1864</v>
      </c>
      <c r="B887" s="27" t="s">
        <v>72</v>
      </c>
      <c r="C887" s="27" t="s">
        <v>1899</v>
      </c>
      <c r="D887" s="27" t="s">
        <v>561</v>
      </c>
      <c r="E887" s="28">
        <v>39933</v>
      </c>
      <c r="F887" s="28" t="s">
        <v>61</v>
      </c>
      <c r="G887" s="28" t="s">
        <v>43</v>
      </c>
      <c r="H887" s="27" t="s">
        <v>1900</v>
      </c>
      <c r="I887" s="33">
        <v>15000</v>
      </c>
      <c r="J887" s="33">
        <v>0</v>
      </c>
      <c r="K887" s="33">
        <f t="shared" si="13"/>
        <v>15000</v>
      </c>
      <c r="L887" s="32"/>
    </row>
    <row r="888" spans="1:12">
      <c r="A888" s="29" t="s">
        <v>1864</v>
      </c>
      <c r="B888" s="29" t="s">
        <v>72</v>
      </c>
      <c r="C888" s="29" t="s">
        <v>1901</v>
      </c>
      <c r="D888" s="29" t="s">
        <v>314</v>
      </c>
      <c r="E888" s="30">
        <v>40012</v>
      </c>
      <c r="F888" s="30" t="s">
        <v>20</v>
      </c>
      <c r="G888" s="30" t="s">
        <v>326</v>
      </c>
      <c r="H888" s="29" t="s">
        <v>1902</v>
      </c>
      <c r="I888" s="34">
        <v>11200</v>
      </c>
      <c r="J888" s="34">
        <v>7700</v>
      </c>
      <c r="K888" s="34">
        <f t="shared" si="13"/>
        <v>18900</v>
      </c>
      <c r="L888" s="32"/>
    </row>
    <row r="889" spans="1:12">
      <c r="A889" s="27" t="s">
        <v>1864</v>
      </c>
      <c r="B889" s="27" t="s">
        <v>72</v>
      </c>
      <c r="C889" s="27" t="s">
        <v>1903</v>
      </c>
      <c r="D889" s="27" t="s">
        <v>34</v>
      </c>
      <c r="E889" s="28">
        <v>29055</v>
      </c>
      <c r="F889" s="28" t="s">
        <v>35</v>
      </c>
      <c r="G889" s="28" t="s">
        <v>177</v>
      </c>
      <c r="H889" s="27" t="s">
        <v>1904</v>
      </c>
      <c r="I889" s="33">
        <v>14000</v>
      </c>
      <c r="J889" s="33">
        <v>9100</v>
      </c>
      <c r="K889" s="33">
        <f t="shared" si="13"/>
        <v>23100</v>
      </c>
      <c r="L889" s="32"/>
    </row>
    <row r="890" spans="1:12">
      <c r="A890" s="29" t="s">
        <v>1864</v>
      </c>
      <c r="B890" s="29" t="s">
        <v>72</v>
      </c>
      <c r="C890" s="29" t="s">
        <v>1905</v>
      </c>
      <c r="D890" s="29" t="s">
        <v>34</v>
      </c>
      <c r="E890" s="30">
        <v>29625</v>
      </c>
      <c r="F890" s="30" t="s">
        <v>35</v>
      </c>
      <c r="G890" s="30" t="s">
        <v>721</v>
      </c>
      <c r="H890" s="29" t="s">
        <v>1906</v>
      </c>
      <c r="I890" s="34">
        <v>15000</v>
      </c>
      <c r="J890" s="34">
        <v>7000</v>
      </c>
      <c r="K890" s="34">
        <f t="shared" si="13"/>
        <v>22000</v>
      </c>
      <c r="L890" s="32"/>
    </row>
    <row r="891" spans="1:12">
      <c r="A891" s="27" t="s">
        <v>1864</v>
      </c>
      <c r="B891" s="27" t="s">
        <v>72</v>
      </c>
      <c r="C891" s="27" t="s">
        <v>1907</v>
      </c>
      <c r="D891" s="27" t="s">
        <v>46</v>
      </c>
      <c r="E891" s="28">
        <v>39858</v>
      </c>
      <c r="F891" s="28" t="s">
        <v>61</v>
      </c>
      <c r="G891" s="28" t="s">
        <v>169</v>
      </c>
      <c r="H891" s="27" t="s">
        <v>1908</v>
      </c>
      <c r="I891" s="33">
        <v>9100</v>
      </c>
      <c r="J891" s="33">
        <v>3000</v>
      </c>
      <c r="K891" s="33">
        <f t="shared" si="13"/>
        <v>12100</v>
      </c>
      <c r="L891" s="32"/>
    </row>
    <row r="892" spans="1:12">
      <c r="A892" s="29" t="s">
        <v>1864</v>
      </c>
      <c r="B892" s="29" t="s">
        <v>72</v>
      </c>
      <c r="C892" s="29" t="s">
        <v>1909</v>
      </c>
      <c r="D892" s="29" t="s">
        <v>46</v>
      </c>
      <c r="E892" s="30">
        <v>35254</v>
      </c>
      <c r="F892" s="30" t="s">
        <v>74</v>
      </c>
      <c r="G892" s="30" t="s">
        <v>17</v>
      </c>
      <c r="H892" s="29" t="s">
        <v>1910</v>
      </c>
      <c r="I892" s="34">
        <v>14000</v>
      </c>
      <c r="J892" s="34">
        <v>7700</v>
      </c>
      <c r="K892" s="34">
        <f t="shared" si="13"/>
        <v>21700</v>
      </c>
      <c r="L892" s="32"/>
    </row>
    <row r="893" spans="1:12">
      <c r="A893" s="27" t="s">
        <v>1864</v>
      </c>
      <c r="B893" s="27" t="s">
        <v>72</v>
      </c>
      <c r="C893" s="27" t="s">
        <v>1911</v>
      </c>
      <c r="D893" s="27" t="s">
        <v>46</v>
      </c>
      <c r="E893" s="28">
        <v>41040</v>
      </c>
      <c r="F893" s="28" t="s">
        <v>56</v>
      </c>
      <c r="G893" s="28" t="s">
        <v>201</v>
      </c>
      <c r="H893" s="27" t="s">
        <v>1912</v>
      </c>
      <c r="I893" s="33">
        <v>15000</v>
      </c>
      <c r="J893" s="33">
        <v>500</v>
      </c>
      <c r="K893" s="33">
        <f t="shared" si="13"/>
        <v>15500</v>
      </c>
      <c r="L893" s="32"/>
    </row>
    <row r="894" spans="1:12">
      <c r="A894" s="29" t="s">
        <v>1864</v>
      </c>
      <c r="B894" s="29" t="s">
        <v>72</v>
      </c>
      <c r="C894" s="29" t="s">
        <v>1913</v>
      </c>
      <c r="D894" s="29" t="s">
        <v>60</v>
      </c>
      <c r="E894" s="30">
        <v>36213</v>
      </c>
      <c r="F894" s="30" t="s">
        <v>35</v>
      </c>
      <c r="G894" s="30" t="s">
        <v>317</v>
      </c>
      <c r="H894" s="29" t="s">
        <v>1914</v>
      </c>
      <c r="I894" s="34">
        <v>33000</v>
      </c>
      <c r="J894" s="34">
        <v>8400</v>
      </c>
      <c r="K894" s="34">
        <f t="shared" si="13"/>
        <v>41400</v>
      </c>
      <c r="L894" s="32"/>
    </row>
    <row r="895" spans="1:12">
      <c r="A895" s="27" t="s">
        <v>1864</v>
      </c>
      <c r="B895" s="27" t="s">
        <v>72</v>
      </c>
      <c r="C895" s="27" t="s">
        <v>1915</v>
      </c>
      <c r="D895" s="27" t="s">
        <v>60</v>
      </c>
      <c r="E895" s="28">
        <v>30801</v>
      </c>
      <c r="F895" s="28" t="s">
        <v>20</v>
      </c>
      <c r="G895" s="28" t="s">
        <v>243</v>
      </c>
      <c r="H895" s="27" t="s">
        <v>1916</v>
      </c>
      <c r="I895" s="33">
        <v>16000</v>
      </c>
      <c r="J895" s="33">
        <v>4950</v>
      </c>
      <c r="K895" s="33">
        <f t="shared" si="13"/>
        <v>20950</v>
      </c>
      <c r="L895" s="32"/>
    </row>
    <row r="896" spans="1:12">
      <c r="A896" s="29" t="s">
        <v>1864</v>
      </c>
      <c r="B896" s="29" t="s">
        <v>123</v>
      </c>
      <c r="C896" s="29" t="s">
        <v>1917</v>
      </c>
      <c r="D896" s="29" t="s">
        <v>15</v>
      </c>
      <c r="E896" s="30">
        <v>38147</v>
      </c>
      <c r="F896" s="30" t="s">
        <v>141</v>
      </c>
      <c r="G896" s="30" t="s">
        <v>169</v>
      </c>
      <c r="H896" s="29" t="s">
        <v>1918</v>
      </c>
      <c r="I896" s="34">
        <v>6400</v>
      </c>
      <c r="J896" s="34">
        <v>0</v>
      </c>
      <c r="K896" s="34">
        <f t="shared" si="13"/>
        <v>6400</v>
      </c>
      <c r="L896" s="32"/>
    </row>
    <row r="897" spans="1:12">
      <c r="A897" s="27" t="s">
        <v>1864</v>
      </c>
      <c r="B897" s="27" t="s">
        <v>123</v>
      </c>
      <c r="C897" s="27" t="s">
        <v>1919</v>
      </c>
      <c r="D897" s="27" t="s">
        <v>15</v>
      </c>
      <c r="E897" s="28">
        <v>39886</v>
      </c>
      <c r="F897" s="28" t="s">
        <v>141</v>
      </c>
      <c r="G897" s="28" t="s">
        <v>859</v>
      </c>
      <c r="H897" s="27" t="s">
        <v>1829</v>
      </c>
      <c r="I897" s="33">
        <v>33000</v>
      </c>
      <c r="J897" s="33">
        <v>2750</v>
      </c>
      <c r="K897" s="33">
        <f t="shared" si="13"/>
        <v>35750</v>
      </c>
      <c r="L897" s="32"/>
    </row>
    <row r="898" spans="1:12">
      <c r="A898" s="29" t="s">
        <v>1864</v>
      </c>
      <c r="B898" s="29" t="s">
        <v>123</v>
      </c>
      <c r="C898" s="29" t="s">
        <v>1920</v>
      </c>
      <c r="D898" s="29" t="s">
        <v>34</v>
      </c>
      <c r="E898" s="30">
        <v>38976</v>
      </c>
      <c r="F898" s="30" t="s">
        <v>61</v>
      </c>
      <c r="G898" s="30" t="s">
        <v>859</v>
      </c>
      <c r="H898" s="29" t="s">
        <v>1921</v>
      </c>
      <c r="I898" s="34">
        <v>33000</v>
      </c>
      <c r="J898" s="34">
        <v>3000</v>
      </c>
      <c r="K898" s="34">
        <f t="shared" ref="K898:K961" si="14">SUM($I898:$J898)</f>
        <v>36000</v>
      </c>
      <c r="L898" s="32"/>
    </row>
    <row r="899" spans="1:12">
      <c r="A899" s="27" t="s">
        <v>1864</v>
      </c>
      <c r="B899" s="27" t="s">
        <v>123</v>
      </c>
      <c r="C899" s="27" t="s">
        <v>1922</v>
      </c>
      <c r="D899" s="27" t="s">
        <v>34</v>
      </c>
      <c r="E899" s="28">
        <v>39294</v>
      </c>
      <c r="F899" s="28" t="s">
        <v>61</v>
      </c>
      <c r="G899" s="28" t="s">
        <v>795</v>
      </c>
      <c r="H899" s="27" t="s">
        <v>1923</v>
      </c>
      <c r="I899" s="33">
        <v>32000</v>
      </c>
      <c r="J899" s="33">
        <v>8400</v>
      </c>
      <c r="K899" s="33">
        <f t="shared" si="14"/>
        <v>40400</v>
      </c>
      <c r="L899" s="32"/>
    </row>
    <row r="900" spans="1:12">
      <c r="A900" s="29" t="s">
        <v>1864</v>
      </c>
      <c r="B900" s="29" t="s">
        <v>123</v>
      </c>
      <c r="C900" s="29" t="s">
        <v>1924</v>
      </c>
      <c r="D900" s="29" t="s">
        <v>34</v>
      </c>
      <c r="E900" s="30">
        <v>34153</v>
      </c>
      <c r="F900" s="30" t="s">
        <v>266</v>
      </c>
      <c r="G900" s="30" t="s">
        <v>381</v>
      </c>
      <c r="H900" s="29" t="s">
        <v>1925</v>
      </c>
      <c r="I900" s="34">
        <v>16000</v>
      </c>
      <c r="J900" s="34">
        <v>4800</v>
      </c>
      <c r="K900" s="34">
        <f t="shared" si="14"/>
        <v>20800</v>
      </c>
      <c r="L900" s="32"/>
    </row>
    <row r="901" spans="1:12">
      <c r="A901" s="27" t="s">
        <v>1864</v>
      </c>
      <c r="B901" s="27" t="s">
        <v>123</v>
      </c>
      <c r="C901" s="27" t="s">
        <v>1926</v>
      </c>
      <c r="D901" s="27" t="s">
        <v>34</v>
      </c>
      <c r="E901" s="28">
        <v>40421</v>
      </c>
      <c r="F901" s="28" t="s">
        <v>35</v>
      </c>
      <c r="G901" s="28" t="s">
        <v>24</v>
      </c>
      <c r="H901" s="27" t="s">
        <v>1690</v>
      </c>
      <c r="I901" s="33">
        <v>15000</v>
      </c>
      <c r="J901" s="33">
        <v>3300</v>
      </c>
      <c r="K901" s="33">
        <f t="shared" si="14"/>
        <v>18300</v>
      </c>
      <c r="L901" s="32"/>
    </row>
    <row r="902" spans="1:12">
      <c r="A902" s="29" t="s">
        <v>1864</v>
      </c>
      <c r="B902" s="29" t="s">
        <v>123</v>
      </c>
      <c r="C902" s="29" t="s">
        <v>1927</v>
      </c>
      <c r="D902" s="29" t="s">
        <v>34</v>
      </c>
      <c r="E902" s="30">
        <v>35331</v>
      </c>
      <c r="F902" s="30" t="s">
        <v>20</v>
      </c>
      <c r="G902" s="30" t="s">
        <v>326</v>
      </c>
      <c r="H902" s="29" t="s">
        <v>1928</v>
      </c>
      <c r="I902" s="34">
        <v>16000</v>
      </c>
      <c r="J902" s="34">
        <v>6300</v>
      </c>
      <c r="K902" s="34">
        <f t="shared" si="14"/>
        <v>22300</v>
      </c>
      <c r="L902" s="32"/>
    </row>
    <row r="903" spans="1:12">
      <c r="A903" s="27" t="s">
        <v>1864</v>
      </c>
      <c r="B903" s="27" t="s">
        <v>123</v>
      </c>
      <c r="C903" s="27" t="s">
        <v>1929</v>
      </c>
      <c r="D903" s="27" t="s">
        <v>46</v>
      </c>
      <c r="E903" s="28">
        <v>40379</v>
      </c>
      <c r="F903" s="28" t="s">
        <v>61</v>
      </c>
      <c r="G903" s="28" t="s">
        <v>421</v>
      </c>
      <c r="H903" s="27" t="s">
        <v>1930</v>
      </c>
      <c r="I903" s="33">
        <v>16000</v>
      </c>
      <c r="J903" s="33">
        <v>7500</v>
      </c>
      <c r="K903" s="33">
        <f t="shared" si="14"/>
        <v>23500</v>
      </c>
      <c r="L903" s="32"/>
    </row>
    <row r="904" spans="1:12">
      <c r="A904" s="29" t="s">
        <v>1864</v>
      </c>
      <c r="B904" s="29" t="s">
        <v>123</v>
      </c>
      <c r="C904" s="29" t="s">
        <v>1931</v>
      </c>
      <c r="D904" s="29" t="s">
        <v>46</v>
      </c>
      <c r="E904" s="30">
        <v>38352</v>
      </c>
      <c r="F904" s="30" t="s">
        <v>61</v>
      </c>
      <c r="G904" s="30" t="s">
        <v>154</v>
      </c>
      <c r="H904" s="29" t="s">
        <v>1548</v>
      </c>
      <c r="I904" s="34">
        <v>32000</v>
      </c>
      <c r="J904" s="34">
        <v>0</v>
      </c>
      <c r="K904" s="34">
        <f t="shared" si="14"/>
        <v>32000</v>
      </c>
      <c r="L904" s="32"/>
    </row>
    <row r="905" spans="1:12">
      <c r="A905" s="27" t="s">
        <v>1864</v>
      </c>
      <c r="B905" s="27" t="s">
        <v>123</v>
      </c>
      <c r="C905" s="27" t="s">
        <v>1932</v>
      </c>
      <c r="D905" s="27" t="s">
        <v>46</v>
      </c>
      <c r="E905" s="28">
        <v>40775</v>
      </c>
      <c r="F905" s="28" t="s">
        <v>16</v>
      </c>
      <c r="G905" s="28" t="s">
        <v>70</v>
      </c>
      <c r="H905" s="27" t="s">
        <v>1933</v>
      </c>
      <c r="I905" s="33">
        <v>15000</v>
      </c>
      <c r="J905" s="33">
        <v>4950</v>
      </c>
      <c r="K905" s="33">
        <f t="shared" si="14"/>
        <v>19950</v>
      </c>
      <c r="L905" s="32"/>
    </row>
    <row r="906" spans="1:12">
      <c r="A906" s="29" t="s">
        <v>1864</v>
      </c>
      <c r="B906" s="29" t="s">
        <v>123</v>
      </c>
      <c r="C906" s="29" t="s">
        <v>1934</v>
      </c>
      <c r="D906" s="29" t="s">
        <v>55</v>
      </c>
      <c r="E906" s="30">
        <v>28356</v>
      </c>
      <c r="F906" s="30" t="s">
        <v>47</v>
      </c>
      <c r="G906" s="30" t="s">
        <v>180</v>
      </c>
      <c r="H906" s="29" t="s">
        <v>1935</v>
      </c>
      <c r="I906" s="34">
        <v>16000</v>
      </c>
      <c r="J906" s="34">
        <v>600</v>
      </c>
      <c r="K906" s="34">
        <f t="shared" si="14"/>
        <v>16600</v>
      </c>
      <c r="L906" s="32"/>
    </row>
    <row r="907" spans="1:12">
      <c r="A907" s="27" t="s">
        <v>1864</v>
      </c>
      <c r="B907" s="27" t="s">
        <v>123</v>
      </c>
      <c r="C907" s="27" t="s">
        <v>1936</v>
      </c>
      <c r="D907" s="27" t="s">
        <v>55</v>
      </c>
      <c r="E907" s="28">
        <v>38386</v>
      </c>
      <c r="F907" s="28" t="s">
        <v>16</v>
      </c>
      <c r="G907" s="28" t="s">
        <v>100</v>
      </c>
      <c r="H907" s="27" t="s">
        <v>1937</v>
      </c>
      <c r="I907" s="33">
        <v>16000</v>
      </c>
      <c r="J907" s="33">
        <v>9000</v>
      </c>
      <c r="K907" s="33">
        <f t="shared" si="14"/>
        <v>25000</v>
      </c>
      <c r="L907" s="32"/>
    </row>
    <row r="908" spans="1:12">
      <c r="A908" s="29" t="s">
        <v>1864</v>
      </c>
      <c r="B908" s="29" t="s">
        <v>123</v>
      </c>
      <c r="C908" s="29" t="s">
        <v>1938</v>
      </c>
      <c r="D908" s="29" t="s">
        <v>60</v>
      </c>
      <c r="E908" s="30">
        <v>34388</v>
      </c>
      <c r="F908" s="30" t="s">
        <v>35</v>
      </c>
      <c r="G908" s="30" t="s">
        <v>339</v>
      </c>
      <c r="H908" s="29" t="s">
        <v>1939</v>
      </c>
      <c r="I908" s="34">
        <v>3200</v>
      </c>
      <c r="J908" s="34">
        <v>7000</v>
      </c>
      <c r="K908" s="34">
        <f t="shared" si="14"/>
        <v>10200</v>
      </c>
      <c r="L908" s="32"/>
    </row>
    <row r="909" spans="1:12">
      <c r="A909" s="27" t="s">
        <v>1864</v>
      </c>
      <c r="B909" s="27" t="s">
        <v>123</v>
      </c>
      <c r="C909" s="27" t="s">
        <v>1940</v>
      </c>
      <c r="D909" s="27" t="s">
        <v>60</v>
      </c>
      <c r="E909" s="28">
        <v>27039</v>
      </c>
      <c r="F909" s="28" t="s">
        <v>20</v>
      </c>
      <c r="G909" s="28" t="s">
        <v>87</v>
      </c>
      <c r="H909" s="27" t="s">
        <v>1941</v>
      </c>
      <c r="I909" s="33">
        <v>33000</v>
      </c>
      <c r="J909" s="33">
        <v>2100</v>
      </c>
      <c r="K909" s="33">
        <f t="shared" si="14"/>
        <v>35100</v>
      </c>
      <c r="L909" s="32"/>
    </row>
    <row r="910" spans="1:12">
      <c r="A910" s="29" t="s">
        <v>1864</v>
      </c>
      <c r="B910" s="29" t="s">
        <v>123</v>
      </c>
      <c r="C910" s="29" t="s">
        <v>1942</v>
      </c>
      <c r="D910" s="29" t="s">
        <v>60</v>
      </c>
      <c r="E910" s="30">
        <v>29148</v>
      </c>
      <c r="F910" s="30" t="s">
        <v>117</v>
      </c>
      <c r="G910" s="30" t="s">
        <v>204</v>
      </c>
      <c r="H910" s="29" t="s">
        <v>1943</v>
      </c>
      <c r="I910" s="34">
        <v>32000</v>
      </c>
      <c r="J910" s="34">
        <v>900</v>
      </c>
      <c r="K910" s="34">
        <f t="shared" si="14"/>
        <v>32900</v>
      </c>
      <c r="L910" s="32"/>
    </row>
    <row r="911" spans="1:12">
      <c r="A911" s="27" t="s">
        <v>1864</v>
      </c>
      <c r="B911" s="27" t="s">
        <v>123</v>
      </c>
      <c r="C911" s="27" t="s">
        <v>1891</v>
      </c>
      <c r="D911" s="27" t="s">
        <v>60</v>
      </c>
      <c r="E911" s="28">
        <v>27225</v>
      </c>
      <c r="F911" s="28" t="s">
        <v>83</v>
      </c>
      <c r="G911" s="28" t="s">
        <v>193</v>
      </c>
      <c r="H911" s="27" t="s">
        <v>1944</v>
      </c>
      <c r="I911" s="33">
        <v>3200</v>
      </c>
      <c r="J911" s="33">
        <v>500</v>
      </c>
      <c r="K911" s="33">
        <f t="shared" si="14"/>
        <v>3700</v>
      </c>
      <c r="L911" s="32"/>
    </row>
    <row r="912" spans="1:12">
      <c r="A912" s="29" t="s">
        <v>1864</v>
      </c>
      <c r="B912" s="29" t="s">
        <v>184</v>
      </c>
      <c r="C912" s="29" t="s">
        <v>1945</v>
      </c>
      <c r="D912" s="29" t="s">
        <v>15</v>
      </c>
      <c r="E912" s="30">
        <v>36514</v>
      </c>
      <c r="F912" s="30" t="s">
        <v>61</v>
      </c>
      <c r="G912" s="30" t="s">
        <v>160</v>
      </c>
      <c r="H912" s="29" t="s">
        <v>1946</v>
      </c>
      <c r="I912" s="34">
        <v>32000</v>
      </c>
      <c r="J912" s="34">
        <v>7500</v>
      </c>
      <c r="K912" s="34">
        <f t="shared" si="14"/>
        <v>39500</v>
      </c>
      <c r="L912" s="32"/>
    </row>
    <row r="913" spans="1:12">
      <c r="A913" s="27" t="s">
        <v>1864</v>
      </c>
      <c r="B913" s="27" t="s">
        <v>184</v>
      </c>
      <c r="C913" s="27" t="s">
        <v>1947</v>
      </c>
      <c r="D913" s="27" t="s">
        <v>15</v>
      </c>
      <c r="E913" s="28">
        <v>32744</v>
      </c>
      <c r="F913" s="28" t="s">
        <v>35</v>
      </c>
      <c r="G913" s="28" t="s">
        <v>138</v>
      </c>
      <c r="H913" s="27" t="s">
        <v>1948</v>
      </c>
      <c r="I913" s="33">
        <v>15000</v>
      </c>
      <c r="J913" s="33">
        <v>8400</v>
      </c>
      <c r="K913" s="33">
        <f t="shared" si="14"/>
        <v>23400</v>
      </c>
      <c r="L913" s="32"/>
    </row>
    <row r="914" spans="1:12">
      <c r="A914" s="29" t="s">
        <v>1864</v>
      </c>
      <c r="B914" s="29" t="s">
        <v>184</v>
      </c>
      <c r="C914" s="29" t="s">
        <v>1949</v>
      </c>
      <c r="D914" s="29" t="s">
        <v>15</v>
      </c>
      <c r="E914" s="30">
        <v>38319</v>
      </c>
      <c r="F914" s="30" t="s">
        <v>42</v>
      </c>
      <c r="G914" s="30" t="s">
        <v>1287</v>
      </c>
      <c r="H914" s="29" t="s">
        <v>1950</v>
      </c>
      <c r="I914" s="34">
        <v>16000</v>
      </c>
      <c r="J914" s="34">
        <v>150</v>
      </c>
      <c r="K914" s="34">
        <f t="shared" si="14"/>
        <v>16150</v>
      </c>
      <c r="L914" s="32"/>
    </row>
    <row r="915" spans="1:12">
      <c r="A915" s="27" t="s">
        <v>1864</v>
      </c>
      <c r="B915" s="27" t="s">
        <v>184</v>
      </c>
      <c r="C915" s="27" t="s">
        <v>1951</v>
      </c>
      <c r="D915" s="27" t="s">
        <v>78</v>
      </c>
      <c r="E915" s="28">
        <v>32444</v>
      </c>
      <c r="F915" s="28" t="s">
        <v>74</v>
      </c>
      <c r="G915" s="28" t="s">
        <v>87</v>
      </c>
      <c r="H915" s="27" t="s">
        <v>1952</v>
      </c>
      <c r="I915" s="33">
        <v>15000</v>
      </c>
      <c r="J915" s="33">
        <v>0</v>
      </c>
      <c r="K915" s="33">
        <f t="shared" si="14"/>
        <v>15000</v>
      </c>
      <c r="L915" s="32"/>
    </row>
    <row r="916" spans="1:12">
      <c r="A916" s="29" t="s">
        <v>1864</v>
      </c>
      <c r="B916" s="29" t="s">
        <v>184</v>
      </c>
      <c r="C916" s="29" t="s">
        <v>1953</v>
      </c>
      <c r="D916" s="29" t="s">
        <v>314</v>
      </c>
      <c r="E916" s="30">
        <v>39118</v>
      </c>
      <c r="F916" s="30" t="s">
        <v>20</v>
      </c>
      <c r="G916" s="30" t="s">
        <v>1954</v>
      </c>
      <c r="H916" s="29" t="s">
        <v>1955</v>
      </c>
      <c r="I916" s="34">
        <v>48000</v>
      </c>
      <c r="J916" s="34">
        <v>150</v>
      </c>
      <c r="K916" s="34">
        <f t="shared" si="14"/>
        <v>48150</v>
      </c>
      <c r="L916" s="32"/>
    </row>
    <row r="917" spans="1:12">
      <c r="A917" s="27" t="s">
        <v>1864</v>
      </c>
      <c r="B917" s="27" t="s">
        <v>184</v>
      </c>
      <c r="C917" s="27" t="s">
        <v>1956</v>
      </c>
      <c r="D917" s="27" t="s">
        <v>27</v>
      </c>
      <c r="E917" s="28">
        <v>30535</v>
      </c>
      <c r="F917" s="28" t="s">
        <v>117</v>
      </c>
      <c r="G917" s="28" t="s">
        <v>243</v>
      </c>
      <c r="H917" s="27" t="s">
        <v>1957</v>
      </c>
      <c r="I917" s="33">
        <v>6400</v>
      </c>
      <c r="J917" s="33">
        <v>3500</v>
      </c>
      <c r="K917" s="33">
        <f t="shared" si="14"/>
        <v>9900</v>
      </c>
      <c r="L917" s="32"/>
    </row>
    <row r="918" spans="1:12">
      <c r="A918" s="29" t="s">
        <v>1864</v>
      </c>
      <c r="B918" s="29" t="s">
        <v>184</v>
      </c>
      <c r="C918" s="29" t="s">
        <v>1958</v>
      </c>
      <c r="D918" s="29" t="s">
        <v>82</v>
      </c>
      <c r="E918" s="30">
        <v>28343</v>
      </c>
      <c r="F918" s="30" t="s">
        <v>38</v>
      </c>
      <c r="G918" s="30" t="s">
        <v>112</v>
      </c>
      <c r="H918" s="29" t="s">
        <v>1959</v>
      </c>
      <c r="I918" s="34">
        <v>4800</v>
      </c>
      <c r="J918" s="34">
        <v>150</v>
      </c>
      <c r="K918" s="34">
        <f t="shared" si="14"/>
        <v>4950</v>
      </c>
      <c r="L918" s="32"/>
    </row>
    <row r="919" spans="1:12">
      <c r="A919" s="27" t="s">
        <v>1864</v>
      </c>
      <c r="B919" s="27" t="s">
        <v>184</v>
      </c>
      <c r="C919" s="27" t="s">
        <v>1960</v>
      </c>
      <c r="D919" s="27" t="s">
        <v>82</v>
      </c>
      <c r="E919" s="28">
        <v>41121</v>
      </c>
      <c r="F919" s="28" t="s">
        <v>74</v>
      </c>
      <c r="G919" s="28" t="s">
        <v>1961</v>
      </c>
      <c r="H919" s="27" t="s">
        <v>1962</v>
      </c>
      <c r="I919" s="33">
        <v>33000</v>
      </c>
      <c r="J919" s="33">
        <v>8400</v>
      </c>
      <c r="K919" s="33">
        <f t="shared" si="14"/>
        <v>41400</v>
      </c>
      <c r="L919" s="32"/>
    </row>
    <row r="920" spans="1:12">
      <c r="A920" s="29" t="s">
        <v>1864</v>
      </c>
      <c r="B920" s="29" t="s">
        <v>184</v>
      </c>
      <c r="C920" s="29" t="s">
        <v>1963</v>
      </c>
      <c r="D920" s="29" t="s">
        <v>82</v>
      </c>
      <c r="E920" s="30">
        <v>31147</v>
      </c>
      <c r="F920" s="30" t="s">
        <v>74</v>
      </c>
      <c r="G920" s="30" t="s">
        <v>326</v>
      </c>
      <c r="H920" s="29" t="s">
        <v>1964</v>
      </c>
      <c r="I920" s="34">
        <v>13000</v>
      </c>
      <c r="J920" s="34">
        <v>2750</v>
      </c>
      <c r="K920" s="34">
        <f t="shared" si="14"/>
        <v>15750</v>
      </c>
      <c r="L920" s="32"/>
    </row>
    <row r="921" spans="1:12">
      <c r="A921" s="27" t="s">
        <v>1864</v>
      </c>
      <c r="B921" s="27" t="s">
        <v>184</v>
      </c>
      <c r="C921" s="27" t="s">
        <v>1965</v>
      </c>
      <c r="D921" s="27" t="s">
        <v>82</v>
      </c>
      <c r="E921" s="28">
        <v>35006</v>
      </c>
      <c r="F921" s="28" t="s">
        <v>20</v>
      </c>
      <c r="G921" s="28" t="s">
        <v>177</v>
      </c>
      <c r="H921" s="27" t="s">
        <v>1966</v>
      </c>
      <c r="I921" s="33">
        <v>9100</v>
      </c>
      <c r="J921" s="33">
        <v>3000</v>
      </c>
      <c r="K921" s="33">
        <f t="shared" si="14"/>
        <v>12100</v>
      </c>
      <c r="L921" s="32"/>
    </row>
    <row r="922" spans="1:12">
      <c r="A922" s="29" t="s">
        <v>1864</v>
      </c>
      <c r="B922" s="29" t="s">
        <v>184</v>
      </c>
      <c r="C922" s="29" t="s">
        <v>1967</v>
      </c>
      <c r="D922" s="29" t="s">
        <v>148</v>
      </c>
      <c r="E922" s="30">
        <v>34539</v>
      </c>
      <c r="F922" s="30" t="s">
        <v>20</v>
      </c>
      <c r="G922" s="30" t="s">
        <v>243</v>
      </c>
      <c r="H922" s="29" t="s">
        <v>1968</v>
      </c>
      <c r="I922" s="34">
        <v>32000</v>
      </c>
      <c r="J922" s="34">
        <v>2750</v>
      </c>
      <c r="K922" s="34">
        <f t="shared" si="14"/>
        <v>34750</v>
      </c>
      <c r="L922" s="32"/>
    </row>
    <row r="923" spans="1:12">
      <c r="A923" s="27" t="s">
        <v>1864</v>
      </c>
      <c r="B923" s="27" t="s">
        <v>184</v>
      </c>
      <c r="C923" s="27" t="s">
        <v>1969</v>
      </c>
      <c r="D923" s="27" t="s">
        <v>148</v>
      </c>
      <c r="E923" s="28">
        <v>32879</v>
      </c>
      <c r="F923" s="28" t="s">
        <v>61</v>
      </c>
      <c r="G923" s="28" t="s">
        <v>67</v>
      </c>
      <c r="H923" s="27" t="s">
        <v>1970</v>
      </c>
      <c r="I923" s="33">
        <v>15000</v>
      </c>
      <c r="J923" s="33">
        <v>6050</v>
      </c>
      <c r="K923" s="33">
        <f t="shared" si="14"/>
        <v>21050</v>
      </c>
      <c r="L923" s="32"/>
    </row>
    <row r="924" spans="1:12">
      <c r="A924" s="29" t="s">
        <v>1864</v>
      </c>
      <c r="B924" s="29" t="s">
        <v>184</v>
      </c>
      <c r="C924" s="29" t="s">
        <v>1971</v>
      </c>
      <c r="D924" s="29" t="s">
        <v>148</v>
      </c>
      <c r="E924" s="30">
        <v>31543</v>
      </c>
      <c r="F924" s="30" t="s">
        <v>266</v>
      </c>
      <c r="G924" s="30" t="s">
        <v>84</v>
      </c>
      <c r="H924" s="29" t="s">
        <v>1972</v>
      </c>
      <c r="I924" s="34">
        <v>15000</v>
      </c>
      <c r="J924" s="34">
        <v>3000</v>
      </c>
      <c r="K924" s="34">
        <f t="shared" si="14"/>
        <v>18000</v>
      </c>
      <c r="L924" s="32"/>
    </row>
    <row r="925" spans="1:12">
      <c r="A925" s="27" t="s">
        <v>1864</v>
      </c>
      <c r="B925" s="27" t="s">
        <v>184</v>
      </c>
      <c r="C925" s="27" t="s">
        <v>1973</v>
      </c>
      <c r="D925" s="27" t="s">
        <v>34</v>
      </c>
      <c r="E925" s="28">
        <v>39000</v>
      </c>
      <c r="F925" s="28" t="s">
        <v>35</v>
      </c>
      <c r="G925" s="28" t="s">
        <v>130</v>
      </c>
      <c r="H925" s="27" t="s">
        <v>1974</v>
      </c>
      <c r="I925" s="33">
        <v>32000</v>
      </c>
      <c r="J925" s="33">
        <v>11200</v>
      </c>
      <c r="K925" s="33">
        <f t="shared" si="14"/>
        <v>43200</v>
      </c>
      <c r="L925" s="32"/>
    </row>
    <row r="926" spans="1:12">
      <c r="A926" s="29" t="s">
        <v>1864</v>
      </c>
      <c r="B926" s="29" t="s">
        <v>184</v>
      </c>
      <c r="C926" s="29" t="s">
        <v>1975</v>
      </c>
      <c r="D926" s="29" t="s">
        <v>34</v>
      </c>
      <c r="E926" s="30">
        <v>37120</v>
      </c>
      <c r="F926" s="30" t="s">
        <v>74</v>
      </c>
      <c r="G926" s="30" t="s">
        <v>376</v>
      </c>
      <c r="H926" s="29" t="s">
        <v>1976</v>
      </c>
      <c r="I926" s="34">
        <v>11200</v>
      </c>
      <c r="J926" s="34">
        <v>3600</v>
      </c>
      <c r="K926" s="34">
        <f t="shared" si="14"/>
        <v>14800</v>
      </c>
      <c r="L926" s="32"/>
    </row>
    <row r="927" spans="1:12">
      <c r="A927" s="27" t="s">
        <v>1864</v>
      </c>
      <c r="B927" s="27" t="s">
        <v>184</v>
      </c>
      <c r="C927" s="27" t="s">
        <v>1977</v>
      </c>
      <c r="D927" s="27" t="s">
        <v>34</v>
      </c>
      <c r="E927" s="28">
        <v>28009</v>
      </c>
      <c r="F927" s="28" t="s">
        <v>56</v>
      </c>
      <c r="G927" s="28" t="s">
        <v>204</v>
      </c>
      <c r="H927" s="27" t="s">
        <v>1978</v>
      </c>
      <c r="I927" s="33">
        <v>15000</v>
      </c>
      <c r="J927" s="33">
        <v>9800</v>
      </c>
      <c r="K927" s="33">
        <f t="shared" si="14"/>
        <v>24800</v>
      </c>
      <c r="L927" s="32"/>
    </row>
    <row r="928" spans="1:12">
      <c r="A928" s="29" t="s">
        <v>1864</v>
      </c>
      <c r="B928" s="29" t="s">
        <v>184</v>
      </c>
      <c r="C928" s="29" t="s">
        <v>1979</v>
      </c>
      <c r="D928" s="29" t="s">
        <v>46</v>
      </c>
      <c r="E928" s="30">
        <v>27188</v>
      </c>
      <c r="F928" s="30" t="s">
        <v>74</v>
      </c>
      <c r="G928" s="30" t="s">
        <v>716</v>
      </c>
      <c r="H928" s="29" t="s">
        <v>1980</v>
      </c>
      <c r="I928" s="34">
        <v>15000</v>
      </c>
      <c r="J928" s="34">
        <v>0</v>
      </c>
      <c r="K928" s="34">
        <f t="shared" si="14"/>
        <v>15000</v>
      </c>
      <c r="L928" s="32"/>
    </row>
    <row r="929" spans="1:12">
      <c r="A929" s="27" t="s">
        <v>1864</v>
      </c>
      <c r="B929" s="27" t="s">
        <v>184</v>
      </c>
      <c r="C929" s="27" t="s">
        <v>1981</v>
      </c>
      <c r="D929" s="27" t="s">
        <v>55</v>
      </c>
      <c r="E929" s="28">
        <v>39927</v>
      </c>
      <c r="F929" s="28" t="s">
        <v>74</v>
      </c>
      <c r="G929" s="28" t="s">
        <v>52</v>
      </c>
      <c r="H929" s="27" t="s">
        <v>1982</v>
      </c>
      <c r="I929" s="33">
        <v>15000</v>
      </c>
      <c r="J929" s="33">
        <v>3000</v>
      </c>
      <c r="K929" s="33">
        <f t="shared" si="14"/>
        <v>18000</v>
      </c>
      <c r="L929" s="32"/>
    </row>
    <row r="930" spans="1:12">
      <c r="A930" s="29" t="s">
        <v>1864</v>
      </c>
      <c r="B930" s="29" t="s">
        <v>184</v>
      </c>
      <c r="C930" s="29" t="s">
        <v>1983</v>
      </c>
      <c r="D930" s="29" t="s">
        <v>60</v>
      </c>
      <c r="E930" s="30">
        <v>36951</v>
      </c>
      <c r="F930" s="30" t="s">
        <v>74</v>
      </c>
      <c r="G930" s="30" t="s">
        <v>17</v>
      </c>
      <c r="H930" s="29" t="s">
        <v>1984</v>
      </c>
      <c r="I930" s="34">
        <v>6400</v>
      </c>
      <c r="J930" s="34">
        <v>250</v>
      </c>
      <c r="K930" s="34">
        <f t="shared" si="14"/>
        <v>6650</v>
      </c>
      <c r="L930" s="32"/>
    </row>
    <row r="931" spans="1:12">
      <c r="A931" s="27" t="s">
        <v>1864</v>
      </c>
      <c r="B931" s="27" t="s">
        <v>184</v>
      </c>
      <c r="C931" s="27" t="s">
        <v>1985</v>
      </c>
      <c r="D931" s="27" t="s">
        <v>60</v>
      </c>
      <c r="E931" s="28">
        <v>31043</v>
      </c>
      <c r="F931" s="28" t="s">
        <v>35</v>
      </c>
      <c r="G931" s="28" t="s">
        <v>381</v>
      </c>
      <c r="H931" s="27" t="s">
        <v>1986</v>
      </c>
      <c r="I931" s="33">
        <v>32000</v>
      </c>
      <c r="J931" s="33">
        <v>2750</v>
      </c>
      <c r="K931" s="33">
        <f t="shared" si="14"/>
        <v>34750</v>
      </c>
      <c r="L931" s="32"/>
    </row>
    <row r="932" spans="1:12">
      <c r="A932" s="29" t="s">
        <v>1864</v>
      </c>
      <c r="B932" s="29" t="s">
        <v>184</v>
      </c>
      <c r="C932" s="29" t="s">
        <v>1987</v>
      </c>
      <c r="D932" s="29" t="s">
        <v>60</v>
      </c>
      <c r="E932" s="30">
        <v>37245</v>
      </c>
      <c r="F932" s="30" t="s">
        <v>20</v>
      </c>
      <c r="G932" s="30" t="s">
        <v>297</v>
      </c>
      <c r="H932" s="29" t="s">
        <v>1046</v>
      </c>
      <c r="I932" s="34">
        <v>6400</v>
      </c>
      <c r="J932" s="34">
        <v>2200</v>
      </c>
      <c r="K932" s="34">
        <f t="shared" si="14"/>
        <v>8600</v>
      </c>
      <c r="L932" s="32"/>
    </row>
    <row r="933" spans="1:12">
      <c r="A933" s="27" t="s">
        <v>1864</v>
      </c>
      <c r="B933" s="27" t="s">
        <v>184</v>
      </c>
      <c r="C933" s="27" t="s">
        <v>1988</v>
      </c>
      <c r="D933" s="27" t="s">
        <v>60</v>
      </c>
      <c r="E933" s="28">
        <v>29700</v>
      </c>
      <c r="F933" s="28" t="s">
        <v>42</v>
      </c>
      <c r="G933" s="28" t="s">
        <v>79</v>
      </c>
      <c r="H933" s="27" t="s">
        <v>1989</v>
      </c>
      <c r="I933" s="33">
        <v>11200</v>
      </c>
      <c r="J933" s="33">
        <v>4000</v>
      </c>
      <c r="K933" s="33">
        <f t="shared" si="14"/>
        <v>15200</v>
      </c>
      <c r="L933" s="32"/>
    </row>
    <row r="934" spans="1:12">
      <c r="A934" s="29" t="s">
        <v>1864</v>
      </c>
      <c r="B934" s="29" t="s">
        <v>184</v>
      </c>
      <c r="C934" s="29" t="s">
        <v>1990</v>
      </c>
      <c r="D934" s="29" t="s">
        <v>60</v>
      </c>
      <c r="E934" s="30">
        <v>35442</v>
      </c>
      <c r="F934" s="30" t="s">
        <v>61</v>
      </c>
      <c r="G934" s="30" t="s">
        <v>795</v>
      </c>
      <c r="H934" s="29" t="s">
        <v>1991</v>
      </c>
      <c r="I934" s="34">
        <v>32000</v>
      </c>
      <c r="J934" s="34">
        <v>2750</v>
      </c>
      <c r="K934" s="34">
        <f t="shared" si="14"/>
        <v>34750</v>
      </c>
      <c r="L934" s="32"/>
    </row>
    <row r="935" spans="1:12">
      <c r="A935" s="27" t="s">
        <v>1864</v>
      </c>
      <c r="B935" s="27" t="s">
        <v>184</v>
      </c>
      <c r="C935" s="27" t="s">
        <v>1992</v>
      </c>
      <c r="D935" s="27" t="s">
        <v>60</v>
      </c>
      <c r="E935" s="28">
        <v>39882</v>
      </c>
      <c r="F935" s="28" t="s">
        <v>35</v>
      </c>
      <c r="G935" s="28" t="s">
        <v>24</v>
      </c>
      <c r="H935" s="27" t="s">
        <v>1993</v>
      </c>
      <c r="I935" s="33">
        <v>11200</v>
      </c>
      <c r="J935" s="33">
        <v>9800</v>
      </c>
      <c r="K935" s="33">
        <f t="shared" si="14"/>
        <v>21000</v>
      </c>
      <c r="L935" s="32"/>
    </row>
    <row r="936" spans="1:12">
      <c r="A936" s="29" t="s">
        <v>1864</v>
      </c>
      <c r="B936" s="29" t="s">
        <v>184</v>
      </c>
      <c r="C936" s="29" t="s">
        <v>1994</v>
      </c>
      <c r="D936" s="29" t="s">
        <v>60</v>
      </c>
      <c r="E936" s="30">
        <v>39942</v>
      </c>
      <c r="F936" s="30" t="s">
        <v>20</v>
      </c>
      <c r="G936" s="30" t="s">
        <v>154</v>
      </c>
      <c r="H936" s="29" t="s">
        <v>1995</v>
      </c>
      <c r="I936" s="34">
        <v>15000</v>
      </c>
      <c r="J936" s="34">
        <v>5600</v>
      </c>
      <c r="K936" s="34">
        <f t="shared" si="14"/>
        <v>20600</v>
      </c>
      <c r="L936" s="32"/>
    </row>
    <row r="937" spans="1:12">
      <c r="A937" s="27" t="s">
        <v>1864</v>
      </c>
      <c r="B937" s="27" t="s">
        <v>225</v>
      </c>
      <c r="C937" s="27" t="s">
        <v>1996</v>
      </c>
      <c r="D937" s="27" t="s">
        <v>15</v>
      </c>
      <c r="E937" s="28">
        <v>40104</v>
      </c>
      <c r="F937" s="28" t="s">
        <v>35</v>
      </c>
      <c r="G937" s="28" t="s">
        <v>121</v>
      </c>
      <c r="H937" s="27" t="s">
        <v>1997</v>
      </c>
      <c r="I937" s="33">
        <v>16000</v>
      </c>
      <c r="J937" s="33">
        <v>0</v>
      </c>
      <c r="K937" s="33">
        <f t="shared" si="14"/>
        <v>16000</v>
      </c>
      <c r="L937" s="32"/>
    </row>
    <row r="938" spans="1:12">
      <c r="A938" s="29" t="s">
        <v>1864</v>
      </c>
      <c r="B938" s="29" t="s">
        <v>225</v>
      </c>
      <c r="C938" s="29" t="s">
        <v>1998</v>
      </c>
      <c r="D938" s="29" t="s">
        <v>27</v>
      </c>
      <c r="E938" s="30">
        <v>33964</v>
      </c>
      <c r="F938" s="30" t="s">
        <v>74</v>
      </c>
      <c r="G938" s="30" t="s">
        <v>106</v>
      </c>
      <c r="H938" s="29" t="s">
        <v>1999</v>
      </c>
      <c r="I938" s="34">
        <v>32000</v>
      </c>
      <c r="J938" s="34">
        <v>4900</v>
      </c>
      <c r="K938" s="34">
        <f t="shared" si="14"/>
        <v>36900</v>
      </c>
      <c r="L938" s="32"/>
    </row>
    <row r="939" spans="1:12">
      <c r="A939" s="27" t="s">
        <v>1864</v>
      </c>
      <c r="B939" s="27" t="s">
        <v>225</v>
      </c>
      <c r="C939" s="27" t="s">
        <v>2000</v>
      </c>
      <c r="D939" s="27" t="s">
        <v>82</v>
      </c>
      <c r="E939" s="28">
        <v>26371</v>
      </c>
      <c r="F939" s="28" t="s">
        <v>20</v>
      </c>
      <c r="G939" s="28" t="s">
        <v>428</v>
      </c>
      <c r="H939" s="27" t="s">
        <v>2001</v>
      </c>
      <c r="I939" s="33">
        <v>16000</v>
      </c>
      <c r="J939" s="33">
        <v>7000</v>
      </c>
      <c r="K939" s="33">
        <f t="shared" si="14"/>
        <v>23000</v>
      </c>
      <c r="L939" s="32"/>
    </row>
    <row r="940" spans="1:12">
      <c r="A940" s="29" t="s">
        <v>1864</v>
      </c>
      <c r="B940" s="29" t="s">
        <v>225</v>
      </c>
      <c r="C940" s="29" t="s">
        <v>2002</v>
      </c>
      <c r="D940" s="29" t="s">
        <v>34</v>
      </c>
      <c r="E940" s="30">
        <v>41144</v>
      </c>
      <c r="F940" s="30" t="s">
        <v>117</v>
      </c>
      <c r="G940" s="30" t="s">
        <v>64</v>
      </c>
      <c r="H940" s="29" t="s">
        <v>1369</v>
      </c>
      <c r="I940" s="34">
        <v>11000</v>
      </c>
      <c r="J940" s="34">
        <v>7500</v>
      </c>
      <c r="K940" s="34">
        <f t="shared" si="14"/>
        <v>18500</v>
      </c>
      <c r="L940" s="32"/>
    </row>
    <row r="941" spans="1:12">
      <c r="A941" s="27" t="s">
        <v>1864</v>
      </c>
      <c r="B941" s="27" t="s">
        <v>225</v>
      </c>
      <c r="C941" s="27" t="s">
        <v>2003</v>
      </c>
      <c r="D941" s="27" t="s">
        <v>34</v>
      </c>
      <c r="E941" s="28">
        <v>27767</v>
      </c>
      <c r="F941" s="28" t="s">
        <v>61</v>
      </c>
      <c r="G941" s="28" t="s">
        <v>180</v>
      </c>
      <c r="H941" s="27" t="s">
        <v>2004</v>
      </c>
      <c r="I941" s="33">
        <v>9100</v>
      </c>
      <c r="J941" s="33">
        <v>8400</v>
      </c>
      <c r="K941" s="33">
        <f t="shared" si="14"/>
        <v>17500</v>
      </c>
      <c r="L941" s="32"/>
    </row>
    <row r="942" spans="1:12">
      <c r="A942" s="29" t="s">
        <v>1864</v>
      </c>
      <c r="B942" s="29" t="s">
        <v>225</v>
      </c>
      <c r="C942" s="29" t="s">
        <v>2005</v>
      </c>
      <c r="D942" s="29" t="s">
        <v>34</v>
      </c>
      <c r="E942" s="30">
        <v>37903</v>
      </c>
      <c r="F942" s="30" t="s">
        <v>74</v>
      </c>
      <c r="G942" s="30" t="s">
        <v>118</v>
      </c>
      <c r="H942" s="29" t="s">
        <v>2006</v>
      </c>
      <c r="I942" s="34">
        <v>32000</v>
      </c>
      <c r="J942" s="34">
        <v>2750</v>
      </c>
      <c r="K942" s="34">
        <f t="shared" si="14"/>
        <v>34750</v>
      </c>
      <c r="L942" s="32"/>
    </row>
    <row r="943" spans="1:12">
      <c r="A943" s="27" t="s">
        <v>1864</v>
      </c>
      <c r="B943" s="27" t="s">
        <v>225</v>
      </c>
      <c r="C943" s="27" t="s">
        <v>2007</v>
      </c>
      <c r="D943" s="27" t="s">
        <v>46</v>
      </c>
      <c r="E943" s="28">
        <v>26674</v>
      </c>
      <c r="F943" s="28" t="s">
        <v>61</v>
      </c>
      <c r="G943" s="28" t="s">
        <v>177</v>
      </c>
      <c r="H943" s="27" t="s">
        <v>2008</v>
      </c>
      <c r="I943" s="33">
        <v>33000</v>
      </c>
      <c r="J943" s="33">
        <v>3000</v>
      </c>
      <c r="K943" s="33">
        <f t="shared" si="14"/>
        <v>36000</v>
      </c>
      <c r="L943" s="32"/>
    </row>
    <row r="944" spans="1:12">
      <c r="A944" s="29" t="s">
        <v>1864</v>
      </c>
      <c r="B944" s="29" t="s">
        <v>225</v>
      </c>
      <c r="C944" s="29" t="s">
        <v>2009</v>
      </c>
      <c r="D944" s="29" t="s">
        <v>46</v>
      </c>
      <c r="E944" s="30">
        <v>34932</v>
      </c>
      <c r="F944" s="30" t="s">
        <v>74</v>
      </c>
      <c r="G944" s="30" t="s">
        <v>64</v>
      </c>
      <c r="H944" s="29" t="s">
        <v>2010</v>
      </c>
      <c r="I944" s="34">
        <v>11200</v>
      </c>
      <c r="J944" s="34">
        <v>150</v>
      </c>
      <c r="K944" s="34">
        <f t="shared" si="14"/>
        <v>11350</v>
      </c>
      <c r="L944" s="32"/>
    </row>
    <row r="945" spans="1:12">
      <c r="A945" s="27" t="s">
        <v>1864</v>
      </c>
      <c r="B945" s="27" t="s">
        <v>225</v>
      </c>
      <c r="C945" s="27" t="s">
        <v>2011</v>
      </c>
      <c r="D945" s="27" t="s">
        <v>46</v>
      </c>
      <c r="E945" s="28">
        <v>28305</v>
      </c>
      <c r="F945" s="28" t="s">
        <v>35</v>
      </c>
      <c r="G945" s="28" t="s">
        <v>204</v>
      </c>
      <c r="H945" s="27" t="s">
        <v>2012</v>
      </c>
      <c r="I945" s="33">
        <v>6400</v>
      </c>
      <c r="J945" s="33">
        <v>7000</v>
      </c>
      <c r="K945" s="33">
        <f t="shared" si="14"/>
        <v>13400</v>
      </c>
      <c r="L945" s="32"/>
    </row>
    <row r="946" spans="1:12">
      <c r="A946" s="29" t="s">
        <v>1864</v>
      </c>
      <c r="B946" s="29" t="s">
        <v>225</v>
      </c>
      <c r="C946" s="29" t="s">
        <v>2013</v>
      </c>
      <c r="D946" s="29" t="s">
        <v>46</v>
      </c>
      <c r="E946" s="30">
        <v>31003</v>
      </c>
      <c r="F946" s="30" t="s">
        <v>229</v>
      </c>
      <c r="G946" s="30" t="s">
        <v>499</v>
      </c>
      <c r="H946" s="29" t="s">
        <v>2014</v>
      </c>
      <c r="I946" s="34">
        <v>6400</v>
      </c>
      <c r="J946" s="34">
        <v>2750</v>
      </c>
      <c r="K946" s="34">
        <f t="shared" si="14"/>
        <v>9150</v>
      </c>
      <c r="L946" s="32"/>
    </row>
    <row r="947" spans="1:12">
      <c r="A947" s="27" t="s">
        <v>1864</v>
      </c>
      <c r="B947" s="27" t="s">
        <v>225</v>
      </c>
      <c r="C947" s="27" t="s">
        <v>2015</v>
      </c>
      <c r="D947" s="27" t="s">
        <v>168</v>
      </c>
      <c r="E947" s="28">
        <v>34969</v>
      </c>
      <c r="F947" s="28" t="s">
        <v>74</v>
      </c>
      <c r="G947" s="28" t="s">
        <v>339</v>
      </c>
      <c r="H947" s="27" t="s">
        <v>2016</v>
      </c>
      <c r="I947" s="33">
        <v>3200</v>
      </c>
      <c r="J947" s="33">
        <v>250</v>
      </c>
      <c r="K947" s="33">
        <f t="shared" si="14"/>
        <v>3450</v>
      </c>
      <c r="L947" s="32"/>
    </row>
    <row r="948" spans="1:12">
      <c r="A948" s="29" t="s">
        <v>1864</v>
      </c>
      <c r="B948" s="29" t="s">
        <v>225</v>
      </c>
      <c r="C948" s="29" t="s">
        <v>2017</v>
      </c>
      <c r="D948" s="29" t="s">
        <v>168</v>
      </c>
      <c r="E948" s="30">
        <v>41321</v>
      </c>
      <c r="F948" s="30" t="s">
        <v>61</v>
      </c>
      <c r="G948" s="30" t="s">
        <v>326</v>
      </c>
      <c r="H948" s="29" t="s">
        <v>2018</v>
      </c>
      <c r="I948" s="34">
        <v>32000</v>
      </c>
      <c r="J948" s="34">
        <v>2800</v>
      </c>
      <c r="K948" s="34">
        <f t="shared" si="14"/>
        <v>34800</v>
      </c>
      <c r="L948" s="32"/>
    </row>
    <row r="949" spans="1:12">
      <c r="A949" s="27" t="s">
        <v>1864</v>
      </c>
      <c r="B949" s="27" t="s">
        <v>225</v>
      </c>
      <c r="C949" s="27" t="s">
        <v>2019</v>
      </c>
      <c r="D949" s="27" t="s">
        <v>51</v>
      </c>
      <c r="E949" s="28">
        <v>32472</v>
      </c>
      <c r="F949" s="28" t="s">
        <v>117</v>
      </c>
      <c r="G949" s="28" t="s">
        <v>84</v>
      </c>
      <c r="H949" s="27" t="s">
        <v>2020</v>
      </c>
      <c r="I949" s="33">
        <v>32000</v>
      </c>
      <c r="J949" s="33">
        <v>2750</v>
      </c>
      <c r="K949" s="33">
        <f t="shared" si="14"/>
        <v>34750</v>
      </c>
      <c r="L949" s="32"/>
    </row>
    <row r="950" spans="1:12">
      <c r="A950" s="29" t="s">
        <v>1864</v>
      </c>
      <c r="B950" s="29" t="s">
        <v>225</v>
      </c>
      <c r="C950" s="29" t="s">
        <v>2021</v>
      </c>
      <c r="D950" s="29" t="s">
        <v>60</v>
      </c>
      <c r="E950" s="30">
        <v>35227</v>
      </c>
      <c r="F950" s="30" t="s">
        <v>47</v>
      </c>
      <c r="G950" s="30" t="s">
        <v>160</v>
      </c>
      <c r="H950" s="29" t="s">
        <v>1544</v>
      </c>
      <c r="I950" s="34">
        <v>7700</v>
      </c>
      <c r="J950" s="34">
        <v>5400</v>
      </c>
      <c r="K950" s="34">
        <f t="shared" si="14"/>
        <v>13100</v>
      </c>
      <c r="L950" s="32"/>
    </row>
    <row r="951" spans="1:12">
      <c r="A951" s="27" t="s">
        <v>1864</v>
      </c>
      <c r="B951" s="27" t="s">
        <v>225</v>
      </c>
      <c r="C951" s="27" t="s">
        <v>2022</v>
      </c>
      <c r="D951" s="27" t="s">
        <v>60</v>
      </c>
      <c r="E951" s="28">
        <v>26661</v>
      </c>
      <c r="F951" s="28" t="s">
        <v>61</v>
      </c>
      <c r="G951" s="28" t="s">
        <v>127</v>
      </c>
      <c r="H951" s="27" t="s">
        <v>2023</v>
      </c>
      <c r="I951" s="33">
        <v>16000</v>
      </c>
      <c r="J951" s="33">
        <v>7700</v>
      </c>
      <c r="K951" s="33">
        <f t="shared" si="14"/>
        <v>23700</v>
      </c>
      <c r="L951" s="32"/>
    </row>
    <row r="952" spans="1:12">
      <c r="A952" s="29" t="s">
        <v>1864</v>
      </c>
      <c r="B952" s="29" t="s">
        <v>269</v>
      </c>
      <c r="C952" s="29" t="s">
        <v>2024</v>
      </c>
      <c r="D952" s="29" t="s">
        <v>15</v>
      </c>
      <c r="E952" s="30">
        <v>29730</v>
      </c>
      <c r="F952" s="30" t="s">
        <v>229</v>
      </c>
      <c r="G952" s="30" t="s">
        <v>177</v>
      </c>
      <c r="H952" s="29" t="s">
        <v>2025</v>
      </c>
      <c r="I952" s="34">
        <v>15000</v>
      </c>
      <c r="J952" s="34">
        <v>7200</v>
      </c>
      <c r="K952" s="34">
        <f t="shared" si="14"/>
        <v>22200</v>
      </c>
      <c r="L952" s="32"/>
    </row>
    <row r="953" spans="1:12">
      <c r="A953" s="27" t="s">
        <v>1864</v>
      </c>
      <c r="B953" s="27" t="s">
        <v>269</v>
      </c>
      <c r="C953" s="27" t="s">
        <v>2026</v>
      </c>
      <c r="D953" s="27" t="s">
        <v>15</v>
      </c>
      <c r="E953" s="28">
        <v>30481</v>
      </c>
      <c r="F953" s="28" t="s">
        <v>211</v>
      </c>
      <c r="G953" s="28" t="s">
        <v>169</v>
      </c>
      <c r="H953" s="27" t="s">
        <v>2027</v>
      </c>
      <c r="I953" s="33">
        <v>11000</v>
      </c>
      <c r="J953" s="33">
        <v>0</v>
      </c>
      <c r="K953" s="33">
        <f t="shared" si="14"/>
        <v>11000</v>
      </c>
      <c r="L953" s="32"/>
    </row>
    <row r="954" spans="1:12">
      <c r="A954" s="29" t="s">
        <v>1864</v>
      </c>
      <c r="B954" s="29" t="s">
        <v>269</v>
      </c>
      <c r="C954" s="29" t="s">
        <v>2028</v>
      </c>
      <c r="D954" s="29" t="s">
        <v>15</v>
      </c>
      <c r="E954" s="30">
        <v>41309</v>
      </c>
      <c r="F954" s="30" t="s">
        <v>83</v>
      </c>
      <c r="G954" s="30" t="s">
        <v>97</v>
      </c>
      <c r="H954" s="29" t="s">
        <v>2029</v>
      </c>
      <c r="I954" s="34">
        <v>15000</v>
      </c>
      <c r="J954" s="34">
        <v>0</v>
      </c>
      <c r="K954" s="34">
        <f t="shared" si="14"/>
        <v>15000</v>
      </c>
      <c r="L954" s="32"/>
    </row>
    <row r="955" spans="1:12">
      <c r="A955" s="27" t="s">
        <v>1864</v>
      </c>
      <c r="B955" s="27" t="s">
        <v>269</v>
      </c>
      <c r="C955" s="27" t="s">
        <v>2030</v>
      </c>
      <c r="D955" s="27" t="s">
        <v>15</v>
      </c>
      <c r="E955" s="28">
        <v>28832</v>
      </c>
      <c r="F955" s="28" t="s">
        <v>141</v>
      </c>
      <c r="G955" s="28" t="s">
        <v>43</v>
      </c>
      <c r="H955" s="27" t="s">
        <v>2031</v>
      </c>
      <c r="I955" s="33">
        <v>32000</v>
      </c>
      <c r="J955" s="33">
        <v>9750</v>
      </c>
      <c r="K955" s="33">
        <f t="shared" si="14"/>
        <v>41750</v>
      </c>
      <c r="L955" s="32"/>
    </row>
    <row r="956" spans="1:12">
      <c r="A956" s="29" t="s">
        <v>1864</v>
      </c>
      <c r="B956" s="29" t="s">
        <v>269</v>
      </c>
      <c r="C956" s="29" t="s">
        <v>2032</v>
      </c>
      <c r="D956" s="29" t="s">
        <v>15</v>
      </c>
      <c r="E956" s="30">
        <v>41047</v>
      </c>
      <c r="F956" s="30" t="s">
        <v>74</v>
      </c>
      <c r="G956" s="30" t="s">
        <v>421</v>
      </c>
      <c r="H956" s="29" t="s">
        <v>2033</v>
      </c>
      <c r="I956" s="34">
        <v>9100</v>
      </c>
      <c r="J956" s="34">
        <v>7700</v>
      </c>
      <c r="K956" s="34">
        <f t="shared" si="14"/>
        <v>16800</v>
      </c>
      <c r="L956" s="32"/>
    </row>
    <row r="957" spans="1:12">
      <c r="A957" s="27" t="s">
        <v>1864</v>
      </c>
      <c r="B957" s="27" t="s">
        <v>269</v>
      </c>
      <c r="C957" s="27" t="s">
        <v>2034</v>
      </c>
      <c r="D957" s="27" t="s">
        <v>15</v>
      </c>
      <c r="E957" s="28">
        <v>37879</v>
      </c>
      <c r="F957" s="28" t="s">
        <v>35</v>
      </c>
      <c r="G957" s="28" t="s">
        <v>326</v>
      </c>
      <c r="H957" s="27" t="s">
        <v>1316</v>
      </c>
      <c r="I957" s="33">
        <v>4800</v>
      </c>
      <c r="J957" s="33">
        <v>9000</v>
      </c>
      <c r="K957" s="33">
        <f t="shared" si="14"/>
        <v>13800</v>
      </c>
      <c r="L957" s="32"/>
    </row>
    <row r="958" spans="1:12">
      <c r="A958" s="29" t="s">
        <v>1864</v>
      </c>
      <c r="B958" s="29" t="s">
        <v>269</v>
      </c>
      <c r="C958" s="29" t="s">
        <v>2035</v>
      </c>
      <c r="D958" s="29" t="s">
        <v>144</v>
      </c>
      <c r="E958" s="30">
        <v>30461</v>
      </c>
      <c r="F958" s="30" t="s">
        <v>93</v>
      </c>
      <c r="G958" s="30" t="s">
        <v>87</v>
      </c>
      <c r="H958" s="29" t="s">
        <v>2036</v>
      </c>
      <c r="I958" s="34">
        <v>6400</v>
      </c>
      <c r="J958" s="34">
        <v>0</v>
      </c>
      <c r="K958" s="34">
        <f t="shared" si="14"/>
        <v>6400</v>
      </c>
      <c r="L958" s="32"/>
    </row>
    <row r="959" spans="1:12">
      <c r="A959" s="27" t="s">
        <v>1864</v>
      </c>
      <c r="B959" s="27" t="s">
        <v>269</v>
      </c>
      <c r="C959" s="27" t="s">
        <v>2037</v>
      </c>
      <c r="D959" s="27" t="s">
        <v>148</v>
      </c>
      <c r="E959" s="28">
        <v>26929</v>
      </c>
      <c r="F959" s="28" t="s">
        <v>93</v>
      </c>
      <c r="G959" s="28" t="s">
        <v>106</v>
      </c>
      <c r="H959" s="27" t="s">
        <v>2038</v>
      </c>
      <c r="I959" s="33">
        <v>33000</v>
      </c>
      <c r="J959" s="33">
        <v>1000</v>
      </c>
      <c r="K959" s="33">
        <f t="shared" si="14"/>
        <v>34000</v>
      </c>
      <c r="L959" s="32"/>
    </row>
    <row r="960" spans="1:12">
      <c r="A960" s="29" t="s">
        <v>1864</v>
      </c>
      <c r="B960" s="29" t="s">
        <v>269</v>
      </c>
      <c r="C960" s="29" t="s">
        <v>2039</v>
      </c>
      <c r="D960" s="29" t="s">
        <v>34</v>
      </c>
      <c r="E960" s="30">
        <v>32582</v>
      </c>
      <c r="F960" s="30" t="s">
        <v>338</v>
      </c>
      <c r="G960" s="30" t="s">
        <v>697</v>
      </c>
      <c r="H960" s="29" t="s">
        <v>2040</v>
      </c>
      <c r="I960" s="34">
        <v>33000</v>
      </c>
      <c r="J960" s="34">
        <v>10500</v>
      </c>
      <c r="K960" s="34">
        <f t="shared" si="14"/>
        <v>43500</v>
      </c>
      <c r="L960" s="32"/>
    </row>
    <row r="961" spans="1:12">
      <c r="A961" s="27" t="s">
        <v>1864</v>
      </c>
      <c r="B961" s="27" t="s">
        <v>269</v>
      </c>
      <c r="C961" s="27" t="s">
        <v>2041</v>
      </c>
      <c r="D961" s="27" t="s">
        <v>34</v>
      </c>
      <c r="E961" s="28">
        <v>38249</v>
      </c>
      <c r="F961" s="28" t="s">
        <v>35</v>
      </c>
      <c r="G961" s="28" t="s">
        <v>39</v>
      </c>
      <c r="H961" s="27" t="s">
        <v>2042</v>
      </c>
      <c r="I961" s="33">
        <v>11200</v>
      </c>
      <c r="J961" s="33">
        <v>3500</v>
      </c>
      <c r="K961" s="33">
        <f t="shared" si="14"/>
        <v>14700</v>
      </c>
      <c r="L961" s="32"/>
    </row>
    <row r="962" spans="1:12">
      <c r="A962" s="29" t="s">
        <v>1864</v>
      </c>
      <c r="B962" s="29" t="s">
        <v>269</v>
      </c>
      <c r="C962" s="29" t="s">
        <v>2043</v>
      </c>
      <c r="D962" s="29" t="s">
        <v>34</v>
      </c>
      <c r="E962" s="30">
        <v>27068</v>
      </c>
      <c r="F962" s="30" t="s">
        <v>20</v>
      </c>
      <c r="G962" s="30" t="s">
        <v>87</v>
      </c>
      <c r="H962" s="29" t="s">
        <v>2044</v>
      </c>
      <c r="I962" s="34">
        <v>33000</v>
      </c>
      <c r="J962" s="34">
        <v>6050</v>
      </c>
      <c r="K962" s="34">
        <f t="shared" ref="K962:K1019" si="15">SUM($I962:$J962)</f>
        <v>39050</v>
      </c>
      <c r="L962" s="32"/>
    </row>
    <row r="963" spans="1:12">
      <c r="A963" s="27" t="s">
        <v>1864</v>
      </c>
      <c r="B963" s="27" t="s">
        <v>269</v>
      </c>
      <c r="C963" s="27" t="s">
        <v>2045</v>
      </c>
      <c r="D963" s="27" t="s">
        <v>34</v>
      </c>
      <c r="E963" s="28">
        <v>29780</v>
      </c>
      <c r="F963" s="28" t="s">
        <v>117</v>
      </c>
      <c r="G963" s="28" t="s">
        <v>381</v>
      </c>
      <c r="H963" s="27" t="s">
        <v>2046</v>
      </c>
      <c r="I963" s="33">
        <v>16000</v>
      </c>
      <c r="J963" s="33">
        <v>8500</v>
      </c>
      <c r="K963" s="33">
        <f t="shared" si="15"/>
        <v>24500</v>
      </c>
      <c r="L963" s="32"/>
    </row>
    <row r="964" spans="1:12">
      <c r="A964" s="29" t="s">
        <v>1864</v>
      </c>
      <c r="B964" s="29" t="s">
        <v>269</v>
      </c>
      <c r="C964" s="29" t="s">
        <v>2047</v>
      </c>
      <c r="D964" s="29" t="s">
        <v>34</v>
      </c>
      <c r="E964" s="30">
        <v>38382</v>
      </c>
      <c r="F964" s="30" t="s">
        <v>229</v>
      </c>
      <c r="G964" s="30" t="s">
        <v>201</v>
      </c>
      <c r="H964" s="29" t="s">
        <v>2048</v>
      </c>
      <c r="I964" s="34">
        <v>14000</v>
      </c>
      <c r="J964" s="34">
        <v>0</v>
      </c>
      <c r="K964" s="34">
        <f t="shared" si="15"/>
        <v>14000</v>
      </c>
      <c r="L964" s="32"/>
    </row>
    <row r="965" spans="1:12">
      <c r="A965" s="27" t="s">
        <v>1864</v>
      </c>
      <c r="B965" s="27" t="s">
        <v>269</v>
      </c>
      <c r="C965" s="27" t="s">
        <v>2049</v>
      </c>
      <c r="D965" s="27" t="s">
        <v>34</v>
      </c>
      <c r="E965" s="28">
        <v>39318</v>
      </c>
      <c r="F965" s="28" t="s">
        <v>35</v>
      </c>
      <c r="G965" s="28" t="s">
        <v>145</v>
      </c>
      <c r="H965" s="27" t="s">
        <v>2050</v>
      </c>
      <c r="I965" s="33">
        <v>16000</v>
      </c>
      <c r="J965" s="33">
        <v>3750</v>
      </c>
      <c r="K965" s="33">
        <f t="shared" si="15"/>
        <v>19750</v>
      </c>
      <c r="L965" s="32"/>
    </row>
    <row r="966" spans="1:12">
      <c r="A966" s="29" t="s">
        <v>1864</v>
      </c>
      <c r="B966" s="29" t="s">
        <v>269</v>
      </c>
      <c r="C966" s="29" t="s">
        <v>2051</v>
      </c>
      <c r="D966" s="29" t="s">
        <v>46</v>
      </c>
      <c r="E966" s="30">
        <v>31757</v>
      </c>
      <c r="F966" s="30" t="s">
        <v>35</v>
      </c>
      <c r="G966" s="30" t="s">
        <v>70</v>
      </c>
      <c r="H966" s="29" t="s">
        <v>2052</v>
      </c>
      <c r="I966" s="34">
        <v>32000</v>
      </c>
      <c r="J966" s="34">
        <v>5400</v>
      </c>
      <c r="K966" s="34">
        <f t="shared" si="15"/>
        <v>37400</v>
      </c>
      <c r="L966" s="32"/>
    </row>
    <row r="967" spans="1:12">
      <c r="A967" s="27" t="s">
        <v>1864</v>
      </c>
      <c r="B967" s="27" t="s">
        <v>269</v>
      </c>
      <c r="C967" s="27" t="s">
        <v>2053</v>
      </c>
      <c r="D967" s="27" t="s">
        <v>46</v>
      </c>
      <c r="E967" s="28">
        <v>38714</v>
      </c>
      <c r="F967" s="28" t="s">
        <v>61</v>
      </c>
      <c r="G967" s="28" t="s">
        <v>204</v>
      </c>
      <c r="H967" s="27" t="s">
        <v>2054</v>
      </c>
      <c r="I967" s="33">
        <v>15000</v>
      </c>
      <c r="J967" s="33">
        <v>9750</v>
      </c>
      <c r="K967" s="33">
        <f t="shared" si="15"/>
        <v>24750</v>
      </c>
      <c r="L967" s="32"/>
    </row>
    <row r="968" spans="1:12">
      <c r="A968" s="29" t="s">
        <v>1864</v>
      </c>
      <c r="B968" s="29" t="s">
        <v>269</v>
      </c>
      <c r="C968" s="29" t="s">
        <v>2055</v>
      </c>
      <c r="D968" s="29" t="s">
        <v>46</v>
      </c>
      <c r="E968" s="30">
        <v>25663</v>
      </c>
      <c r="F968" s="30" t="s">
        <v>353</v>
      </c>
      <c r="G968" s="30" t="s">
        <v>297</v>
      </c>
      <c r="H968" s="29" t="s">
        <v>2056</v>
      </c>
      <c r="I968" s="34">
        <v>16000</v>
      </c>
      <c r="J968" s="34">
        <v>6000</v>
      </c>
      <c r="K968" s="34">
        <f t="shared" si="15"/>
        <v>22000</v>
      </c>
      <c r="L968" s="32"/>
    </row>
    <row r="969" spans="1:12">
      <c r="A969" s="27" t="s">
        <v>1864</v>
      </c>
      <c r="B969" s="27" t="s">
        <v>269</v>
      </c>
      <c r="C969" s="27" t="s">
        <v>2057</v>
      </c>
      <c r="D969" s="27" t="s">
        <v>55</v>
      </c>
      <c r="E969" s="28">
        <v>41279</v>
      </c>
      <c r="F969" s="28" t="s">
        <v>61</v>
      </c>
      <c r="G969" s="28" t="s">
        <v>28</v>
      </c>
      <c r="H969" s="27" t="s">
        <v>2058</v>
      </c>
      <c r="I969" s="33">
        <v>33000</v>
      </c>
      <c r="J969" s="33">
        <v>5250</v>
      </c>
      <c r="K969" s="33">
        <f t="shared" si="15"/>
        <v>38250</v>
      </c>
      <c r="L969" s="32"/>
    </row>
    <row r="970" spans="1:12">
      <c r="A970" s="29" t="s">
        <v>1864</v>
      </c>
      <c r="B970" s="29" t="s">
        <v>269</v>
      </c>
      <c r="C970" s="29" t="s">
        <v>2059</v>
      </c>
      <c r="D970" s="29" t="s">
        <v>60</v>
      </c>
      <c r="E970" s="30">
        <v>39082</v>
      </c>
      <c r="F970" s="30" t="s">
        <v>35</v>
      </c>
      <c r="G970" s="30" t="s">
        <v>297</v>
      </c>
      <c r="H970" s="29" t="s">
        <v>2060</v>
      </c>
      <c r="I970" s="34">
        <v>15000</v>
      </c>
      <c r="J970" s="34">
        <v>10800</v>
      </c>
      <c r="K970" s="34">
        <f t="shared" si="15"/>
        <v>25800</v>
      </c>
      <c r="L970" s="32"/>
    </row>
    <row r="971" spans="1:12">
      <c r="A971" s="27" t="s">
        <v>1864</v>
      </c>
      <c r="B971" s="27" t="s">
        <v>269</v>
      </c>
      <c r="C971" s="27" t="s">
        <v>2061</v>
      </c>
      <c r="D971" s="27" t="s">
        <v>60</v>
      </c>
      <c r="E971" s="28">
        <v>35443</v>
      </c>
      <c r="F971" s="28" t="s">
        <v>338</v>
      </c>
      <c r="G971" s="28" t="s">
        <v>145</v>
      </c>
      <c r="H971" s="27" t="s">
        <v>2062</v>
      </c>
      <c r="I971" s="33">
        <v>15000</v>
      </c>
      <c r="J971" s="33">
        <v>0</v>
      </c>
      <c r="K971" s="33">
        <f t="shared" si="15"/>
        <v>15000</v>
      </c>
      <c r="L971" s="32"/>
    </row>
    <row r="972" spans="1:12">
      <c r="A972" s="29" t="s">
        <v>1864</v>
      </c>
      <c r="B972" s="29" t="s">
        <v>269</v>
      </c>
      <c r="C972" s="29" t="s">
        <v>2063</v>
      </c>
      <c r="D972" s="29" t="s">
        <v>60</v>
      </c>
      <c r="E972" s="30">
        <v>34741</v>
      </c>
      <c r="F972" s="30" t="s">
        <v>35</v>
      </c>
      <c r="G972" s="30" t="s">
        <v>201</v>
      </c>
      <c r="H972" s="29" t="s">
        <v>2064</v>
      </c>
      <c r="I972" s="34">
        <v>14000</v>
      </c>
      <c r="J972" s="34">
        <v>8250</v>
      </c>
      <c r="K972" s="34">
        <f t="shared" si="15"/>
        <v>22250</v>
      </c>
      <c r="L972" s="32"/>
    </row>
    <row r="973" spans="1:12">
      <c r="A973" s="27" t="s">
        <v>1864</v>
      </c>
      <c r="B973" s="27" t="s">
        <v>304</v>
      </c>
      <c r="C973" s="27" t="s">
        <v>2065</v>
      </c>
      <c r="D973" s="27" t="s">
        <v>616</v>
      </c>
      <c r="E973" s="28">
        <v>36892</v>
      </c>
      <c r="F973" s="28" t="s">
        <v>74</v>
      </c>
      <c r="G973" s="28" t="s">
        <v>302</v>
      </c>
      <c r="H973" s="27" t="s">
        <v>2066</v>
      </c>
      <c r="I973" s="33">
        <v>45000</v>
      </c>
      <c r="J973" s="33">
        <v>350</v>
      </c>
      <c r="K973" s="33">
        <f t="shared" si="15"/>
        <v>45350</v>
      </c>
      <c r="L973" s="32"/>
    </row>
    <row r="974" spans="1:12">
      <c r="A974" s="29" t="s">
        <v>1864</v>
      </c>
      <c r="B974" s="29" t="s">
        <v>304</v>
      </c>
      <c r="C974" s="29" t="s">
        <v>2067</v>
      </c>
      <c r="D974" s="29" t="s">
        <v>616</v>
      </c>
      <c r="E974" s="30">
        <v>38980</v>
      </c>
      <c r="F974" s="30" t="s">
        <v>61</v>
      </c>
      <c r="G974" s="30" t="s">
        <v>21</v>
      </c>
      <c r="H974" s="29" t="s">
        <v>2068</v>
      </c>
      <c r="I974" s="34">
        <v>14000</v>
      </c>
      <c r="J974" s="34">
        <v>500</v>
      </c>
      <c r="K974" s="34">
        <f t="shared" si="15"/>
        <v>14500</v>
      </c>
      <c r="L974" s="32"/>
    </row>
    <row r="975" spans="1:12">
      <c r="A975" s="27" t="s">
        <v>1864</v>
      </c>
      <c r="B975" s="27" t="s">
        <v>304</v>
      </c>
      <c r="C975" s="27" t="s">
        <v>2069</v>
      </c>
      <c r="D975" s="27" t="s">
        <v>15</v>
      </c>
      <c r="E975" s="28">
        <v>39155</v>
      </c>
      <c r="F975" s="28" t="s">
        <v>42</v>
      </c>
      <c r="G975" s="28" t="s">
        <v>294</v>
      </c>
      <c r="H975" s="27" t="s">
        <v>2070</v>
      </c>
      <c r="I975" s="33">
        <v>32000</v>
      </c>
      <c r="J975" s="33">
        <v>4200</v>
      </c>
      <c r="K975" s="33">
        <f t="shared" si="15"/>
        <v>36200</v>
      </c>
      <c r="L975" s="32"/>
    </row>
    <row r="976" spans="1:12">
      <c r="A976" s="29" t="s">
        <v>1864</v>
      </c>
      <c r="B976" s="29" t="s">
        <v>304</v>
      </c>
      <c r="C976" s="29" t="s">
        <v>2071</v>
      </c>
      <c r="D976" s="29" t="s">
        <v>15</v>
      </c>
      <c r="E976" s="30">
        <v>41088</v>
      </c>
      <c r="F976" s="30" t="s">
        <v>20</v>
      </c>
      <c r="G976" s="30" t="s">
        <v>157</v>
      </c>
      <c r="H976" s="29" t="s">
        <v>2072</v>
      </c>
      <c r="I976" s="34">
        <v>33000</v>
      </c>
      <c r="J976" s="34">
        <v>600</v>
      </c>
      <c r="K976" s="34">
        <f t="shared" si="15"/>
        <v>33600</v>
      </c>
      <c r="L976" s="32"/>
    </row>
    <row r="977" spans="1:12">
      <c r="A977" s="27" t="s">
        <v>1864</v>
      </c>
      <c r="B977" s="27" t="s">
        <v>304</v>
      </c>
      <c r="C977" s="27" t="s">
        <v>2073</v>
      </c>
      <c r="D977" s="27" t="s">
        <v>15</v>
      </c>
      <c r="E977" s="28">
        <v>35898</v>
      </c>
      <c r="F977" s="28" t="s">
        <v>117</v>
      </c>
      <c r="G977" s="28" t="s">
        <v>177</v>
      </c>
      <c r="H977" s="27" t="s">
        <v>2074</v>
      </c>
      <c r="I977" s="33">
        <v>45000</v>
      </c>
      <c r="J977" s="33">
        <v>6750</v>
      </c>
      <c r="K977" s="33">
        <f t="shared" si="15"/>
        <v>51750</v>
      </c>
      <c r="L977" s="32"/>
    </row>
    <row r="978" spans="1:12">
      <c r="A978" s="29" t="s">
        <v>1864</v>
      </c>
      <c r="B978" s="29" t="s">
        <v>304</v>
      </c>
      <c r="C978" s="29" t="s">
        <v>2075</v>
      </c>
      <c r="D978" s="29" t="s">
        <v>188</v>
      </c>
      <c r="E978" s="30">
        <v>38904</v>
      </c>
      <c r="F978" s="30" t="s">
        <v>61</v>
      </c>
      <c r="G978" s="30" t="s">
        <v>57</v>
      </c>
      <c r="H978" s="29" t="s">
        <v>2076</v>
      </c>
      <c r="I978" s="34">
        <v>33000</v>
      </c>
      <c r="J978" s="34">
        <v>3750</v>
      </c>
      <c r="K978" s="34">
        <f t="shared" si="15"/>
        <v>36750</v>
      </c>
      <c r="L978" s="32"/>
    </row>
    <row r="979" spans="1:12">
      <c r="A979" s="27" t="s">
        <v>1864</v>
      </c>
      <c r="B979" s="27" t="s">
        <v>304</v>
      </c>
      <c r="C979" s="27" t="s">
        <v>2077</v>
      </c>
      <c r="D979" s="27" t="s">
        <v>78</v>
      </c>
      <c r="E979" s="28">
        <v>34922</v>
      </c>
      <c r="F979" s="28" t="s">
        <v>61</v>
      </c>
      <c r="G979" s="28" t="s">
        <v>193</v>
      </c>
      <c r="H979" s="27" t="s">
        <v>2078</v>
      </c>
      <c r="I979" s="33">
        <v>45000</v>
      </c>
      <c r="J979" s="33">
        <v>500</v>
      </c>
      <c r="K979" s="33">
        <f t="shared" si="15"/>
        <v>45500</v>
      </c>
      <c r="L979" s="32"/>
    </row>
    <row r="980" spans="1:12">
      <c r="A980" s="29" t="s">
        <v>1864</v>
      </c>
      <c r="B980" s="29" t="s">
        <v>304</v>
      </c>
      <c r="C980" s="29" t="s">
        <v>2079</v>
      </c>
      <c r="D980" s="29" t="s">
        <v>78</v>
      </c>
      <c r="E980" s="30">
        <v>33675</v>
      </c>
      <c r="F980" s="30" t="s">
        <v>61</v>
      </c>
      <c r="G980" s="30" t="s">
        <v>97</v>
      </c>
      <c r="H980" s="29" t="s">
        <v>2080</v>
      </c>
      <c r="I980" s="34">
        <v>32000</v>
      </c>
      <c r="J980" s="34">
        <v>8400</v>
      </c>
      <c r="K980" s="34">
        <f t="shared" si="15"/>
        <v>40400</v>
      </c>
      <c r="L980" s="32"/>
    </row>
    <row r="981" spans="1:12">
      <c r="A981" s="27" t="s">
        <v>1864</v>
      </c>
      <c r="B981" s="27" t="s">
        <v>304</v>
      </c>
      <c r="C981" s="27" t="s">
        <v>2081</v>
      </c>
      <c r="D981" s="27" t="s">
        <v>78</v>
      </c>
      <c r="E981" s="28">
        <v>33907</v>
      </c>
      <c r="F981" s="28" t="s">
        <v>61</v>
      </c>
      <c r="G981" s="28" t="s">
        <v>421</v>
      </c>
      <c r="H981" s="27" t="s">
        <v>2082</v>
      </c>
      <c r="I981" s="33">
        <v>33000</v>
      </c>
      <c r="J981" s="33">
        <v>0</v>
      </c>
      <c r="K981" s="33">
        <f t="shared" si="15"/>
        <v>33000</v>
      </c>
      <c r="L981" s="32"/>
    </row>
    <row r="982" spans="1:12">
      <c r="A982" s="29" t="s">
        <v>1864</v>
      </c>
      <c r="B982" s="29" t="s">
        <v>304</v>
      </c>
      <c r="C982" s="29" t="s">
        <v>2083</v>
      </c>
      <c r="D982" s="29" t="s">
        <v>78</v>
      </c>
      <c r="E982" s="30">
        <v>37506</v>
      </c>
      <c r="F982" s="30" t="s">
        <v>35</v>
      </c>
      <c r="G982" s="30" t="s">
        <v>807</v>
      </c>
      <c r="H982" s="29" t="s">
        <v>2084</v>
      </c>
      <c r="I982" s="34">
        <v>6400</v>
      </c>
      <c r="J982" s="34">
        <v>6000</v>
      </c>
      <c r="K982" s="34">
        <f t="shared" si="15"/>
        <v>12400</v>
      </c>
      <c r="L982" s="32"/>
    </row>
    <row r="983" spans="1:12">
      <c r="A983" s="27" t="s">
        <v>1864</v>
      </c>
      <c r="B983" s="27" t="s">
        <v>304</v>
      </c>
      <c r="C983" s="27" t="s">
        <v>2085</v>
      </c>
      <c r="D983" s="27" t="s">
        <v>148</v>
      </c>
      <c r="E983" s="28">
        <v>25974</v>
      </c>
      <c r="F983" s="28" t="s">
        <v>35</v>
      </c>
      <c r="G983" s="28" t="s">
        <v>193</v>
      </c>
      <c r="H983" s="27" t="s">
        <v>2086</v>
      </c>
      <c r="I983" s="33">
        <v>14000</v>
      </c>
      <c r="J983" s="33">
        <v>3750</v>
      </c>
      <c r="K983" s="33">
        <f t="shared" si="15"/>
        <v>17750</v>
      </c>
      <c r="L983" s="32"/>
    </row>
    <row r="984" spans="1:12">
      <c r="A984" s="29" t="s">
        <v>1864</v>
      </c>
      <c r="B984" s="29" t="s">
        <v>304</v>
      </c>
      <c r="C984" s="29" t="s">
        <v>2087</v>
      </c>
      <c r="D984" s="29" t="s">
        <v>148</v>
      </c>
      <c r="E984" s="30">
        <v>38883</v>
      </c>
      <c r="F984" s="30" t="s">
        <v>353</v>
      </c>
      <c r="G984" s="30" t="s">
        <v>52</v>
      </c>
      <c r="H984" s="29" t="s">
        <v>2088</v>
      </c>
      <c r="I984" s="34">
        <v>33000</v>
      </c>
      <c r="J984" s="34">
        <v>500</v>
      </c>
      <c r="K984" s="34">
        <f t="shared" si="15"/>
        <v>33500</v>
      </c>
      <c r="L984" s="32"/>
    </row>
    <row r="985" spans="1:12">
      <c r="A985" s="27" t="s">
        <v>1864</v>
      </c>
      <c r="B985" s="27" t="s">
        <v>304</v>
      </c>
      <c r="C985" s="27" t="s">
        <v>2089</v>
      </c>
      <c r="D985" s="27" t="s">
        <v>34</v>
      </c>
      <c r="E985" s="28">
        <v>27144</v>
      </c>
      <c r="F985" s="28" t="s">
        <v>74</v>
      </c>
      <c r="G985" s="28" t="s">
        <v>43</v>
      </c>
      <c r="H985" s="27" t="s">
        <v>2090</v>
      </c>
      <c r="I985" s="33">
        <v>32000</v>
      </c>
      <c r="J985" s="33">
        <v>3600</v>
      </c>
      <c r="K985" s="33">
        <f t="shared" si="15"/>
        <v>35600</v>
      </c>
      <c r="L985" s="32"/>
    </row>
    <row r="986" spans="1:12">
      <c r="A986" s="29" t="s">
        <v>1864</v>
      </c>
      <c r="B986" s="29" t="s">
        <v>304</v>
      </c>
      <c r="C986" s="29" t="s">
        <v>2091</v>
      </c>
      <c r="D986" s="29" t="s">
        <v>34</v>
      </c>
      <c r="E986" s="30">
        <v>37146</v>
      </c>
      <c r="F986" s="30" t="s">
        <v>20</v>
      </c>
      <c r="G986" s="30" t="s">
        <v>317</v>
      </c>
      <c r="H986" s="29" t="s">
        <v>2092</v>
      </c>
      <c r="I986" s="34">
        <v>3200</v>
      </c>
      <c r="J986" s="34">
        <v>8250</v>
      </c>
      <c r="K986" s="34">
        <f t="shared" si="15"/>
        <v>11450</v>
      </c>
      <c r="L986" s="32"/>
    </row>
    <row r="987" spans="1:12">
      <c r="A987" s="27" t="s">
        <v>1864</v>
      </c>
      <c r="B987" s="27" t="s">
        <v>304</v>
      </c>
      <c r="C987" s="27" t="s">
        <v>2093</v>
      </c>
      <c r="D987" s="27" t="s">
        <v>34</v>
      </c>
      <c r="E987" s="28">
        <v>37396</v>
      </c>
      <c r="F987" s="28" t="s">
        <v>83</v>
      </c>
      <c r="G987" s="28" t="s">
        <v>121</v>
      </c>
      <c r="H987" s="27" t="s">
        <v>2094</v>
      </c>
      <c r="I987" s="33">
        <v>48000</v>
      </c>
      <c r="J987" s="33">
        <v>6600</v>
      </c>
      <c r="K987" s="33">
        <f t="shared" si="15"/>
        <v>54600</v>
      </c>
      <c r="L987" s="32"/>
    </row>
    <row r="988" spans="1:12">
      <c r="A988" s="29" t="s">
        <v>1864</v>
      </c>
      <c r="B988" s="29" t="s">
        <v>304</v>
      </c>
      <c r="C988" s="29" t="s">
        <v>2095</v>
      </c>
      <c r="D988" s="29" t="s">
        <v>46</v>
      </c>
      <c r="E988" s="30">
        <v>31864</v>
      </c>
      <c r="F988" s="30" t="s">
        <v>35</v>
      </c>
      <c r="G988" s="30" t="s">
        <v>193</v>
      </c>
      <c r="H988" s="29" t="s">
        <v>2096</v>
      </c>
      <c r="I988" s="34">
        <v>33000</v>
      </c>
      <c r="J988" s="34">
        <v>0</v>
      </c>
      <c r="K988" s="34">
        <f t="shared" si="15"/>
        <v>33000</v>
      </c>
      <c r="L988" s="32"/>
    </row>
    <row r="989" spans="1:12">
      <c r="A989" s="27" t="s">
        <v>1864</v>
      </c>
      <c r="B989" s="27" t="s">
        <v>304</v>
      </c>
      <c r="C989" s="27" t="s">
        <v>2097</v>
      </c>
      <c r="D989" s="27" t="s">
        <v>46</v>
      </c>
      <c r="E989" s="28">
        <v>35561</v>
      </c>
      <c r="F989" s="28" t="s">
        <v>353</v>
      </c>
      <c r="G989" s="28" t="s">
        <v>127</v>
      </c>
      <c r="H989" s="27" t="s">
        <v>2098</v>
      </c>
      <c r="I989" s="33">
        <v>15000</v>
      </c>
      <c r="J989" s="33">
        <v>150</v>
      </c>
      <c r="K989" s="33">
        <f t="shared" si="15"/>
        <v>15150</v>
      </c>
      <c r="L989" s="32"/>
    </row>
    <row r="990" spans="1:12">
      <c r="A990" s="29" t="s">
        <v>1864</v>
      </c>
      <c r="B990" s="29" t="s">
        <v>304</v>
      </c>
      <c r="C990" s="29" t="s">
        <v>2099</v>
      </c>
      <c r="D990" s="29" t="s">
        <v>60</v>
      </c>
      <c r="E990" s="30">
        <v>28348</v>
      </c>
      <c r="F990" s="30" t="s">
        <v>35</v>
      </c>
      <c r="G990" s="30" t="s">
        <v>573</v>
      </c>
      <c r="H990" s="29" t="s">
        <v>2100</v>
      </c>
      <c r="I990" s="34">
        <v>16000</v>
      </c>
      <c r="J990" s="34">
        <v>6000</v>
      </c>
      <c r="K990" s="34">
        <f t="shared" si="15"/>
        <v>22000</v>
      </c>
      <c r="L990" s="32"/>
    </row>
    <row r="991" spans="1:12">
      <c r="A991" s="27" t="s">
        <v>1864</v>
      </c>
      <c r="B991" s="27" t="s">
        <v>304</v>
      </c>
      <c r="C991" s="27" t="s">
        <v>2101</v>
      </c>
      <c r="D991" s="27" t="s">
        <v>60</v>
      </c>
      <c r="E991" s="28">
        <v>34439</v>
      </c>
      <c r="F991" s="28" t="s">
        <v>353</v>
      </c>
      <c r="G991" s="28" t="s">
        <v>169</v>
      </c>
      <c r="H991" s="27" t="s">
        <v>2102</v>
      </c>
      <c r="I991" s="33">
        <v>6400</v>
      </c>
      <c r="J991" s="33">
        <v>7150</v>
      </c>
      <c r="K991" s="33">
        <f t="shared" si="15"/>
        <v>13550</v>
      </c>
      <c r="L991" s="32"/>
    </row>
    <row r="992" spans="1:12">
      <c r="A992" s="29" t="s">
        <v>1864</v>
      </c>
      <c r="B992" s="29" t="s">
        <v>304</v>
      </c>
      <c r="C992" s="29" t="s">
        <v>2103</v>
      </c>
      <c r="D992" s="29" t="s">
        <v>60</v>
      </c>
      <c r="E992" s="30">
        <v>29770</v>
      </c>
      <c r="F992" s="30" t="s">
        <v>61</v>
      </c>
      <c r="G992" s="30" t="s">
        <v>39</v>
      </c>
      <c r="H992" s="29" t="s">
        <v>2104</v>
      </c>
      <c r="I992" s="34">
        <v>3200</v>
      </c>
      <c r="J992" s="34">
        <v>6050</v>
      </c>
      <c r="K992" s="34">
        <f t="shared" si="15"/>
        <v>9250</v>
      </c>
      <c r="L992" s="32"/>
    </row>
    <row r="993" spans="1:12">
      <c r="A993" s="27" t="s">
        <v>1864</v>
      </c>
      <c r="B993" s="27" t="s">
        <v>304</v>
      </c>
      <c r="C993" s="27" t="s">
        <v>2105</v>
      </c>
      <c r="D993" s="27" t="s">
        <v>60</v>
      </c>
      <c r="E993" s="28">
        <v>31631</v>
      </c>
      <c r="F993" s="28" t="s">
        <v>74</v>
      </c>
      <c r="G993" s="28" t="s">
        <v>201</v>
      </c>
      <c r="H993" s="27" t="s">
        <v>343</v>
      </c>
      <c r="I993" s="33">
        <v>33000</v>
      </c>
      <c r="J993" s="33">
        <v>3000</v>
      </c>
      <c r="K993" s="33">
        <f t="shared" si="15"/>
        <v>36000</v>
      </c>
      <c r="L993" s="32"/>
    </row>
    <row r="994" spans="1:12">
      <c r="A994" s="29" t="s">
        <v>1864</v>
      </c>
      <c r="B994" s="29" t="s">
        <v>341</v>
      </c>
      <c r="C994" s="29" t="s">
        <v>2106</v>
      </c>
      <c r="D994" s="29" t="s">
        <v>616</v>
      </c>
      <c r="E994" s="30">
        <v>40898</v>
      </c>
      <c r="F994" s="30" t="s">
        <v>20</v>
      </c>
      <c r="G994" s="30" t="s">
        <v>64</v>
      </c>
      <c r="H994" s="29" t="s">
        <v>2107</v>
      </c>
      <c r="I994" s="34">
        <v>32000</v>
      </c>
      <c r="J994" s="34">
        <v>0</v>
      </c>
      <c r="K994" s="34">
        <f t="shared" si="15"/>
        <v>32000</v>
      </c>
      <c r="L994" s="32"/>
    </row>
    <row r="995" spans="1:12">
      <c r="A995" s="27" t="s">
        <v>1864</v>
      </c>
      <c r="B995" s="27" t="s">
        <v>341</v>
      </c>
      <c r="C995" s="27" t="s">
        <v>2108</v>
      </c>
      <c r="D995" s="27" t="s">
        <v>15</v>
      </c>
      <c r="E995" s="28">
        <v>39308</v>
      </c>
      <c r="F995" s="28" t="s">
        <v>61</v>
      </c>
      <c r="G995" s="28" t="s">
        <v>193</v>
      </c>
      <c r="H995" s="27" t="s">
        <v>2109</v>
      </c>
      <c r="I995" s="33">
        <v>15000</v>
      </c>
      <c r="J995" s="33">
        <v>7000</v>
      </c>
      <c r="K995" s="33">
        <f t="shared" si="15"/>
        <v>22000</v>
      </c>
      <c r="L995" s="32"/>
    </row>
    <row r="996" spans="1:12">
      <c r="A996" s="29" t="s">
        <v>1864</v>
      </c>
      <c r="B996" s="29" t="s">
        <v>341</v>
      </c>
      <c r="C996" s="29" t="s">
        <v>2110</v>
      </c>
      <c r="D996" s="29" t="s">
        <v>188</v>
      </c>
      <c r="E996" s="30">
        <v>34375</v>
      </c>
      <c r="F996" s="30" t="s">
        <v>117</v>
      </c>
      <c r="G996" s="30" t="s">
        <v>172</v>
      </c>
      <c r="H996" s="29" t="s">
        <v>2111</v>
      </c>
      <c r="I996" s="34">
        <v>6400</v>
      </c>
      <c r="J996" s="34">
        <v>6600</v>
      </c>
      <c r="K996" s="34">
        <f t="shared" si="15"/>
        <v>13000</v>
      </c>
      <c r="L996" s="32"/>
    </row>
    <row r="997" spans="1:12">
      <c r="A997" s="27" t="s">
        <v>1864</v>
      </c>
      <c r="B997" s="27" t="s">
        <v>341</v>
      </c>
      <c r="C997" s="27" t="s">
        <v>2112</v>
      </c>
      <c r="D997" s="27" t="s">
        <v>148</v>
      </c>
      <c r="E997" s="28">
        <v>38458</v>
      </c>
      <c r="F997" s="28" t="s">
        <v>35</v>
      </c>
      <c r="G997" s="28" t="s">
        <v>1353</v>
      </c>
      <c r="H997" s="27" t="s">
        <v>2113</v>
      </c>
      <c r="I997" s="33">
        <v>6400</v>
      </c>
      <c r="J997" s="33">
        <v>6600</v>
      </c>
      <c r="K997" s="33">
        <f t="shared" si="15"/>
        <v>13000</v>
      </c>
      <c r="L997" s="32"/>
    </row>
    <row r="998" spans="1:12">
      <c r="A998" s="29" t="s">
        <v>1864</v>
      </c>
      <c r="B998" s="29" t="s">
        <v>341</v>
      </c>
      <c r="C998" s="29" t="s">
        <v>2114</v>
      </c>
      <c r="D998" s="29" t="s">
        <v>148</v>
      </c>
      <c r="E998" s="30">
        <v>40322</v>
      </c>
      <c r="F998" s="30" t="s">
        <v>266</v>
      </c>
      <c r="G998" s="30" t="s">
        <v>57</v>
      </c>
      <c r="H998" s="29" t="s">
        <v>2115</v>
      </c>
      <c r="I998" s="34">
        <v>15000</v>
      </c>
      <c r="J998" s="34">
        <v>500</v>
      </c>
      <c r="K998" s="34">
        <f t="shared" si="15"/>
        <v>15500</v>
      </c>
      <c r="L998" s="32"/>
    </row>
    <row r="999" spans="1:12">
      <c r="A999" s="27" t="s">
        <v>1864</v>
      </c>
      <c r="B999" s="27" t="s">
        <v>341</v>
      </c>
      <c r="C999" s="27" t="s">
        <v>2116</v>
      </c>
      <c r="D999" s="27" t="s">
        <v>34</v>
      </c>
      <c r="E999" s="28">
        <v>28445</v>
      </c>
      <c r="F999" s="28" t="s">
        <v>38</v>
      </c>
      <c r="G999" s="28" t="s">
        <v>381</v>
      </c>
      <c r="H999" s="27" t="s">
        <v>2117</v>
      </c>
      <c r="I999" s="33">
        <v>33000</v>
      </c>
      <c r="J999" s="33">
        <v>150</v>
      </c>
      <c r="K999" s="33">
        <f t="shared" si="15"/>
        <v>33150</v>
      </c>
      <c r="L999" s="32"/>
    </row>
    <row r="1000" spans="1:12">
      <c r="A1000" s="29" t="s">
        <v>1864</v>
      </c>
      <c r="B1000" s="29" t="s">
        <v>341</v>
      </c>
      <c r="C1000" s="29" t="s">
        <v>2118</v>
      </c>
      <c r="D1000" s="29" t="s">
        <v>34</v>
      </c>
      <c r="E1000" s="30">
        <v>30719</v>
      </c>
      <c r="F1000" s="30" t="s">
        <v>61</v>
      </c>
      <c r="G1000" s="30" t="s">
        <v>172</v>
      </c>
      <c r="H1000" s="29" t="s">
        <v>2119</v>
      </c>
      <c r="I1000" s="34">
        <v>28000</v>
      </c>
      <c r="J1000" s="34">
        <v>500</v>
      </c>
      <c r="K1000" s="34">
        <f t="shared" si="15"/>
        <v>28500</v>
      </c>
      <c r="L1000" s="32"/>
    </row>
    <row r="1001" spans="1:12">
      <c r="A1001" s="27" t="s">
        <v>1864</v>
      </c>
      <c r="B1001" s="27" t="s">
        <v>341</v>
      </c>
      <c r="C1001" s="27" t="s">
        <v>2120</v>
      </c>
      <c r="D1001" s="27" t="s">
        <v>34</v>
      </c>
      <c r="E1001" s="28">
        <v>38215</v>
      </c>
      <c r="F1001" s="28" t="s">
        <v>83</v>
      </c>
      <c r="G1001" s="28" t="s">
        <v>90</v>
      </c>
      <c r="H1001" s="27" t="s">
        <v>2121</v>
      </c>
      <c r="I1001" s="33">
        <v>33000</v>
      </c>
      <c r="J1001" s="33">
        <v>8400</v>
      </c>
      <c r="K1001" s="33">
        <f t="shared" si="15"/>
        <v>41400</v>
      </c>
      <c r="L1001" s="32"/>
    </row>
    <row r="1002" spans="1:12">
      <c r="A1002" s="29" t="s">
        <v>1864</v>
      </c>
      <c r="B1002" s="29" t="s">
        <v>341</v>
      </c>
      <c r="C1002" s="29" t="s">
        <v>2122</v>
      </c>
      <c r="D1002" s="29" t="s">
        <v>46</v>
      </c>
      <c r="E1002" s="30">
        <v>36394</v>
      </c>
      <c r="F1002" s="30" t="s">
        <v>20</v>
      </c>
      <c r="G1002" s="30" t="s">
        <v>232</v>
      </c>
      <c r="H1002" s="29" t="s">
        <v>2123</v>
      </c>
      <c r="I1002" s="34">
        <v>33000</v>
      </c>
      <c r="J1002" s="34">
        <v>600</v>
      </c>
      <c r="K1002" s="34">
        <f t="shared" si="15"/>
        <v>33600</v>
      </c>
      <c r="L1002" s="32"/>
    </row>
    <row r="1003" spans="1:12">
      <c r="A1003" s="27" t="s">
        <v>1864</v>
      </c>
      <c r="B1003" s="27" t="s">
        <v>341</v>
      </c>
      <c r="C1003" s="27" t="s">
        <v>2124</v>
      </c>
      <c r="D1003" s="27" t="s">
        <v>46</v>
      </c>
      <c r="E1003" s="28">
        <v>40056</v>
      </c>
      <c r="F1003" s="28" t="s">
        <v>61</v>
      </c>
      <c r="G1003" s="28" t="s">
        <v>421</v>
      </c>
      <c r="H1003" s="27" t="s">
        <v>2125</v>
      </c>
      <c r="I1003" s="33">
        <v>48000</v>
      </c>
      <c r="J1003" s="33">
        <v>3000</v>
      </c>
      <c r="K1003" s="33">
        <f t="shared" si="15"/>
        <v>51000</v>
      </c>
      <c r="L1003" s="32"/>
    </row>
    <row r="1004" spans="1:12">
      <c r="A1004" s="29" t="s">
        <v>1864</v>
      </c>
      <c r="B1004" s="29" t="s">
        <v>341</v>
      </c>
      <c r="C1004" s="29" t="s">
        <v>2126</v>
      </c>
      <c r="D1004" s="29" t="s">
        <v>168</v>
      </c>
      <c r="E1004" s="30">
        <v>37366</v>
      </c>
      <c r="F1004" s="30" t="s">
        <v>61</v>
      </c>
      <c r="G1004" s="30" t="s">
        <v>97</v>
      </c>
      <c r="H1004" s="29" t="s">
        <v>2127</v>
      </c>
      <c r="I1004" s="34">
        <v>3200</v>
      </c>
      <c r="J1004" s="34">
        <v>3600</v>
      </c>
      <c r="K1004" s="34">
        <f t="shared" si="15"/>
        <v>6800</v>
      </c>
      <c r="L1004" s="32"/>
    </row>
    <row r="1005" spans="1:12">
      <c r="A1005" s="27" t="s">
        <v>1864</v>
      </c>
      <c r="B1005" s="27" t="s">
        <v>368</v>
      </c>
      <c r="C1005" s="27" t="s">
        <v>2128</v>
      </c>
      <c r="D1005" s="27" t="s">
        <v>616</v>
      </c>
      <c r="E1005" s="28">
        <v>38130</v>
      </c>
      <c r="F1005" s="28" t="s">
        <v>61</v>
      </c>
      <c r="G1005" s="28" t="s">
        <v>67</v>
      </c>
      <c r="H1005" s="27" t="s">
        <v>91</v>
      </c>
      <c r="I1005" s="33">
        <v>9100</v>
      </c>
      <c r="J1005" s="33">
        <v>3850</v>
      </c>
      <c r="K1005" s="33">
        <f t="shared" si="15"/>
        <v>12950</v>
      </c>
      <c r="L1005" s="32"/>
    </row>
    <row r="1006" spans="1:12">
      <c r="A1006" s="29" t="s">
        <v>1864</v>
      </c>
      <c r="B1006" s="29" t="s">
        <v>368</v>
      </c>
      <c r="C1006" s="29" t="s">
        <v>2129</v>
      </c>
      <c r="D1006" s="29" t="s">
        <v>15</v>
      </c>
      <c r="E1006" s="30">
        <v>27600</v>
      </c>
      <c r="F1006" s="30" t="s">
        <v>117</v>
      </c>
      <c r="G1006" s="30" t="s">
        <v>52</v>
      </c>
      <c r="H1006" s="29" t="s">
        <v>2130</v>
      </c>
      <c r="I1006" s="34">
        <v>16000</v>
      </c>
      <c r="J1006" s="34">
        <v>450</v>
      </c>
      <c r="K1006" s="34">
        <f t="shared" si="15"/>
        <v>16450</v>
      </c>
      <c r="L1006" s="32"/>
    </row>
    <row r="1007" spans="1:12">
      <c r="A1007" s="27" t="s">
        <v>1864</v>
      </c>
      <c r="B1007" s="27" t="s">
        <v>368</v>
      </c>
      <c r="C1007" s="27" t="s">
        <v>2131</v>
      </c>
      <c r="D1007" s="27" t="s">
        <v>15</v>
      </c>
      <c r="E1007" s="28">
        <v>40214</v>
      </c>
      <c r="F1007" s="28" t="s">
        <v>35</v>
      </c>
      <c r="G1007" s="28" t="s">
        <v>243</v>
      </c>
      <c r="H1007" s="27" t="s">
        <v>2132</v>
      </c>
      <c r="I1007" s="33">
        <v>33000</v>
      </c>
      <c r="J1007" s="33">
        <v>500</v>
      </c>
      <c r="K1007" s="33">
        <f t="shared" si="15"/>
        <v>33500</v>
      </c>
      <c r="L1007" s="32"/>
    </row>
    <row r="1008" spans="1:12">
      <c r="A1008" s="29" t="s">
        <v>1864</v>
      </c>
      <c r="B1008" s="29" t="s">
        <v>368</v>
      </c>
      <c r="C1008" s="29" t="s">
        <v>2133</v>
      </c>
      <c r="D1008" s="29" t="s">
        <v>15</v>
      </c>
      <c r="E1008" s="30">
        <v>34959</v>
      </c>
      <c r="F1008" s="30" t="s">
        <v>61</v>
      </c>
      <c r="G1008" s="30" t="s">
        <v>172</v>
      </c>
      <c r="H1008" s="29" t="s">
        <v>522</v>
      </c>
      <c r="I1008" s="34">
        <v>16000</v>
      </c>
      <c r="J1008" s="34">
        <v>3250</v>
      </c>
      <c r="K1008" s="34">
        <f t="shared" si="15"/>
        <v>19250</v>
      </c>
      <c r="L1008" s="32"/>
    </row>
    <row r="1009" spans="1:12">
      <c r="A1009" s="27" t="s">
        <v>1864</v>
      </c>
      <c r="B1009" s="27" t="s">
        <v>368</v>
      </c>
      <c r="C1009" s="27" t="s">
        <v>2134</v>
      </c>
      <c r="D1009" s="27" t="s">
        <v>15</v>
      </c>
      <c r="E1009" s="28">
        <v>36143</v>
      </c>
      <c r="F1009" s="28" t="s">
        <v>20</v>
      </c>
      <c r="G1009" s="28" t="s">
        <v>112</v>
      </c>
      <c r="H1009" s="27" t="s">
        <v>2135</v>
      </c>
      <c r="I1009" s="33">
        <v>39000</v>
      </c>
      <c r="J1009" s="33">
        <v>9100</v>
      </c>
      <c r="K1009" s="33">
        <f t="shared" si="15"/>
        <v>48100</v>
      </c>
      <c r="L1009" s="32"/>
    </row>
    <row r="1010" spans="1:12">
      <c r="A1010" s="29" t="s">
        <v>1864</v>
      </c>
      <c r="B1010" s="29" t="s">
        <v>368</v>
      </c>
      <c r="C1010" s="29" t="s">
        <v>2136</v>
      </c>
      <c r="D1010" s="29" t="s">
        <v>15</v>
      </c>
      <c r="E1010" s="30">
        <v>27465</v>
      </c>
      <c r="F1010" s="30" t="s">
        <v>61</v>
      </c>
      <c r="G1010" s="30" t="s">
        <v>160</v>
      </c>
      <c r="H1010" s="29" t="s">
        <v>2137</v>
      </c>
      <c r="I1010" s="34">
        <v>16000</v>
      </c>
      <c r="J1010" s="34">
        <v>6600</v>
      </c>
      <c r="K1010" s="34">
        <f t="shared" si="15"/>
        <v>22600</v>
      </c>
      <c r="L1010" s="32"/>
    </row>
    <row r="1011" spans="1:12">
      <c r="A1011" s="27" t="s">
        <v>1864</v>
      </c>
      <c r="B1011" s="27" t="s">
        <v>368</v>
      </c>
      <c r="C1011" s="27" t="s">
        <v>2138</v>
      </c>
      <c r="D1011" s="27" t="s">
        <v>144</v>
      </c>
      <c r="E1011" s="28">
        <v>29853</v>
      </c>
      <c r="F1011" s="28" t="s">
        <v>42</v>
      </c>
      <c r="G1011" s="28" t="s">
        <v>39</v>
      </c>
      <c r="H1011" s="27" t="s">
        <v>2139</v>
      </c>
      <c r="I1011" s="33">
        <v>14000</v>
      </c>
      <c r="J1011" s="33">
        <v>0</v>
      </c>
      <c r="K1011" s="33">
        <f t="shared" si="15"/>
        <v>14000</v>
      </c>
      <c r="L1011" s="32"/>
    </row>
    <row r="1012" spans="1:12">
      <c r="A1012" s="29" t="s">
        <v>1864</v>
      </c>
      <c r="B1012" s="29" t="s">
        <v>368</v>
      </c>
      <c r="C1012" s="29" t="s">
        <v>2140</v>
      </c>
      <c r="D1012" s="29" t="s">
        <v>144</v>
      </c>
      <c r="E1012" s="30">
        <v>39064</v>
      </c>
      <c r="F1012" s="30" t="s">
        <v>35</v>
      </c>
      <c r="G1012" s="30" t="s">
        <v>782</v>
      </c>
      <c r="H1012" s="29" t="s">
        <v>1633</v>
      </c>
      <c r="I1012" s="34">
        <v>33000</v>
      </c>
      <c r="J1012" s="34">
        <v>900</v>
      </c>
      <c r="K1012" s="34">
        <f t="shared" si="15"/>
        <v>33900</v>
      </c>
      <c r="L1012" s="32"/>
    </row>
    <row r="1013" spans="1:12">
      <c r="A1013" s="27" t="s">
        <v>1864</v>
      </c>
      <c r="B1013" s="27" t="s">
        <v>368</v>
      </c>
      <c r="C1013" s="27" t="s">
        <v>2141</v>
      </c>
      <c r="D1013" s="27" t="s">
        <v>34</v>
      </c>
      <c r="E1013" s="28">
        <v>37680</v>
      </c>
      <c r="F1013" s="28" t="s">
        <v>141</v>
      </c>
      <c r="G1013" s="28" t="s">
        <v>294</v>
      </c>
      <c r="H1013" s="27" t="s">
        <v>2142</v>
      </c>
      <c r="I1013" s="33">
        <v>32000</v>
      </c>
      <c r="J1013" s="33">
        <v>900</v>
      </c>
      <c r="K1013" s="33">
        <f t="shared" si="15"/>
        <v>32900</v>
      </c>
      <c r="L1013" s="32"/>
    </row>
    <row r="1014" spans="1:12">
      <c r="A1014" s="29" t="s">
        <v>1864</v>
      </c>
      <c r="B1014" s="29" t="s">
        <v>368</v>
      </c>
      <c r="C1014" s="29" t="s">
        <v>2143</v>
      </c>
      <c r="D1014" s="29" t="s">
        <v>34</v>
      </c>
      <c r="E1014" s="30">
        <v>27802</v>
      </c>
      <c r="F1014" s="30" t="s">
        <v>61</v>
      </c>
      <c r="G1014" s="30" t="s">
        <v>238</v>
      </c>
      <c r="H1014" s="29" t="s">
        <v>2144</v>
      </c>
      <c r="I1014" s="34">
        <v>12000</v>
      </c>
      <c r="J1014" s="34">
        <v>1800</v>
      </c>
      <c r="K1014" s="34">
        <f t="shared" si="15"/>
        <v>13800</v>
      </c>
      <c r="L1014" s="32"/>
    </row>
    <row r="1015" spans="1:12">
      <c r="A1015" s="27" t="s">
        <v>1864</v>
      </c>
      <c r="B1015" s="27" t="s">
        <v>368</v>
      </c>
      <c r="C1015" s="27" t="s">
        <v>2145</v>
      </c>
      <c r="D1015" s="27" t="s">
        <v>34</v>
      </c>
      <c r="E1015" s="28">
        <v>27107</v>
      </c>
      <c r="F1015" s="28" t="s">
        <v>35</v>
      </c>
      <c r="G1015" s="28" t="s">
        <v>31</v>
      </c>
      <c r="H1015" s="27" t="s">
        <v>2146</v>
      </c>
      <c r="I1015" s="33">
        <v>11200</v>
      </c>
      <c r="J1015" s="33">
        <v>6600</v>
      </c>
      <c r="K1015" s="33">
        <f t="shared" si="15"/>
        <v>17800</v>
      </c>
      <c r="L1015" s="32"/>
    </row>
    <row r="1016" spans="1:12">
      <c r="A1016" s="29" t="s">
        <v>1864</v>
      </c>
      <c r="B1016" s="29" t="s">
        <v>368</v>
      </c>
      <c r="C1016" s="29" t="s">
        <v>2147</v>
      </c>
      <c r="D1016" s="29" t="s">
        <v>46</v>
      </c>
      <c r="E1016" s="30">
        <v>39055</v>
      </c>
      <c r="F1016" s="30" t="s">
        <v>20</v>
      </c>
      <c r="G1016" s="30" t="s">
        <v>180</v>
      </c>
      <c r="H1016" s="29" t="s">
        <v>2148</v>
      </c>
      <c r="I1016" s="34">
        <v>15000</v>
      </c>
      <c r="J1016" s="34">
        <v>4500</v>
      </c>
      <c r="K1016" s="34">
        <f t="shared" si="15"/>
        <v>19500</v>
      </c>
      <c r="L1016" s="32"/>
    </row>
    <row r="1017" spans="1:12">
      <c r="A1017" s="27" t="s">
        <v>1864</v>
      </c>
      <c r="B1017" s="27" t="s">
        <v>368</v>
      </c>
      <c r="C1017" s="27" t="s">
        <v>2149</v>
      </c>
      <c r="D1017" s="27" t="s">
        <v>60</v>
      </c>
      <c r="E1017" s="28">
        <v>35142</v>
      </c>
      <c r="F1017" s="28" t="s">
        <v>266</v>
      </c>
      <c r="G1017" s="28" t="s">
        <v>52</v>
      </c>
      <c r="H1017" s="27" t="s">
        <v>2150</v>
      </c>
      <c r="I1017" s="33">
        <v>33000</v>
      </c>
      <c r="J1017" s="33">
        <v>1650</v>
      </c>
      <c r="K1017" s="33">
        <f t="shared" si="15"/>
        <v>34650</v>
      </c>
      <c r="L1017" s="32"/>
    </row>
    <row r="1018" spans="1:12">
      <c r="A1018" s="29" t="s">
        <v>1864</v>
      </c>
      <c r="B1018" s="29" t="s">
        <v>368</v>
      </c>
      <c r="C1018" s="29" t="s">
        <v>2151</v>
      </c>
      <c r="D1018" s="29" t="s">
        <v>60</v>
      </c>
      <c r="E1018" s="30">
        <v>32786</v>
      </c>
      <c r="F1018" s="30" t="s">
        <v>20</v>
      </c>
      <c r="G1018" s="30" t="s">
        <v>31</v>
      </c>
      <c r="H1018" s="29" t="s">
        <v>2152</v>
      </c>
      <c r="I1018" s="34">
        <v>33000</v>
      </c>
      <c r="J1018" s="34">
        <v>500</v>
      </c>
      <c r="K1018" s="34">
        <f t="shared" si="15"/>
        <v>33500</v>
      </c>
      <c r="L1018" s="32"/>
    </row>
    <row r="1019" spans="1:12">
      <c r="A1019" s="27" t="s">
        <v>1864</v>
      </c>
      <c r="B1019" s="27" t="s">
        <v>368</v>
      </c>
      <c r="C1019" s="27" t="s">
        <v>2153</v>
      </c>
      <c r="D1019" s="27" t="s">
        <v>60</v>
      </c>
      <c r="E1019" s="28">
        <v>30963</v>
      </c>
      <c r="F1019" s="28" t="s">
        <v>56</v>
      </c>
      <c r="G1019" s="28" t="s">
        <v>180</v>
      </c>
      <c r="H1019" s="27" t="s">
        <v>2154</v>
      </c>
      <c r="I1019" s="33">
        <v>11000</v>
      </c>
      <c r="J1019" s="33">
        <v>250</v>
      </c>
      <c r="K1019" s="33">
        <f t="shared" si="15"/>
        <v>11250</v>
      </c>
      <c r="L1019" s="32"/>
    </row>
    <row r="1020" spans="1:12">
      <c r="E1020" s="35"/>
      <c r="F1020" s="35"/>
      <c r="G1020" s="35"/>
      <c r="I1020" s="36"/>
      <c r="J1020" s="36"/>
      <c r="K1020" s="36"/>
    </row>
    <row r="1021" spans="1:12">
      <c r="E1021" s="35"/>
      <c r="F1021" s="35"/>
      <c r="G1021" s="35"/>
      <c r="I1021" s="36"/>
      <c r="J1021" s="36"/>
      <c r="K1021" s="36"/>
    </row>
    <row r="1022" spans="1:12">
      <c r="E1022" s="35"/>
      <c r="F1022" s="35"/>
      <c r="G1022" s="35"/>
      <c r="I1022" s="36"/>
      <c r="J1022" s="36"/>
      <c r="K1022" s="36"/>
    </row>
    <row r="1023" spans="1:12">
      <c r="E1023" s="35"/>
      <c r="F1023" s="35"/>
      <c r="G1023" s="35"/>
      <c r="I1023" s="36"/>
      <c r="J1023" s="36"/>
      <c r="K1023" s="36"/>
    </row>
    <row r="1024" spans="1:12">
      <c r="E1024" s="35"/>
      <c r="F1024" s="35"/>
      <c r="G1024" s="35"/>
      <c r="I1024" s="36"/>
      <c r="J1024" s="36"/>
      <c r="K1024" s="36"/>
    </row>
    <row r="1025" spans="5:11">
      <c r="E1025" s="35"/>
      <c r="F1025" s="35"/>
      <c r="G1025" s="35"/>
      <c r="I1025" s="36"/>
      <c r="J1025" s="36"/>
      <c r="K1025" s="36"/>
    </row>
    <row r="1026" spans="5:11">
      <c r="E1026" s="35"/>
      <c r="F1026" s="35"/>
      <c r="G1026" s="35"/>
      <c r="I1026" s="36"/>
      <c r="J1026" s="36"/>
      <c r="K1026" s="36"/>
    </row>
    <row r="1027" spans="5:11">
      <c r="E1027" s="35"/>
      <c r="F1027" s="35"/>
      <c r="G1027" s="35"/>
      <c r="I1027" s="36"/>
      <c r="J1027" s="36"/>
      <c r="K1027" s="36"/>
    </row>
    <row r="1028" spans="5:11">
      <c r="E1028" s="35"/>
      <c r="F1028" s="35"/>
      <c r="G1028" s="35"/>
      <c r="I1028" s="36"/>
      <c r="J1028" s="36"/>
      <c r="K1028" s="36"/>
    </row>
    <row r="1029" spans="5:11">
      <c r="E1029" s="35"/>
      <c r="F1029" s="35"/>
      <c r="G1029" s="35"/>
      <c r="I1029" s="36"/>
      <c r="J1029" s="36"/>
      <c r="K1029" s="36"/>
    </row>
    <row r="1030" spans="5:11">
      <c r="E1030" s="35"/>
      <c r="F1030" s="35"/>
      <c r="G1030" s="35"/>
      <c r="I1030" s="36"/>
      <c r="J1030" s="36"/>
      <c r="K1030" s="36"/>
    </row>
    <row r="1031" spans="5:11">
      <c r="E1031" s="35"/>
      <c r="F1031" s="35"/>
      <c r="G1031" s="35"/>
      <c r="I1031" s="36"/>
      <c r="J1031" s="36"/>
      <c r="K1031" s="36"/>
    </row>
    <row r="1032" spans="5:11">
      <c r="E1032" s="35"/>
      <c r="F1032" s="35"/>
      <c r="G1032" s="35"/>
      <c r="I1032" s="36"/>
      <c r="J1032" s="36"/>
      <c r="K1032" s="36"/>
    </row>
    <row r="1033" spans="5:11">
      <c r="E1033" s="35"/>
      <c r="F1033" s="35"/>
      <c r="G1033" s="35"/>
      <c r="I1033" s="36"/>
      <c r="J1033" s="36"/>
      <c r="K1033" s="36"/>
    </row>
    <row r="1034" spans="5:11">
      <c r="E1034" s="35"/>
      <c r="F1034" s="35"/>
      <c r="G1034" s="35"/>
      <c r="I1034" s="36"/>
      <c r="J1034" s="36"/>
      <c r="K1034" s="36"/>
    </row>
    <row r="1035" spans="5:11">
      <c r="E1035" s="35"/>
      <c r="F1035" s="35"/>
      <c r="G1035" s="35"/>
      <c r="I1035" s="36"/>
      <c r="J1035" s="36"/>
      <c r="K1035" s="36"/>
    </row>
    <row r="1036" spans="5:11">
      <c r="E1036" s="35"/>
      <c r="F1036" s="35"/>
      <c r="G1036" s="35"/>
      <c r="I1036" s="36"/>
      <c r="J1036" s="36"/>
      <c r="K1036" s="36"/>
    </row>
    <row r="1037" spans="5:11">
      <c r="E1037" s="35"/>
      <c r="F1037" s="35"/>
      <c r="G1037" s="35"/>
      <c r="I1037" s="36"/>
      <c r="J1037" s="36"/>
      <c r="K1037" s="36"/>
    </row>
    <row r="1038" spans="5:11">
      <c r="E1038" s="35"/>
      <c r="F1038" s="35"/>
      <c r="G1038" s="35"/>
      <c r="I1038" s="36"/>
      <c r="J1038" s="36"/>
      <c r="K1038" s="36"/>
    </row>
    <row r="1039" spans="5:11">
      <c r="E1039" s="35"/>
      <c r="F1039" s="35"/>
      <c r="G1039" s="35"/>
      <c r="I1039" s="36"/>
      <c r="J1039" s="36"/>
      <c r="K1039" s="36"/>
    </row>
    <row r="1040" spans="5:11">
      <c r="E1040" s="35"/>
      <c r="F1040" s="35"/>
      <c r="G1040" s="35"/>
      <c r="I1040" s="36"/>
      <c r="J1040" s="36"/>
      <c r="K1040" s="36"/>
    </row>
    <row r="1041" spans="5:11">
      <c r="E1041" s="35"/>
      <c r="F1041" s="35"/>
      <c r="G1041" s="35"/>
      <c r="I1041" s="36"/>
      <c r="J1041" s="36"/>
      <c r="K1041" s="36"/>
    </row>
    <row r="1042" spans="5:11">
      <c r="E1042" s="35"/>
      <c r="F1042" s="35"/>
      <c r="G1042" s="35"/>
      <c r="I1042" s="36"/>
      <c r="J1042" s="36"/>
      <c r="K1042" s="36"/>
    </row>
    <row r="1043" spans="5:11">
      <c r="E1043" s="35"/>
      <c r="F1043" s="35"/>
      <c r="G1043" s="35"/>
      <c r="I1043" s="36"/>
      <c r="J1043" s="36"/>
      <c r="K1043" s="36"/>
    </row>
    <row r="1044" spans="5:11">
      <c r="E1044" s="35"/>
      <c r="F1044" s="35"/>
      <c r="G1044" s="35"/>
      <c r="I1044" s="36"/>
      <c r="J1044" s="36"/>
      <c r="K1044" s="36"/>
    </row>
    <row r="1045" spans="5:11">
      <c r="E1045" s="35"/>
      <c r="F1045" s="35"/>
      <c r="G1045" s="35"/>
      <c r="I1045" s="36"/>
      <c r="J1045" s="36"/>
      <c r="K1045" s="36"/>
    </row>
    <row r="1046" spans="5:11">
      <c r="E1046" s="35"/>
      <c r="F1046" s="35"/>
      <c r="G1046" s="35"/>
      <c r="I1046" s="36"/>
      <c r="J1046" s="36"/>
      <c r="K1046" s="36"/>
    </row>
    <row r="1047" spans="5:11">
      <c r="E1047" s="35"/>
      <c r="F1047" s="35"/>
      <c r="G1047" s="35"/>
      <c r="I1047" s="36"/>
      <c r="J1047" s="36"/>
      <c r="K1047" s="36"/>
    </row>
    <row r="1048" spans="5:11">
      <c r="E1048" s="35"/>
      <c r="F1048" s="35"/>
      <c r="G1048" s="35"/>
      <c r="I1048" s="36"/>
      <c r="J1048" s="36"/>
      <c r="K1048" s="36"/>
    </row>
    <row r="1049" spans="5:11">
      <c r="E1049" s="35"/>
      <c r="F1049" s="35"/>
      <c r="G1049" s="35"/>
      <c r="I1049" s="36"/>
      <c r="J1049" s="36"/>
      <c r="K1049" s="36"/>
    </row>
    <row r="1050" spans="5:11">
      <c r="E1050" s="35"/>
      <c r="F1050" s="35"/>
      <c r="G1050" s="35"/>
      <c r="I1050" s="36"/>
      <c r="J1050" s="36"/>
      <c r="K1050" s="36"/>
    </row>
    <row r="1051" spans="5:11">
      <c r="E1051" s="35"/>
      <c r="F1051" s="35"/>
      <c r="G1051" s="35"/>
      <c r="I1051" s="36"/>
      <c r="J1051" s="36"/>
      <c r="K1051" s="36"/>
    </row>
    <row r="1052" spans="5:11">
      <c r="E1052" s="35"/>
      <c r="F1052" s="35"/>
      <c r="G1052" s="35"/>
      <c r="I1052" s="36"/>
      <c r="J1052" s="36"/>
      <c r="K1052" s="36"/>
    </row>
    <row r="1053" spans="5:11">
      <c r="E1053" s="35"/>
      <c r="F1053" s="35"/>
      <c r="G1053" s="35"/>
      <c r="I1053" s="36"/>
      <c r="J1053" s="36"/>
      <c r="K1053" s="36"/>
    </row>
    <row r="1054" spans="5:11">
      <c r="E1054" s="35"/>
      <c r="F1054" s="35"/>
      <c r="G1054" s="35"/>
      <c r="I1054" s="36"/>
      <c r="J1054" s="36"/>
      <c r="K1054" s="36"/>
    </row>
    <row r="1055" spans="5:11">
      <c r="E1055" s="35"/>
      <c r="F1055" s="35"/>
      <c r="G1055" s="35"/>
      <c r="I1055" s="36"/>
      <c r="J1055" s="36"/>
      <c r="K1055" s="36"/>
    </row>
    <row r="1056" spans="5:11">
      <c r="E1056" s="35"/>
      <c r="F1056" s="35"/>
      <c r="G1056" s="35"/>
      <c r="I1056" s="36"/>
      <c r="J1056" s="36"/>
      <c r="K1056" s="36"/>
    </row>
    <row r="1057" spans="5:11">
      <c r="E1057" s="35"/>
      <c r="F1057" s="35"/>
      <c r="G1057" s="35"/>
      <c r="I1057" s="36"/>
      <c r="J1057" s="36"/>
      <c r="K1057" s="36"/>
    </row>
    <row r="1058" spans="5:11">
      <c r="E1058" s="35"/>
      <c r="F1058" s="35"/>
      <c r="G1058" s="35"/>
      <c r="I1058" s="36"/>
      <c r="J1058" s="36"/>
      <c r="K1058" s="36"/>
    </row>
    <row r="1059" spans="5:11">
      <c r="E1059" s="35"/>
      <c r="F1059" s="35"/>
      <c r="G1059" s="35"/>
      <c r="I1059" s="36"/>
      <c r="J1059" s="36"/>
      <c r="K1059" s="36"/>
    </row>
    <row r="1060" spans="5:11">
      <c r="E1060" s="35"/>
      <c r="F1060" s="35"/>
      <c r="G1060" s="35"/>
      <c r="I1060" s="36"/>
      <c r="J1060" s="36"/>
      <c r="K1060" s="36"/>
    </row>
    <row r="1061" spans="5:11">
      <c r="E1061" s="35"/>
      <c r="F1061" s="35"/>
      <c r="G1061" s="35"/>
      <c r="I1061" s="36"/>
      <c r="J1061" s="36"/>
      <c r="K1061" s="36"/>
    </row>
    <row r="1062" spans="5:11">
      <c r="E1062" s="35"/>
      <c r="F1062" s="35"/>
      <c r="G1062" s="35"/>
      <c r="I1062" s="36"/>
      <c r="J1062" s="36"/>
      <c r="K1062" s="36"/>
    </row>
    <row r="1063" spans="5:11">
      <c r="E1063" s="35"/>
      <c r="F1063" s="35"/>
      <c r="G1063" s="35"/>
      <c r="I1063" s="36"/>
      <c r="J1063" s="36"/>
      <c r="K1063" s="36"/>
    </row>
    <row r="1064" spans="5:11">
      <c r="E1064" s="35"/>
      <c r="F1064" s="35"/>
      <c r="G1064" s="35"/>
      <c r="I1064" s="36"/>
      <c r="J1064" s="36"/>
      <c r="K1064" s="36"/>
    </row>
    <row r="1065" spans="5:11">
      <c r="E1065" s="35"/>
      <c r="F1065" s="35"/>
      <c r="G1065" s="35"/>
      <c r="I1065" s="36"/>
      <c r="J1065" s="36"/>
      <c r="K1065" s="36"/>
    </row>
    <row r="1066" spans="5:11">
      <c r="E1066" s="35"/>
      <c r="F1066" s="35"/>
      <c r="G1066" s="35"/>
      <c r="I1066" s="36"/>
      <c r="J1066" s="36"/>
      <c r="K1066" s="36"/>
    </row>
    <row r="1067" spans="5:11">
      <c r="E1067" s="35"/>
      <c r="F1067" s="35"/>
      <c r="G1067" s="35"/>
      <c r="I1067" s="36"/>
      <c r="J1067" s="36"/>
      <c r="K1067" s="36"/>
    </row>
    <row r="1068" spans="5:11">
      <c r="E1068" s="35"/>
      <c r="F1068" s="35"/>
      <c r="G1068" s="35"/>
      <c r="I1068" s="36"/>
      <c r="J1068" s="36"/>
      <c r="K1068" s="36"/>
    </row>
    <row r="1069" spans="5:11">
      <c r="E1069" s="35"/>
      <c r="F1069" s="35"/>
      <c r="G1069" s="35"/>
      <c r="I1069" s="36"/>
      <c r="J1069" s="36"/>
      <c r="K1069" s="36"/>
    </row>
    <row r="1070" spans="5:11">
      <c r="E1070" s="35"/>
      <c r="F1070" s="35"/>
      <c r="G1070" s="35"/>
      <c r="I1070" s="36"/>
      <c r="J1070" s="36"/>
      <c r="K1070" s="36"/>
    </row>
    <row r="1071" spans="5:11">
      <c r="E1071" s="35"/>
      <c r="F1071" s="35"/>
      <c r="G1071" s="35"/>
      <c r="I1071" s="36"/>
      <c r="J1071" s="36"/>
      <c r="K1071" s="36"/>
    </row>
    <row r="1072" spans="5:11">
      <c r="E1072" s="35"/>
      <c r="F1072" s="35"/>
      <c r="G1072" s="35"/>
      <c r="I1072" s="36"/>
      <c r="J1072" s="36"/>
      <c r="K1072" s="36"/>
    </row>
    <row r="1073" spans="5:11">
      <c r="E1073" s="35"/>
      <c r="F1073" s="35"/>
      <c r="G1073" s="35"/>
      <c r="I1073" s="36"/>
      <c r="J1073" s="36"/>
      <c r="K1073" s="36"/>
    </row>
    <row r="1074" spans="5:11">
      <c r="E1074" s="35"/>
      <c r="F1074" s="35"/>
      <c r="G1074" s="35"/>
      <c r="I1074" s="36"/>
      <c r="J1074" s="36"/>
      <c r="K1074" s="36"/>
    </row>
    <row r="1075" spans="5:11">
      <c r="E1075" s="35"/>
      <c r="F1075" s="35"/>
      <c r="G1075" s="35"/>
      <c r="I1075" s="36"/>
      <c r="J1075" s="36"/>
      <c r="K1075" s="36"/>
    </row>
    <row r="1076" spans="5:11">
      <c r="E1076" s="35"/>
      <c r="F1076" s="35"/>
      <c r="G1076" s="35"/>
      <c r="I1076" s="36"/>
      <c r="J1076" s="36"/>
      <c r="K1076" s="36"/>
    </row>
    <row r="1077" spans="5:11">
      <c r="E1077" s="35"/>
      <c r="F1077" s="35"/>
      <c r="G1077" s="35"/>
      <c r="I1077" s="36"/>
      <c r="J1077" s="36"/>
      <c r="K1077" s="36"/>
    </row>
    <row r="1078" spans="5:11">
      <c r="E1078" s="35"/>
      <c r="F1078" s="35"/>
      <c r="G1078" s="35"/>
      <c r="I1078" s="36"/>
      <c r="J1078" s="36"/>
      <c r="K1078" s="36"/>
    </row>
    <row r="1079" spans="5:11">
      <c r="E1079" s="35"/>
      <c r="F1079" s="35"/>
      <c r="G1079" s="35"/>
      <c r="I1079" s="36"/>
      <c r="J1079" s="36"/>
      <c r="K1079" s="36"/>
    </row>
    <row r="1080" spans="5:11">
      <c r="E1080" s="35"/>
      <c r="F1080" s="35"/>
      <c r="G1080" s="35"/>
      <c r="I1080" s="36"/>
      <c r="J1080" s="36"/>
      <c r="K1080" s="36"/>
    </row>
    <row r="1081" spans="5:11">
      <c r="E1081" s="35"/>
      <c r="F1081" s="35"/>
      <c r="G1081" s="35"/>
      <c r="I1081" s="36"/>
      <c r="J1081" s="36"/>
      <c r="K1081" s="36"/>
    </row>
    <row r="1082" spans="5:11">
      <c r="E1082" s="35"/>
      <c r="F1082" s="35"/>
      <c r="G1082" s="35"/>
      <c r="I1082" s="36"/>
      <c r="J1082" s="36"/>
      <c r="K1082" s="36"/>
    </row>
    <row r="1083" spans="5:11">
      <c r="E1083" s="35"/>
      <c r="F1083" s="35"/>
      <c r="G1083" s="35"/>
      <c r="I1083" s="36"/>
      <c r="J1083" s="36"/>
      <c r="K1083" s="36"/>
    </row>
    <row r="1084" spans="5:11">
      <c r="E1084" s="35"/>
      <c r="F1084" s="35"/>
      <c r="G1084" s="35"/>
      <c r="I1084" s="36"/>
      <c r="J1084" s="36"/>
      <c r="K1084" s="36"/>
    </row>
    <row r="1085" spans="5:11">
      <c r="E1085" s="35"/>
      <c r="F1085" s="35"/>
      <c r="G1085" s="35"/>
      <c r="I1085" s="36"/>
      <c r="J1085" s="36"/>
      <c r="K1085" s="36"/>
    </row>
    <row r="1086" spans="5:11">
      <c r="E1086" s="35"/>
      <c r="F1086" s="35"/>
      <c r="G1086" s="35"/>
      <c r="I1086" s="36"/>
      <c r="J1086" s="36"/>
      <c r="K1086" s="36"/>
    </row>
    <row r="1087" spans="5:11">
      <c r="E1087" s="35"/>
      <c r="F1087" s="35"/>
      <c r="G1087" s="35"/>
      <c r="I1087" s="36"/>
      <c r="J1087" s="36"/>
      <c r="K1087" s="36"/>
    </row>
    <row r="1088" spans="5:11">
      <c r="E1088" s="35"/>
      <c r="F1088" s="35"/>
      <c r="G1088" s="35"/>
      <c r="I1088" s="36"/>
      <c r="J1088" s="36"/>
      <c r="K1088" s="36"/>
    </row>
    <row r="1089" spans="5:11">
      <c r="E1089" s="35"/>
      <c r="F1089" s="35"/>
      <c r="G1089" s="35"/>
      <c r="I1089" s="36"/>
      <c r="J1089" s="36"/>
      <c r="K1089" s="36"/>
    </row>
    <row r="1090" spans="5:11">
      <c r="E1090" s="35"/>
      <c r="F1090" s="35"/>
      <c r="G1090" s="35"/>
      <c r="I1090" s="36"/>
      <c r="J1090" s="36"/>
      <c r="K1090" s="36"/>
    </row>
    <row r="1091" spans="5:11">
      <c r="E1091" s="35"/>
      <c r="F1091" s="35"/>
      <c r="G1091" s="35"/>
      <c r="I1091" s="36"/>
      <c r="J1091" s="36"/>
      <c r="K1091" s="36"/>
    </row>
    <row r="1092" spans="5:11">
      <c r="E1092" s="35"/>
      <c r="F1092" s="35"/>
      <c r="G1092" s="35"/>
      <c r="I1092" s="36"/>
      <c r="J1092" s="36"/>
      <c r="K1092" s="36"/>
    </row>
    <row r="1093" spans="5:11">
      <c r="E1093" s="35"/>
      <c r="F1093" s="35"/>
      <c r="G1093" s="35"/>
      <c r="I1093" s="36"/>
      <c r="J1093" s="36"/>
      <c r="K1093" s="36"/>
    </row>
    <row r="1094" spans="5:11">
      <c r="E1094" s="35"/>
      <c r="F1094" s="35"/>
      <c r="G1094" s="35"/>
      <c r="I1094" s="36"/>
      <c r="J1094" s="36"/>
      <c r="K1094" s="36"/>
    </row>
    <row r="1095" spans="5:11">
      <c r="E1095" s="35"/>
      <c r="F1095" s="35"/>
      <c r="G1095" s="35"/>
      <c r="I1095" s="36"/>
      <c r="J1095" s="36"/>
      <c r="K1095" s="36"/>
    </row>
    <row r="1096" spans="5:11">
      <c r="E1096" s="35"/>
      <c r="F1096" s="35"/>
      <c r="G1096" s="35"/>
      <c r="I1096" s="36"/>
      <c r="J1096" s="36"/>
      <c r="K1096" s="36"/>
    </row>
    <row r="1097" spans="5:11">
      <c r="E1097" s="35"/>
      <c r="F1097" s="35"/>
      <c r="G1097" s="35"/>
      <c r="I1097" s="36"/>
      <c r="J1097" s="36"/>
      <c r="K1097" s="36"/>
    </row>
    <row r="1098" spans="5:11">
      <c r="E1098" s="35"/>
      <c r="F1098" s="35"/>
      <c r="G1098" s="35"/>
      <c r="I1098" s="36"/>
      <c r="J1098" s="36"/>
      <c r="K1098" s="36"/>
    </row>
    <row r="1099" spans="5:11">
      <c r="E1099" s="35"/>
      <c r="F1099" s="35"/>
      <c r="G1099" s="35"/>
      <c r="I1099" s="36"/>
      <c r="J1099" s="36"/>
      <c r="K1099" s="36"/>
    </row>
    <row r="1100" spans="5:11">
      <c r="E1100" s="35"/>
      <c r="F1100" s="35"/>
      <c r="G1100" s="35"/>
      <c r="I1100" s="36"/>
      <c r="J1100" s="36"/>
      <c r="K1100" s="36"/>
    </row>
    <row r="1101" spans="5:11">
      <c r="E1101" s="35"/>
      <c r="F1101" s="35"/>
      <c r="G1101" s="35"/>
      <c r="I1101" s="36"/>
      <c r="J1101" s="36"/>
      <c r="K1101" s="36"/>
    </row>
    <row r="1102" spans="5:11">
      <c r="E1102" s="35"/>
      <c r="F1102" s="35"/>
      <c r="G1102" s="35"/>
      <c r="I1102" s="36"/>
      <c r="J1102" s="36"/>
      <c r="K1102" s="36"/>
    </row>
    <row r="1103" spans="5:11">
      <c r="E1103" s="35"/>
      <c r="F1103" s="35"/>
      <c r="G1103" s="35"/>
      <c r="I1103" s="36"/>
      <c r="J1103" s="36"/>
      <c r="K1103" s="36"/>
    </row>
    <row r="1104" spans="5:11">
      <c r="E1104" s="35"/>
      <c r="F1104" s="35"/>
      <c r="G1104" s="35"/>
      <c r="I1104" s="36"/>
      <c r="J1104" s="36"/>
      <c r="K1104" s="36"/>
    </row>
    <row r="1105" spans="5:11">
      <c r="E1105" s="35"/>
      <c r="F1105" s="35"/>
      <c r="G1105" s="35"/>
      <c r="I1105" s="36"/>
      <c r="J1105" s="36"/>
      <c r="K1105" s="36"/>
    </row>
    <row r="1106" spans="5:11">
      <c r="E1106" s="35"/>
      <c r="F1106" s="35"/>
      <c r="G1106" s="35"/>
      <c r="I1106" s="36"/>
      <c r="J1106" s="36"/>
      <c r="K1106" s="36"/>
    </row>
    <row r="1107" spans="5:11">
      <c r="E1107" s="35"/>
      <c r="F1107" s="35"/>
      <c r="G1107" s="35"/>
      <c r="I1107" s="36"/>
      <c r="J1107" s="36"/>
      <c r="K1107" s="36"/>
    </row>
    <row r="1108" spans="5:11">
      <c r="E1108" s="35"/>
      <c r="F1108" s="35"/>
      <c r="G1108" s="35"/>
      <c r="I1108" s="36"/>
      <c r="J1108" s="36"/>
      <c r="K1108" s="36"/>
    </row>
    <row r="1109" spans="5:11">
      <c r="E1109" s="35"/>
      <c r="F1109" s="35"/>
      <c r="G1109" s="35"/>
      <c r="I1109" s="36"/>
      <c r="J1109" s="36"/>
      <c r="K1109" s="36"/>
    </row>
    <row r="1110" spans="5:11">
      <c r="E1110" s="35"/>
      <c r="F1110" s="35"/>
      <c r="G1110" s="35"/>
      <c r="I1110" s="36"/>
      <c r="J1110" s="36"/>
      <c r="K1110" s="36"/>
    </row>
    <row r="1111" spans="5:11">
      <c r="E1111" s="35"/>
      <c r="F1111" s="35"/>
      <c r="G1111" s="35"/>
      <c r="I1111" s="36"/>
      <c r="J1111" s="36"/>
      <c r="K1111" s="36"/>
    </row>
    <row r="1112" spans="5:11">
      <c r="E1112" s="35"/>
      <c r="F1112" s="35"/>
      <c r="G1112" s="35"/>
      <c r="I1112" s="36"/>
      <c r="J1112" s="36"/>
      <c r="K1112" s="36"/>
    </row>
    <row r="1113" spans="5:11">
      <c r="E1113" s="35"/>
      <c r="F1113" s="35"/>
      <c r="G1113" s="35"/>
      <c r="I1113" s="36"/>
      <c r="J1113" s="36"/>
      <c r="K1113" s="36"/>
    </row>
    <row r="1114" spans="5:11">
      <c r="E1114" s="35"/>
      <c r="F1114" s="35"/>
      <c r="G1114" s="35"/>
      <c r="I1114" s="36"/>
      <c r="J1114" s="36"/>
      <c r="K1114" s="36"/>
    </row>
    <row r="1115" spans="5:11">
      <c r="E1115" s="35"/>
      <c r="F1115" s="35"/>
      <c r="G1115" s="35"/>
      <c r="I1115" s="36"/>
      <c r="J1115" s="36"/>
      <c r="K1115" s="36"/>
    </row>
    <row r="1116" spans="5:11">
      <c r="E1116" s="35"/>
      <c r="F1116" s="35"/>
      <c r="G1116" s="35"/>
      <c r="I1116" s="36"/>
      <c r="J1116" s="36"/>
      <c r="K1116" s="36"/>
    </row>
    <row r="1117" spans="5:11">
      <c r="E1117" s="35"/>
      <c r="F1117" s="35"/>
      <c r="G1117" s="35"/>
      <c r="I1117" s="36"/>
      <c r="J1117" s="36"/>
      <c r="K1117" s="36"/>
    </row>
    <row r="1118" spans="5:11">
      <c r="E1118" s="35"/>
      <c r="F1118" s="35"/>
      <c r="G1118" s="35"/>
      <c r="I1118" s="36"/>
      <c r="J1118" s="36"/>
      <c r="K1118" s="36"/>
    </row>
    <row r="1119" spans="5:11">
      <c r="E1119" s="35"/>
      <c r="F1119" s="35"/>
      <c r="G1119" s="35"/>
      <c r="I1119" s="36"/>
      <c r="J1119" s="36"/>
      <c r="K1119" s="36"/>
    </row>
    <row r="1120" spans="5:11">
      <c r="E1120" s="35"/>
      <c r="F1120" s="35"/>
      <c r="G1120" s="35"/>
      <c r="I1120" s="36"/>
      <c r="J1120" s="36"/>
      <c r="K1120" s="36"/>
    </row>
    <row r="1121" spans="5:11">
      <c r="E1121" s="35"/>
      <c r="F1121" s="35"/>
      <c r="G1121" s="35"/>
      <c r="I1121" s="36"/>
      <c r="J1121" s="36"/>
      <c r="K1121" s="36"/>
    </row>
    <row r="1122" spans="5:11">
      <c r="E1122" s="35"/>
      <c r="F1122" s="35"/>
      <c r="G1122" s="35"/>
      <c r="I1122" s="36"/>
      <c r="J1122" s="36"/>
      <c r="K1122" s="36"/>
    </row>
    <row r="1123" spans="5:11">
      <c r="E1123" s="35"/>
      <c r="F1123" s="35"/>
      <c r="G1123" s="35"/>
      <c r="I1123" s="36"/>
      <c r="J1123" s="36"/>
      <c r="K1123" s="36"/>
    </row>
    <row r="1124" spans="5:11">
      <c r="E1124" s="35"/>
      <c r="F1124" s="35"/>
      <c r="G1124" s="35"/>
      <c r="I1124" s="36"/>
      <c r="J1124" s="36"/>
      <c r="K1124" s="36"/>
    </row>
    <row r="1125" spans="5:11">
      <c r="E1125" s="35"/>
      <c r="F1125" s="35"/>
      <c r="G1125" s="35"/>
      <c r="I1125" s="36"/>
      <c r="J1125" s="36"/>
      <c r="K1125" s="36"/>
    </row>
    <row r="1126" spans="5:11">
      <c r="E1126" s="35"/>
      <c r="F1126" s="35"/>
      <c r="G1126" s="35"/>
      <c r="I1126" s="36"/>
      <c r="J1126" s="36"/>
      <c r="K1126" s="36"/>
    </row>
    <row r="1127" spans="5:11">
      <c r="E1127" s="35"/>
      <c r="F1127" s="35"/>
      <c r="G1127" s="35"/>
      <c r="I1127" s="36"/>
      <c r="J1127" s="36"/>
      <c r="K1127" s="36"/>
    </row>
    <row r="1128" spans="5:11">
      <c r="E1128" s="35"/>
      <c r="F1128" s="35"/>
      <c r="G1128" s="35"/>
      <c r="I1128" s="36"/>
      <c r="J1128" s="36"/>
      <c r="K1128" s="36"/>
    </row>
    <row r="1129" spans="5:11">
      <c r="E1129" s="35"/>
      <c r="F1129" s="35"/>
      <c r="G1129" s="35"/>
      <c r="I1129" s="36"/>
      <c r="J1129" s="36"/>
      <c r="K1129" s="36"/>
    </row>
    <row r="1130" spans="5:11">
      <c r="E1130" s="35"/>
      <c r="F1130" s="35"/>
      <c r="G1130" s="35"/>
      <c r="I1130" s="36"/>
      <c r="J1130" s="36"/>
      <c r="K1130" s="36"/>
    </row>
    <row r="1131" spans="5:11">
      <c r="E1131" s="35"/>
      <c r="F1131" s="35"/>
      <c r="G1131" s="35"/>
      <c r="I1131" s="36"/>
      <c r="J1131" s="36"/>
      <c r="K1131" s="36"/>
    </row>
    <row r="1132" spans="5:11">
      <c r="E1132" s="35"/>
      <c r="F1132" s="35"/>
      <c r="G1132" s="35"/>
      <c r="I1132" s="36"/>
      <c r="J1132" s="36"/>
      <c r="K1132" s="36"/>
    </row>
    <row r="1133" spans="5:11">
      <c r="E1133" s="35"/>
      <c r="F1133" s="35"/>
      <c r="G1133" s="35"/>
      <c r="I1133" s="36"/>
      <c r="J1133" s="36"/>
      <c r="K1133" s="36"/>
    </row>
    <row r="1134" spans="5:11">
      <c r="E1134" s="35"/>
      <c r="F1134" s="35"/>
      <c r="G1134" s="35"/>
      <c r="I1134" s="36"/>
      <c r="J1134" s="36"/>
      <c r="K1134" s="36"/>
    </row>
    <row r="1135" spans="5:11">
      <c r="E1135" s="35"/>
      <c r="F1135" s="35"/>
      <c r="G1135" s="35"/>
      <c r="I1135" s="36"/>
      <c r="J1135" s="36"/>
      <c r="K1135" s="36"/>
    </row>
    <row r="1136" spans="5:11">
      <c r="E1136" s="35"/>
      <c r="F1136" s="35"/>
      <c r="G1136" s="35"/>
      <c r="I1136" s="36"/>
      <c r="J1136" s="36"/>
      <c r="K1136" s="36"/>
    </row>
    <row r="1137" spans="5:11">
      <c r="E1137" s="35"/>
      <c r="F1137" s="35"/>
      <c r="G1137" s="35"/>
      <c r="I1137" s="36"/>
      <c r="J1137" s="36"/>
      <c r="K1137" s="36"/>
    </row>
    <row r="1138" spans="5:11">
      <c r="E1138" s="35"/>
      <c r="F1138" s="35"/>
      <c r="G1138" s="35"/>
      <c r="I1138" s="36"/>
      <c r="J1138" s="36"/>
      <c r="K1138" s="36"/>
    </row>
    <row r="1139" spans="5:11">
      <c r="E1139" s="35"/>
      <c r="F1139" s="35"/>
      <c r="G1139" s="35"/>
      <c r="I1139" s="36"/>
      <c r="J1139" s="36"/>
      <c r="K1139" s="36"/>
    </row>
    <row r="1140" spans="5:11">
      <c r="E1140" s="35"/>
      <c r="F1140" s="35"/>
      <c r="G1140" s="35"/>
      <c r="I1140" s="36"/>
      <c r="J1140" s="36"/>
      <c r="K1140" s="36"/>
    </row>
    <row r="1141" spans="5:11">
      <c r="E1141" s="35"/>
      <c r="F1141" s="35"/>
      <c r="G1141" s="35"/>
      <c r="I1141" s="36"/>
      <c r="J1141" s="36"/>
      <c r="K1141" s="36"/>
    </row>
    <row r="1142" spans="5:11">
      <c r="E1142" s="35"/>
      <c r="F1142" s="35"/>
      <c r="G1142" s="35"/>
      <c r="I1142" s="36"/>
      <c r="J1142" s="36"/>
      <c r="K1142" s="36"/>
    </row>
    <row r="1143" spans="5:11">
      <c r="E1143" s="35"/>
      <c r="F1143" s="35"/>
      <c r="G1143" s="35"/>
      <c r="I1143" s="36"/>
      <c r="J1143" s="36"/>
      <c r="K1143" s="36"/>
    </row>
    <row r="1144" spans="5:11">
      <c r="E1144" s="35"/>
      <c r="F1144" s="35"/>
      <c r="G1144" s="35"/>
      <c r="I1144" s="36"/>
      <c r="J1144" s="36"/>
      <c r="K1144" s="36"/>
    </row>
    <row r="1145" spans="5:11">
      <c r="E1145" s="35"/>
      <c r="F1145" s="35"/>
      <c r="G1145" s="35"/>
      <c r="I1145" s="36"/>
      <c r="J1145" s="36"/>
      <c r="K1145" s="36"/>
    </row>
    <row r="1146" spans="5:11">
      <c r="E1146" s="35"/>
      <c r="F1146" s="35"/>
      <c r="G1146" s="35"/>
      <c r="I1146" s="36"/>
      <c r="J1146" s="36"/>
      <c r="K1146" s="36"/>
    </row>
    <row r="1147" spans="5:11">
      <c r="E1147" s="35"/>
      <c r="F1147" s="35"/>
      <c r="G1147" s="35"/>
      <c r="I1147" s="36"/>
      <c r="J1147" s="36"/>
      <c r="K1147" s="36"/>
    </row>
    <row r="1148" spans="5:11">
      <c r="E1148" s="35"/>
      <c r="F1148" s="35"/>
      <c r="G1148" s="35"/>
      <c r="I1148" s="36"/>
      <c r="J1148" s="36"/>
      <c r="K1148" s="36"/>
    </row>
    <row r="1149" spans="5:11">
      <c r="E1149" s="35"/>
      <c r="F1149" s="35"/>
      <c r="G1149" s="35"/>
      <c r="I1149" s="36"/>
      <c r="J1149" s="36"/>
      <c r="K1149" s="36"/>
    </row>
    <row r="1150" spans="5:11">
      <c r="E1150" s="35"/>
      <c r="F1150" s="35"/>
      <c r="G1150" s="35"/>
      <c r="I1150" s="36"/>
      <c r="J1150" s="36"/>
      <c r="K1150" s="36"/>
    </row>
    <row r="1151" spans="5:11">
      <c r="E1151" s="35"/>
      <c r="F1151" s="35"/>
      <c r="G1151" s="35"/>
      <c r="I1151" s="36"/>
      <c r="J1151" s="36"/>
      <c r="K1151" s="36"/>
    </row>
    <row r="1152" spans="5:11">
      <c r="E1152" s="35"/>
      <c r="F1152" s="35"/>
      <c r="G1152" s="35"/>
      <c r="I1152" s="36"/>
      <c r="J1152" s="36"/>
      <c r="K1152" s="36"/>
    </row>
    <row r="1153" spans="5:11">
      <c r="E1153" s="35"/>
      <c r="F1153" s="35"/>
      <c r="G1153" s="35"/>
      <c r="I1153" s="36"/>
      <c r="J1153" s="36"/>
      <c r="K1153" s="36"/>
    </row>
    <row r="1154" spans="5:11">
      <c r="E1154" s="35"/>
      <c r="F1154" s="35"/>
      <c r="G1154" s="35"/>
      <c r="I1154" s="36"/>
      <c r="J1154" s="36"/>
      <c r="K1154" s="36"/>
    </row>
    <row r="1155" spans="5:11">
      <c r="E1155" s="35"/>
      <c r="F1155" s="35"/>
      <c r="G1155" s="35"/>
      <c r="I1155" s="36"/>
      <c r="J1155" s="36"/>
      <c r="K1155" s="36"/>
    </row>
    <row r="1156" spans="5:11">
      <c r="E1156" s="35"/>
      <c r="F1156" s="35"/>
      <c r="G1156" s="35"/>
      <c r="I1156" s="36"/>
      <c r="J1156" s="36"/>
      <c r="K1156" s="36"/>
    </row>
    <row r="1157" spans="5:11">
      <c r="E1157" s="35"/>
      <c r="F1157" s="35"/>
      <c r="G1157" s="35"/>
      <c r="I1157" s="36"/>
      <c r="J1157" s="36"/>
      <c r="K1157" s="36"/>
    </row>
    <row r="1158" spans="5:11">
      <c r="E1158" s="35"/>
      <c r="F1158" s="35"/>
      <c r="G1158" s="35"/>
      <c r="I1158" s="36"/>
      <c r="J1158" s="36"/>
      <c r="K1158" s="36"/>
    </row>
    <row r="1159" spans="5:11">
      <c r="E1159" s="35"/>
      <c r="F1159" s="35"/>
      <c r="G1159" s="35"/>
      <c r="I1159" s="36"/>
      <c r="J1159" s="36"/>
      <c r="K1159" s="36"/>
    </row>
    <row r="1160" spans="5:11">
      <c r="E1160" s="35"/>
      <c r="F1160" s="35"/>
      <c r="G1160" s="35"/>
      <c r="I1160" s="36"/>
      <c r="J1160" s="36"/>
      <c r="K1160" s="36"/>
    </row>
    <row r="1161" spans="5:11">
      <c r="E1161" s="35"/>
      <c r="F1161" s="35"/>
      <c r="G1161" s="35"/>
      <c r="I1161" s="36"/>
      <c r="J1161" s="36"/>
      <c r="K1161" s="36"/>
    </row>
    <row r="1162" spans="5:11">
      <c r="E1162" s="35"/>
      <c r="F1162" s="35"/>
      <c r="G1162" s="35"/>
      <c r="I1162" s="36"/>
      <c r="J1162" s="36"/>
      <c r="K1162" s="36"/>
    </row>
    <row r="1163" spans="5:11">
      <c r="E1163" s="35"/>
      <c r="F1163" s="35"/>
      <c r="G1163" s="35"/>
      <c r="I1163" s="36"/>
      <c r="J1163" s="36"/>
      <c r="K1163" s="36"/>
    </row>
    <row r="1164" spans="5:11">
      <c r="E1164" s="35"/>
      <c r="F1164" s="35"/>
      <c r="G1164" s="35"/>
      <c r="I1164" s="36"/>
      <c r="J1164" s="36"/>
      <c r="K1164" s="36"/>
    </row>
    <row r="1165" spans="5:11">
      <c r="E1165" s="35"/>
      <c r="F1165" s="35"/>
      <c r="G1165" s="35"/>
      <c r="I1165" s="36"/>
      <c r="J1165" s="36"/>
      <c r="K1165" s="36"/>
    </row>
    <row r="1166" spans="5:11">
      <c r="E1166" s="35"/>
      <c r="F1166" s="35"/>
      <c r="G1166" s="35"/>
      <c r="I1166" s="36"/>
      <c r="J1166" s="36"/>
      <c r="K1166" s="36"/>
    </row>
    <row r="1167" spans="5:11">
      <c r="E1167" s="35"/>
      <c r="F1167" s="35"/>
      <c r="G1167" s="35"/>
      <c r="I1167" s="36"/>
      <c r="J1167" s="36"/>
      <c r="K1167" s="36"/>
    </row>
    <row r="1168" spans="5:11">
      <c r="E1168" s="35"/>
      <c r="F1168" s="35"/>
      <c r="G1168" s="35"/>
      <c r="I1168" s="36"/>
      <c r="J1168" s="36"/>
      <c r="K1168" s="36"/>
    </row>
    <row r="1169" spans="5:11">
      <c r="E1169" s="35"/>
      <c r="F1169" s="35"/>
      <c r="G1169" s="35"/>
      <c r="I1169" s="36"/>
      <c r="J1169" s="36"/>
      <c r="K1169" s="36"/>
    </row>
    <row r="1170" spans="5:11">
      <c r="E1170" s="35"/>
      <c r="F1170" s="35"/>
      <c r="G1170" s="35"/>
      <c r="I1170" s="36"/>
      <c r="J1170" s="36"/>
      <c r="K1170" s="36"/>
    </row>
    <row r="1171" spans="5:11">
      <c r="E1171" s="35"/>
      <c r="F1171" s="35"/>
      <c r="G1171" s="35"/>
      <c r="I1171" s="36"/>
      <c r="J1171" s="36"/>
      <c r="K1171" s="36"/>
    </row>
    <row r="1172" spans="5:11">
      <c r="E1172" s="35"/>
      <c r="F1172" s="35"/>
      <c r="G1172" s="35"/>
      <c r="I1172" s="36"/>
      <c r="J1172" s="36"/>
      <c r="K1172" s="36"/>
    </row>
    <row r="1173" spans="5:11">
      <c r="E1173" s="35"/>
      <c r="F1173" s="35"/>
      <c r="G1173" s="35"/>
      <c r="I1173" s="36"/>
      <c r="J1173" s="36"/>
      <c r="K1173" s="36"/>
    </row>
    <row r="1174" spans="5:11">
      <c r="E1174" s="35"/>
      <c r="F1174" s="35"/>
      <c r="G1174" s="35"/>
      <c r="I1174" s="36"/>
      <c r="J1174" s="36"/>
      <c r="K1174" s="36"/>
    </row>
    <row r="1175" spans="5:11">
      <c r="E1175" s="35"/>
      <c r="F1175" s="35"/>
      <c r="G1175" s="35"/>
      <c r="I1175" s="36"/>
      <c r="J1175" s="36"/>
      <c r="K1175" s="36"/>
    </row>
    <row r="1176" spans="5:11">
      <c r="E1176" s="35"/>
      <c r="F1176" s="35"/>
      <c r="G1176" s="35"/>
      <c r="I1176" s="36"/>
      <c r="J1176" s="36"/>
      <c r="K1176" s="36"/>
    </row>
    <row r="1177" spans="5:11">
      <c r="E1177" s="35"/>
      <c r="F1177" s="35"/>
      <c r="G1177" s="35"/>
      <c r="I1177" s="36"/>
      <c r="J1177" s="36"/>
      <c r="K1177" s="36"/>
    </row>
    <row r="1178" spans="5:11">
      <c r="E1178" s="35"/>
      <c r="F1178" s="35"/>
      <c r="G1178" s="35"/>
      <c r="I1178" s="36"/>
      <c r="J1178" s="36"/>
      <c r="K1178" s="36"/>
    </row>
    <row r="1179" spans="5:11">
      <c r="E1179" s="35"/>
      <c r="F1179" s="35"/>
      <c r="G1179" s="35"/>
      <c r="I1179" s="36"/>
      <c r="J1179" s="36"/>
      <c r="K1179" s="36"/>
    </row>
    <row r="1180" spans="5:11">
      <c r="E1180" s="35"/>
      <c r="F1180" s="35"/>
      <c r="G1180" s="35"/>
      <c r="I1180" s="36"/>
      <c r="J1180" s="36"/>
      <c r="K1180" s="36"/>
    </row>
    <row r="1181" spans="5:11">
      <c r="E1181" s="35"/>
      <c r="F1181" s="35"/>
      <c r="G1181" s="35"/>
      <c r="I1181" s="36"/>
      <c r="J1181" s="36"/>
      <c r="K1181" s="36"/>
    </row>
    <row r="1182" spans="5:11">
      <c r="E1182" s="35"/>
      <c r="F1182" s="35"/>
      <c r="G1182" s="35"/>
      <c r="I1182" s="36"/>
      <c r="J1182" s="36"/>
      <c r="K1182" s="36"/>
    </row>
    <row r="1183" spans="5:11">
      <c r="E1183" s="35"/>
      <c r="F1183" s="35"/>
      <c r="G1183" s="35"/>
      <c r="I1183" s="36"/>
      <c r="J1183" s="36"/>
      <c r="K1183" s="36"/>
    </row>
    <row r="1184" spans="5:11">
      <c r="E1184" s="35"/>
      <c r="F1184" s="35"/>
      <c r="G1184" s="35"/>
      <c r="I1184" s="36"/>
      <c r="J1184" s="36"/>
      <c r="K1184" s="36"/>
    </row>
    <row r="1185" spans="5:11">
      <c r="E1185" s="35"/>
      <c r="F1185" s="35"/>
      <c r="G1185" s="35"/>
      <c r="I1185" s="36"/>
      <c r="J1185" s="36"/>
      <c r="K1185" s="36"/>
    </row>
    <row r="1186" spans="5:11">
      <c r="E1186" s="35"/>
      <c r="F1186" s="35"/>
      <c r="G1186" s="35"/>
      <c r="I1186" s="36"/>
      <c r="J1186" s="36"/>
      <c r="K1186" s="36"/>
    </row>
    <row r="1187" spans="5:11">
      <c r="E1187" s="35"/>
      <c r="F1187" s="35"/>
      <c r="G1187" s="35"/>
      <c r="I1187" s="36"/>
      <c r="J1187" s="36"/>
      <c r="K1187" s="36"/>
    </row>
    <row r="1188" spans="5:11">
      <c r="E1188" s="35"/>
      <c r="F1188" s="35"/>
      <c r="G1188" s="35"/>
      <c r="I1188" s="36"/>
      <c r="J1188" s="36"/>
      <c r="K1188" s="36"/>
    </row>
    <row r="1189" spans="5:11">
      <c r="E1189" s="35"/>
      <c r="F1189" s="35"/>
      <c r="G1189" s="35"/>
      <c r="I1189" s="36"/>
      <c r="J1189" s="36"/>
      <c r="K1189" s="36"/>
    </row>
    <row r="1190" spans="5:11">
      <c r="E1190" s="35"/>
      <c r="F1190" s="35"/>
      <c r="G1190" s="35"/>
      <c r="I1190" s="36"/>
      <c r="J1190" s="36"/>
      <c r="K1190" s="36"/>
    </row>
    <row r="1191" spans="5:11">
      <c r="E1191" s="35"/>
      <c r="F1191" s="35"/>
      <c r="G1191" s="35"/>
      <c r="I1191" s="36"/>
      <c r="J1191" s="36"/>
      <c r="K1191" s="36"/>
    </row>
    <row r="1192" spans="5:11">
      <c r="E1192" s="35"/>
      <c r="F1192" s="35"/>
      <c r="G1192" s="35"/>
      <c r="I1192" s="36"/>
      <c r="J1192" s="36"/>
      <c r="K1192" s="36"/>
    </row>
    <row r="1193" spans="5:11">
      <c r="E1193" s="35"/>
      <c r="F1193" s="35"/>
      <c r="G1193" s="35"/>
      <c r="I1193" s="36"/>
      <c r="J1193" s="36"/>
      <c r="K1193" s="36"/>
    </row>
    <row r="1194" spans="5:11">
      <c r="E1194" s="35"/>
      <c r="F1194" s="35"/>
      <c r="G1194" s="35"/>
      <c r="I1194" s="36"/>
      <c r="J1194" s="36"/>
      <c r="K1194" s="36"/>
    </row>
    <row r="1195" spans="5:11">
      <c r="E1195" s="35"/>
      <c r="F1195" s="35"/>
      <c r="G1195" s="35"/>
      <c r="I1195" s="36"/>
      <c r="J1195" s="36"/>
      <c r="K1195" s="36"/>
    </row>
    <row r="1196" spans="5:11">
      <c r="E1196" s="35"/>
      <c r="F1196" s="35"/>
      <c r="G1196" s="35"/>
      <c r="I1196" s="36"/>
      <c r="J1196" s="36"/>
      <c r="K1196" s="36"/>
    </row>
    <row r="1197" spans="5:11">
      <c r="E1197" s="35"/>
      <c r="F1197" s="35"/>
      <c r="G1197" s="35"/>
      <c r="I1197" s="36"/>
      <c r="J1197" s="36"/>
      <c r="K1197" s="36"/>
    </row>
    <row r="1198" spans="5:11">
      <c r="E1198" s="35"/>
      <c r="F1198" s="35"/>
      <c r="G1198" s="35"/>
      <c r="I1198" s="36"/>
      <c r="J1198" s="36"/>
      <c r="K1198" s="36"/>
    </row>
    <row r="1199" spans="5:11">
      <c r="E1199" s="35"/>
      <c r="F1199" s="35"/>
      <c r="G1199" s="35"/>
      <c r="I1199" s="36"/>
      <c r="J1199" s="36"/>
      <c r="K1199" s="36"/>
    </row>
    <row r="1200" spans="5:11">
      <c r="E1200" s="35"/>
      <c r="F1200" s="35"/>
      <c r="G1200" s="35"/>
      <c r="I1200" s="36"/>
      <c r="J1200" s="36"/>
      <c r="K1200" s="36"/>
    </row>
    <row r="1201" spans="5:11">
      <c r="E1201" s="35"/>
      <c r="F1201" s="35"/>
      <c r="G1201" s="35"/>
      <c r="I1201" s="36"/>
      <c r="J1201" s="36"/>
      <c r="K1201" s="36"/>
    </row>
    <row r="1202" spans="5:11">
      <c r="E1202" s="35"/>
      <c r="F1202" s="35"/>
      <c r="G1202" s="35"/>
      <c r="I1202" s="36"/>
      <c r="J1202" s="36"/>
      <c r="K1202" s="36"/>
    </row>
    <row r="1203" spans="5:11">
      <c r="E1203" s="35"/>
      <c r="F1203" s="35"/>
      <c r="G1203" s="35"/>
      <c r="I1203" s="36"/>
      <c r="J1203" s="36"/>
      <c r="K1203" s="36"/>
    </row>
    <row r="1204" spans="5:11">
      <c r="E1204" s="35"/>
      <c r="F1204" s="35"/>
      <c r="G1204" s="35"/>
      <c r="I1204" s="36"/>
      <c r="J1204" s="36"/>
      <c r="K1204" s="36"/>
    </row>
    <row r="1205" spans="5:11">
      <c r="E1205" s="35"/>
      <c r="F1205" s="35"/>
      <c r="G1205" s="35"/>
      <c r="I1205" s="36"/>
      <c r="J1205" s="36"/>
      <c r="K1205" s="36"/>
    </row>
    <row r="1206" spans="5:11">
      <c r="E1206" s="35"/>
      <c r="F1206" s="35"/>
      <c r="G1206" s="35"/>
      <c r="I1206" s="36"/>
      <c r="J1206" s="36"/>
      <c r="K1206" s="36"/>
    </row>
    <row r="1207" spans="5:11">
      <c r="E1207" s="35"/>
      <c r="F1207" s="35"/>
      <c r="G1207" s="35"/>
      <c r="I1207" s="36"/>
      <c r="J1207" s="36"/>
      <c r="K1207" s="36"/>
    </row>
    <row r="1208" spans="5:11">
      <c r="E1208" s="35"/>
      <c r="F1208" s="35"/>
      <c r="G1208" s="35"/>
      <c r="I1208" s="36"/>
      <c r="J1208" s="36"/>
      <c r="K1208" s="36"/>
    </row>
    <row r="1209" spans="5:11">
      <c r="E1209" s="35"/>
      <c r="F1209" s="35"/>
      <c r="G1209" s="35"/>
      <c r="I1209" s="36"/>
      <c r="J1209" s="36"/>
      <c r="K1209" s="36"/>
    </row>
    <row r="1210" spans="5:11">
      <c r="E1210" s="35"/>
      <c r="F1210" s="35"/>
      <c r="G1210" s="35"/>
      <c r="I1210" s="36"/>
      <c r="J1210" s="36"/>
      <c r="K1210" s="36"/>
    </row>
    <row r="1211" spans="5:11">
      <c r="E1211" s="35"/>
      <c r="F1211" s="35"/>
      <c r="G1211" s="35"/>
      <c r="I1211" s="36"/>
      <c r="J1211" s="36"/>
      <c r="K1211" s="36"/>
    </row>
    <row r="1212" spans="5:11">
      <c r="E1212" s="35"/>
      <c r="F1212" s="35"/>
      <c r="G1212" s="35"/>
      <c r="I1212" s="36"/>
      <c r="J1212" s="36"/>
      <c r="K1212" s="36"/>
    </row>
    <row r="1213" spans="5:11">
      <c r="E1213" s="35"/>
      <c r="F1213" s="35"/>
      <c r="G1213" s="35"/>
      <c r="I1213" s="36"/>
      <c r="J1213" s="36"/>
      <c r="K1213" s="36"/>
    </row>
    <row r="1214" spans="5:11">
      <c r="E1214" s="35"/>
      <c r="F1214" s="35"/>
      <c r="G1214" s="35"/>
      <c r="I1214" s="36"/>
      <c r="J1214" s="36"/>
      <c r="K1214" s="36"/>
    </row>
    <row r="1215" spans="5:11">
      <c r="E1215" s="35"/>
      <c r="F1215" s="35"/>
      <c r="G1215" s="35"/>
      <c r="I1215" s="36"/>
      <c r="J1215" s="36"/>
      <c r="K1215" s="36"/>
    </row>
    <row r="1216" spans="5:11">
      <c r="E1216" s="35"/>
      <c r="F1216" s="35"/>
      <c r="G1216" s="35"/>
      <c r="I1216" s="36"/>
      <c r="J1216" s="36"/>
      <c r="K1216" s="36"/>
    </row>
    <row r="1217" spans="5:11">
      <c r="E1217" s="35"/>
      <c r="F1217" s="35"/>
      <c r="G1217" s="35"/>
      <c r="I1217" s="36"/>
      <c r="J1217" s="36"/>
      <c r="K1217" s="36"/>
    </row>
    <row r="1218" spans="5:11">
      <c r="E1218" s="35"/>
      <c r="F1218" s="35"/>
      <c r="G1218" s="35"/>
      <c r="I1218" s="36"/>
      <c r="J1218" s="36"/>
      <c r="K1218" s="36"/>
    </row>
    <row r="1219" spans="5:11">
      <c r="E1219" s="35"/>
      <c r="F1219" s="35"/>
      <c r="G1219" s="35"/>
      <c r="I1219" s="36"/>
      <c r="J1219" s="36"/>
      <c r="K1219" s="36"/>
    </row>
    <row r="1220" spans="5:11">
      <c r="E1220" s="35"/>
      <c r="F1220" s="35"/>
      <c r="G1220" s="35"/>
      <c r="I1220" s="36"/>
      <c r="J1220" s="36"/>
      <c r="K1220" s="36"/>
    </row>
    <row r="1221" spans="5:11">
      <c r="E1221" s="35"/>
      <c r="F1221" s="35"/>
      <c r="G1221" s="35"/>
      <c r="I1221" s="36"/>
      <c r="J1221" s="36"/>
      <c r="K1221" s="36"/>
    </row>
    <row r="1222" spans="5:11">
      <c r="E1222" s="35"/>
      <c r="F1222" s="35"/>
      <c r="G1222" s="35"/>
      <c r="I1222" s="36"/>
      <c r="J1222" s="36"/>
      <c r="K1222" s="36"/>
    </row>
    <row r="1223" spans="5:11">
      <c r="E1223" s="35"/>
      <c r="F1223" s="35"/>
      <c r="G1223" s="35"/>
      <c r="I1223" s="36"/>
      <c r="J1223" s="36"/>
      <c r="K1223" s="36"/>
    </row>
    <row r="1224" spans="5:11">
      <c r="E1224" s="35"/>
      <c r="F1224" s="35"/>
      <c r="G1224" s="35"/>
      <c r="I1224" s="36"/>
      <c r="J1224" s="36"/>
      <c r="K1224" s="36"/>
    </row>
    <row r="1225" spans="5:11">
      <c r="E1225" s="35"/>
      <c r="F1225" s="35"/>
      <c r="G1225" s="35"/>
      <c r="I1225" s="36"/>
      <c r="J1225" s="36"/>
      <c r="K1225" s="36"/>
    </row>
    <row r="1226" spans="5:11">
      <c r="E1226" s="35"/>
      <c r="F1226" s="35"/>
      <c r="G1226" s="35"/>
      <c r="I1226" s="36"/>
      <c r="J1226" s="36"/>
      <c r="K1226" s="36"/>
    </row>
    <row r="1227" spans="5:11">
      <c r="E1227" s="35"/>
      <c r="F1227" s="35"/>
      <c r="G1227" s="35"/>
      <c r="I1227" s="36"/>
      <c r="J1227" s="36"/>
      <c r="K1227" s="36"/>
    </row>
    <row r="1228" spans="5:11">
      <c r="E1228" s="35"/>
      <c r="F1228" s="35"/>
      <c r="G1228" s="35"/>
      <c r="I1228" s="36"/>
      <c r="J1228" s="36"/>
      <c r="K1228" s="36"/>
    </row>
    <row r="1229" spans="5:11">
      <c r="E1229" s="35"/>
      <c r="F1229" s="35"/>
      <c r="G1229" s="35"/>
      <c r="I1229" s="36"/>
      <c r="J1229" s="36"/>
      <c r="K1229" s="36"/>
    </row>
    <row r="1230" spans="5:11">
      <c r="E1230" s="35"/>
      <c r="F1230" s="35"/>
      <c r="G1230" s="35"/>
      <c r="I1230" s="36"/>
      <c r="J1230" s="36"/>
      <c r="K1230" s="36"/>
    </row>
    <row r="1231" spans="5:11">
      <c r="E1231" s="35"/>
      <c r="F1231" s="35"/>
      <c r="G1231" s="35"/>
      <c r="I1231" s="36"/>
      <c r="J1231" s="36"/>
      <c r="K1231" s="36"/>
    </row>
    <row r="1232" spans="5:11">
      <c r="E1232" s="35"/>
      <c r="F1232" s="35"/>
      <c r="G1232" s="35"/>
      <c r="I1232" s="36"/>
      <c r="J1232" s="36"/>
      <c r="K1232" s="36"/>
    </row>
    <row r="1233" spans="5:11">
      <c r="E1233" s="35"/>
      <c r="F1233" s="35"/>
      <c r="G1233" s="35"/>
      <c r="I1233" s="36"/>
      <c r="J1233" s="36"/>
      <c r="K1233" s="36"/>
    </row>
    <row r="1234" spans="5:11">
      <c r="E1234" s="35"/>
      <c r="F1234" s="35"/>
      <c r="G1234" s="35"/>
      <c r="I1234" s="36"/>
      <c r="J1234" s="36"/>
      <c r="K1234" s="36"/>
    </row>
    <row r="1235" spans="5:11">
      <c r="E1235" s="35"/>
      <c r="F1235" s="35"/>
      <c r="G1235" s="35"/>
      <c r="I1235" s="36"/>
      <c r="J1235" s="36"/>
      <c r="K1235" s="36"/>
    </row>
    <row r="1236" spans="5:11">
      <c r="E1236" s="35"/>
      <c r="F1236" s="35"/>
      <c r="G1236" s="35"/>
      <c r="I1236" s="36"/>
      <c r="J1236" s="36"/>
      <c r="K1236" s="36"/>
    </row>
    <row r="1237" spans="5:11">
      <c r="E1237" s="35"/>
      <c r="F1237" s="35"/>
      <c r="G1237" s="35"/>
      <c r="I1237" s="36"/>
      <c r="J1237" s="36"/>
      <c r="K1237" s="36"/>
    </row>
    <row r="1238" spans="5:11">
      <c r="E1238" s="35"/>
      <c r="F1238" s="35"/>
      <c r="G1238" s="35"/>
      <c r="I1238" s="36"/>
      <c r="J1238" s="36"/>
      <c r="K1238" s="36"/>
    </row>
    <row r="1239" spans="5:11">
      <c r="E1239" s="35"/>
      <c r="F1239" s="35"/>
      <c r="G1239" s="35"/>
      <c r="I1239" s="36"/>
      <c r="J1239" s="36"/>
      <c r="K1239" s="36"/>
    </row>
    <row r="1240" spans="5:11">
      <c r="E1240" s="35"/>
      <c r="F1240" s="35"/>
      <c r="G1240" s="35"/>
      <c r="I1240" s="36"/>
      <c r="J1240" s="36"/>
      <c r="K1240" s="36"/>
    </row>
    <row r="1241" spans="5:11">
      <c r="E1241" s="35"/>
      <c r="F1241" s="35"/>
      <c r="G1241" s="35"/>
      <c r="I1241" s="36"/>
      <c r="J1241" s="36"/>
      <c r="K1241" s="36"/>
    </row>
    <row r="1242" spans="5:11">
      <c r="E1242" s="35"/>
      <c r="F1242" s="35"/>
      <c r="G1242" s="35"/>
      <c r="I1242" s="36"/>
      <c r="J1242" s="36"/>
      <c r="K1242" s="36"/>
    </row>
    <row r="1243" spans="5:11">
      <c r="E1243" s="35"/>
      <c r="F1243" s="35"/>
      <c r="G1243" s="35"/>
      <c r="I1243" s="36"/>
      <c r="J1243" s="36"/>
      <c r="K1243" s="36"/>
    </row>
    <row r="1244" spans="5:11">
      <c r="E1244" s="35"/>
      <c r="F1244" s="35"/>
      <c r="G1244" s="35"/>
      <c r="I1244" s="36"/>
      <c r="J1244" s="36"/>
      <c r="K1244" s="36"/>
    </row>
    <row r="1245" spans="5:11">
      <c r="E1245" s="35"/>
      <c r="F1245" s="35"/>
      <c r="G1245" s="35"/>
      <c r="I1245" s="36"/>
      <c r="J1245" s="36"/>
      <c r="K1245" s="36"/>
    </row>
    <row r="1246" spans="5:11">
      <c r="E1246" s="35"/>
      <c r="F1246" s="35"/>
      <c r="G1246" s="35"/>
      <c r="I1246" s="36"/>
      <c r="J1246" s="36"/>
      <c r="K1246" s="36"/>
    </row>
    <row r="1247" spans="5:11">
      <c r="E1247" s="35"/>
      <c r="F1247" s="35"/>
      <c r="G1247" s="35"/>
      <c r="I1247" s="36"/>
      <c r="J1247" s="36"/>
      <c r="K1247" s="36"/>
    </row>
    <row r="1248" spans="5:11">
      <c r="E1248" s="35"/>
      <c r="F1248" s="35"/>
      <c r="G1248" s="35"/>
      <c r="I1248" s="36"/>
      <c r="J1248" s="36"/>
      <c r="K1248" s="36"/>
    </row>
    <row r="1249" spans="5:11">
      <c r="E1249" s="35"/>
      <c r="F1249" s="35"/>
      <c r="G1249" s="35"/>
      <c r="I1249" s="36"/>
      <c r="J1249" s="36"/>
      <c r="K1249" s="36"/>
    </row>
    <row r="1250" spans="5:11">
      <c r="E1250" s="35"/>
      <c r="F1250" s="35"/>
      <c r="G1250" s="35"/>
      <c r="I1250" s="36"/>
      <c r="J1250" s="36"/>
      <c r="K1250" s="36"/>
    </row>
    <row r="1251" spans="5:11">
      <c r="E1251" s="35"/>
      <c r="F1251" s="35"/>
      <c r="G1251" s="35"/>
      <c r="I1251" s="36"/>
      <c r="J1251" s="36"/>
      <c r="K1251" s="36"/>
    </row>
    <row r="1252" spans="5:11">
      <c r="E1252" s="35"/>
      <c r="F1252" s="35"/>
      <c r="G1252" s="35"/>
      <c r="I1252" s="36"/>
      <c r="J1252" s="36"/>
      <c r="K1252" s="36"/>
    </row>
    <row r="1253" spans="5:11">
      <c r="E1253" s="35"/>
      <c r="F1253" s="35"/>
      <c r="G1253" s="35"/>
      <c r="I1253" s="36"/>
      <c r="J1253" s="36"/>
      <c r="K1253" s="36"/>
    </row>
    <row r="1254" spans="5:11">
      <c r="E1254" s="35"/>
      <c r="F1254" s="35"/>
      <c r="G1254" s="35"/>
      <c r="I1254" s="36"/>
      <c r="J1254" s="36"/>
      <c r="K1254" s="36"/>
    </row>
    <row r="1255" spans="5:11">
      <c r="E1255" s="35"/>
      <c r="F1255" s="35"/>
      <c r="G1255" s="35"/>
      <c r="I1255" s="36"/>
      <c r="J1255" s="36"/>
      <c r="K1255" s="36"/>
    </row>
    <row r="1256" spans="5:11">
      <c r="E1256" s="35"/>
      <c r="F1256" s="35"/>
      <c r="G1256" s="35"/>
      <c r="I1256" s="36"/>
      <c r="J1256" s="36"/>
      <c r="K1256" s="36"/>
    </row>
    <row r="1257" spans="5:11">
      <c r="E1257" s="35"/>
      <c r="F1257" s="35"/>
      <c r="G1257" s="35"/>
      <c r="I1257" s="36"/>
      <c r="J1257" s="36"/>
      <c r="K1257" s="36"/>
    </row>
    <row r="1258" spans="5:11">
      <c r="E1258" s="35"/>
      <c r="F1258" s="35"/>
      <c r="G1258" s="35"/>
      <c r="I1258" s="36"/>
      <c r="J1258" s="36"/>
      <c r="K1258" s="36"/>
    </row>
    <row r="1259" spans="5:11">
      <c r="E1259" s="35"/>
      <c r="F1259" s="35"/>
      <c r="G1259" s="35"/>
      <c r="I1259" s="36"/>
      <c r="J1259" s="36"/>
      <c r="K1259" s="36"/>
    </row>
    <row r="1260" spans="5:11">
      <c r="E1260" s="35"/>
      <c r="F1260" s="35"/>
      <c r="G1260" s="35"/>
      <c r="I1260" s="36"/>
      <c r="J1260" s="36"/>
      <c r="K1260" s="36"/>
    </row>
    <row r="1261" spans="5:11">
      <c r="E1261" s="35"/>
      <c r="F1261" s="35"/>
      <c r="G1261" s="35"/>
      <c r="I1261" s="36"/>
      <c r="J1261" s="36"/>
      <c r="K1261" s="36"/>
    </row>
    <row r="1262" spans="5:11">
      <c r="E1262" s="35"/>
      <c r="F1262" s="35"/>
      <c r="G1262" s="35"/>
      <c r="I1262" s="36"/>
      <c r="J1262" s="36"/>
      <c r="K1262" s="36"/>
    </row>
    <row r="1263" spans="5:11">
      <c r="E1263" s="35"/>
      <c r="F1263" s="35"/>
      <c r="G1263" s="35"/>
      <c r="I1263" s="36"/>
      <c r="J1263" s="36"/>
      <c r="K1263" s="36"/>
    </row>
    <row r="1264" spans="5:11">
      <c r="E1264" s="35"/>
      <c r="F1264" s="35"/>
      <c r="G1264" s="35"/>
      <c r="I1264" s="36"/>
      <c r="J1264" s="36"/>
      <c r="K1264" s="36"/>
    </row>
    <row r="1265" spans="5:11">
      <c r="E1265" s="35"/>
      <c r="F1265" s="35"/>
      <c r="G1265" s="35"/>
      <c r="I1265" s="36"/>
      <c r="J1265" s="36"/>
      <c r="K1265" s="36"/>
    </row>
    <row r="1266" spans="5:11">
      <c r="E1266" s="35"/>
      <c r="F1266" s="35"/>
      <c r="G1266" s="35"/>
      <c r="I1266" s="36"/>
      <c r="J1266" s="36"/>
      <c r="K1266" s="36"/>
    </row>
    <row r="1267" spans="5:11">
      <c r="E1267" s="35"/>
      <c r="F1267" s="35"/>
      <c r="G1267" s="35"/>
      <c r="I1267" s="36"/>
      <c r="J1267" s="36"/>
      <c r="K1267" s="36"/>
    </row>
    <row r="1268" spans="5:11">
      <c r="E1268" s="35"/>
      <c r="F1268" s="35"/>
      <c r="G1268" s="35"/>
      <c r="I1268" s="36"/>
      <c r="J1268" s="36"/>
      <c r="K1268" s="36"/>
    </row>
    <row r="1269" spans="5:11">
      <c r="E1269" s="35"/>
      <c r="F1269" s="35"/>
      <c r="G1269" s="35"/>
      <c r="I1269" s="36"/>
      <c r="J1269" s="36"/>
      <c r="K1269" s="36"/>
    </row>
    <row r="1270" spans="5:11">
      <c r="E1270" s="35"/>
      <c r="F1270" s="35"/>
      <c r="G1270" s="35"/>
      <c r="I1270" s="36"/>
      <c r="J1270" s="36"/>
      <c r="K1270" s="36"/>
    </row>
    <row r="1271" spans="5:11">
      <c r="E1271" s="35"/>
      <c r="F1271" s="35"/>
      <c r="G1271" s="35"/>
      <c r="I1271" s="36"/>
      <c r="J1271" s="36"/>
      <c r="K1271" s="36"/>
    </row>
    <row r="1272" spans="5:11">
      <c r="E1272" s="35"/>
      <c r="F1272" s="35"/>
      <c r="G1272" s="35"/>
      <c r="I1272" s="36"/>
      <c r="J1272" s="36"/>
      <c r="K1272" s="36"/>
    </row>
    <row r="1273" spans="5:11">
      <c r="E1273" s="35"/>
      <c r="F1273" s="35"/>
      <c r="G1273" s="35"/>
      <c r="I1273" s="36"/>
      <c r="J1273" s="36"/>
      <c r="K1273" s="36"/>
    </row>
    <row r="1274" spans="5:11">
      <c r="E1274" s="35"/>
      <c r="F1274" s="35"/>
      <c r="G1274" s="35"/>
      <c r="I1274" s="36"/>
      <c r="J1274" s="36"/>
      <c r="K1274" s="36"/>
    </row>
    <row r="1275" spans="5:11">
      <c r="E1275" s="35"/>
      <c r="F1275" s="35"/>
      <c r="G1275" s="35"/>
      <c r="I1275" s="36"/>
      <c r="J1275" s="36"/>
      <c r="K1275" s="36"/>
    </row>
    <row r="1276" spans="5:11">
      <c r="E1276" s="35"/>
      <c r="F1276" s="35"/>
      <c r="G1276" s="35"/>
      <c r="I1276" s="36"/>
      <c r="J1276" s="36"/>
      <c r="K1276" s="36"/>
    </row>
    <row r="1277" spans="5:11">
      <c r="E1277" s="35"/>
      <c r="F1277" s="35"/>
      <c r="G1277" s="35"/>
      <c r="I1277" s="36"/>
      <c r="J1277" s="36"/>
      <c r="K1277" s="36"/>
    </row>
    <row r="1278" spans="5:11">
      <c r="E1278" s="35"/>
      <c r="F1278" s="35"/>
      <c r="G1278" s="35"/>
      <c r="I1278" s="36"/>
      <c r="J1278" s="36"/>
      <c r="K1278" s="36"/>
    </row>
    <row r="1279" spans="5:11">
      <c r="E1279" s="35"/>
      <c r="F1279" s="35"/>
      <c r="G1279" s="35"/>
      <c r="I1279" s="36"/>
      <c r="J1279" s="36"/>
      <c r="K1279" s="36"/>
    </row>
    <row r="1280" spans="5:11">
      <c r="E1280" s="35"/>
      <c r="F1280" s="35"/>
      <c r="G1280" s="35"/>
      <c r="I1280" s="36"/>
      <c r="J1280" s="36"/>
      <c r="K1280" s="36"/>
    </row>
    <row r="1281" spans="5:11">
      <c r="E1281" s="35"/>
      <c r="F1281" s="35"/>
      <c r="G1281" s="35"/>
      <c r="I1281" s="36"/>
      <c r="J1281" s="36"/>
      <c r="K1281" s="36"/>
    </row>
    <row r="1282" spans="5:11">
      <c r="E1282" s="35"/>
      <c r="F1282" s="35"/>
      <c r="G1282" s="35"/>
      <c r="I1282" s="36"/>
      <c r="J1282" s="36"/>
      <c r="K1282" s="36"/>
    </row>
    <row r="1283" spans="5:11">
      <c r="E1283" s="35"/>
      <c r="F1283" s="35"/>
      <c r="G1283" s="35"/>
      <c r="I1283" s="36"/>
      <c r="J1283" s="36"/>
      <c r="K1283" s="36"/>
    </row>
    <row r="1284" spans="5:11">
      <c r="E1284" s="35"/>
      <c r="F1284" s="35"/>
      <c r="G1284" s="35"/>
      <c r="I1284" s="36"/>
      <c r="J1284" s="36"/>
      <c r="K1284" s="36"/>
    </row>
    <row r="1285" spans="5:11">
      <c r="E1285" s="35"/>
      <c r="F1285" s="35"/>
      <c r="G1285" s="35"/>
      <c r="I1285" s="36"/>
      <c r="J1285" s="36"/>
      <c r="K1285" s="36"/>
    </row>
    <row r="1286" spans="5:11">
      <c r="E1286" s="35"/>
      <c r="F1286" s="35"/>
      <c r="G1286" s="35"/>
      <c r="I1286" s="36"/>
      <c r="J1286" s="36"/>
      <c r="K1286" s="36"/>
    </row>
    <row r="1287" spans="5:11">
      <c r="E1287" s="35"/>
      <c r="F1287" s="35"/>
      <c r="G1287" s="35"/>
      <c r="I1287" s="36"/>
      <c r="J1287" s="36"/>
      <c r="K1287" s="36"/>
    </row>
    <row r="1288" spans="5:11">
      <c r="E1288" s="35"/>
      <c r="F1288" s="35"/>
      <c r="G1288" s="35"/>
      <c r="I1288" s="36"/>
      <c r="J1288" s="36"/>
      <c r="K1288" s="36"/>
    </row>
    <row r="1289" spans="5:11">
      <c r="E1289" s="35"/>
      <c r="F1289" s="35"/>
      <c r="G1289" s="35"/>
      <c r="I1289" s="36"/>
      <c r="J1289" s="36"/>
      <c r="K1289" s="36"/>
    </row>
    <row r="1290" spans="5:11">
      <c r="E1290" s="35"/>
      <c r="F1290" s="35"/>
      <c r="G1290" s="35"/>
      <c r="I1290" s="36"/>
      <c r="J1290" s="36"/>
      <c r="K1290" s="36"/>
    </row>
    <row r="1291" spans="5:11">
      <c r="E1291" s="35"/>
      <c r="F1291" s="35"/>
      <c r="G1291" s="35"/>
      <c r="I1291" s="36"/>
      <c r="J1291" s="36"/>
      <c r="K1291" s="36"/>
    </row>
    <row r="1292" spans="5:11">
      <c r="E1292" s="35"/>
      <c r="F1292" s="35"/>
      <c r="G1292" s="35"/>
      <c r="I1292" s="36"/>
      <c r="J1292" s="36"/>
      <c r="K1292" s="36"/>
    </row>
    <row r="1293" spans="5:11">
      <c r="E1293" s="35"/>
      <c r="F1293" s="35"/>
      <c r="G1293" s="35"/>
      <c r="I1293" s="36"/>
      <c r="J1293" s="36"/>
      <c r="K1293" s="36"/>
    </row>
    <row r="1294" spans="5:11">
      <c r="E1294" s="35"/>
      <c r="F1294" s="35"/>
      <c r="G1294" s="35"/>
      <c r="I1294" s="36"/>
      <c r="J1294" s="36"/>
      <c r="K1294" s="36"/>
    </row>
    <row r="1295" spans="5:11">
      <c r="E1295" s="35"/>
      <c r="F1295" s="35"/>
      <c r="G1295" s="35"/>
      <c r="I1295" s="36"/>
      <c r="J1295" s="36"/>
      <c r="K1295" s="36"/>
    </row>
    <row r="1296" spans="5:11">
      <c r="E1296" s="35"/>
      <c r="F1296" s="35"/>
      <c r="G1296" s="35"/>
      <c r="I1296" s="36"/>
      <c r="J1296" s="36"/>
      <c r="K1296" s="36"/>
    </row>
    <row r="1297" spans="5:11">
      <c r="E1297" s="35"/>
      <c r="F1297" s="35"/>
      <c r="G1297" s="35"/>
      <c r="I1297" s="36"/>
      <c r="J1297" s="36"/>
      <c r="K1297" s="36"/>
    </row>
    <row r="1298" spans="5:11">
      <c r="E1298" s="35"/>
      <c r="F1298" s="35"/>
      <c r="G1298" s="35"/>
      <c r="I1298" s="36"/>
      <c r="J1298" s="36"/>
      <c r="K1298" s="36"/>
    </row>
    <row r="1299" spans="5:11">
      <c r="E1299" s="35"/>
      <c r="F1299" s="35"/>
      <c r="G1299" s="35"/>
      <c r="I1299" s="36"/>
      <c r="J1299" s="36"/>
      <c r="K1299" s="36"/>
    </row>
    <row r="1300" spans="5:11">
      <c r="E1300" s="35"/>
      <c r="F1300" s="35"/>
      <c r="G1300" s="35"/>
      <c r="I1300" s="36"/>
      <c r="J1300" s="36"/>
      <c r="K1300" s="36"/>
    </row>
    <row r="1301" spans="5:11">
      <c r="E1301" s="35"/>
      <c r="F1301" s="35"/>
      <c r="G1301" s="35"/>
      <c r="I1301" s="36"/>
      <c r="J1301" s="36"/>
      <c r="K1301" s="36"/>
    </row>
    <row r="1302" spans="5:11">
      <c r="E1302" s="35"/>
      <c r="F1302" s="35"/>
      <c r="G1302" s="35"/>
      <c r="I1302" s="36"/>
      <c r="J1302" s="36"/>
      <c r="K1302" s="36"/>
    </row>
    <row r="1303" spans="5:11">
      <c r="E1303" s="35"/>
      <c r="F1303" s="35"/>
      <c r="G1303" s="35"/>
      <c r="I1303" s="36"/>
      <c r="J1303" s="36"/>
      <c r="K1303" s="36"/>
    </row>
    <row r="1304" spans="5:11">
      <c r="E1304" s="35"/>
      <c r="F1304" s="35"/>
      <c r="G1304" s="35"/>
      <c r="I1304" s="36"/>
      <c r="J1304" s="36"/>
      <c r="K1304" s="36"/>
    </row>
    <row r="1305" spans="5:11">
      <c r="E1305" s="35"/>
      <c r="F1305" s="35"/>
      <c r="G1305" s="35"/>
      <c r="I1305" s="36"/>
      <c r="J1305" s="36"/>
      <c r="K1305" s="36"/>
    </row>
    <row r="1306" spans="5:11">
      <c r="E1306" s="35"/>
      <c r="F1306" s="35"/>
      <c r="G1306" s="35"/>
      <c r="I1306" s="36"/>
      <c r="J1306" s="36"/>
      <c r="K1306" s="36"/>
    </row>
    <row r="1307" spans="5:11">
      <c r="E1307" s="35"/>
      <c r="F1307" s="35"/>
      <c r="G1307" s="35"/>
      <c r="I1307" s="36"/>
      <c r="J1307" s="36"/>
      <c r="K1307" s="36"/>
    </row>
    <row r="1308" spans="5:11">
      <c r="E1308" s="35"/>
      <c r="F1308" s="35"/>
      <c r="G1308" s="35"/>
      <c r="I1308" s="36"/>
      <c r="J1308" s="36"/>
      <c r="K1308" s="36"/>
    </row>
    <row r="1309" spans="5:11">
      <c r="E1309" s="35"/>
      <c r="F1309" s="35"/>
      <c r="G1309" s="35"/>
      <c r="I1309" s="36"/>
      <c r="J1309" s="36"/>
      <c r="K1309" s="36"/>
    </row>
    <row r="1310" spans="5:11">
      <c r="E1310" s="35"/>
      <c r="F1310" s="35"/>
      <c r="G1310" s="35"/>
      <c r="I1310" s="36"/>
      <c r="J1310" s="36"/>
      <c r="K1310" s="36"/>
    </row>
    <row r="1311" spans="5:11">
      <c r="E1311" s="35"/>
      <c r="F1311" s="35"/>
      <c r="G1311" s="35"/>
      <c r="I1311" s="36"/>
      <c r="J1311" s="36"/>
      <c r="K1311" s="36"/>
    </row>
    <row r="1312" spans="5:11">
      <c r="E1312" s="35"/>
      <c r="F1312" s="35"/>
      <c r="G1312" s="35"/>
      <c r="I1312" s="36"/>
      <c r="J1312" s="36"/>
      <c r="K1312" s="36"/>
    </row>
    <row r="1313" spans="5:11">
      <c r="E1313" s="35"/>
      <c r="F1313" s="35"/>
      <c r="G1313" s="35"/>
      <c r="I1313" s="36"/>
      <c r="J1313" s="36"/>
      <c r="K1313" s="36"/>
    </row>
    <row r="1314" spans="5:11">
      <c r="E1314" s="35"/>
      <c r="F1314" s="35"/>
      <c r="G1314" s="35"/>
      <c r="I1314" s="36"/>
      <c r="J1314" s="36"/>
      <c r="K1314" s="36"/>
    </row>
    <row r="1315" spans="5:11">
      <c r="E1315" s="35"/>
      <c r="F1315" s="35"/>
      <c r="G1315" s="35"/>
      <c r="I1315" s="36"/>
      <c r="J1315" s="36"/>
      <c r="K1315" s="36"/>
    </row>
    <row r="1316" spans="5:11">
      <c r="E1316" s="35"/>
      <c r="F1316" s="35"/>
      <c r="G1316" s="35"/>
      <c r="I1316" s="36"/>
      <c r="J1316" s="36"/>
      <c r="K1316" s="36"/>
    </row>
    <row r="1317" spans="5:11">
      <c r="E1317" s="35"/>
      <c r="F1317" s="35"/>
      <c r="G1317" s="35"/>
      <c r="I1317" s="36"/>
      <c r="J1317" s="36"/>
      <c r="K1317" s="36"/>
    </row>
    <row r="1318" spans="5:11">
      <c r="E1318" s="35"/>
      <c r="F1318" s="35"/>
      <c r="G1318" s="35"/>
      <c r="I1318" s="36"/>
      <c r="J1318" s="36"/>
      <c r="K1318" s="36"/>
    </row>
    <row r="1319" spans="5:11">
      <c r="E1319" s="35"/>
      <c r="F1319" s="35"/>
      <c r="G1319" s="35"/>
      <c r="I1319" s="36"/>
      <c r="J1319" s="36"/>
      <c r="K1319" s="36"/>
    </row>
    <row r="1320" spans="5:11">
      <c r="E1320" s="35"/>
      <c r="F1320" s="35"/>
      <c r="G1320" s="35"/>
      <c r="I1320" s="36"/>
      <c r="J1320" s="36"/>
      <c r="K1320" s="36"/>
    </row>
    <row r="1321" spans="5:11">
      <c r="E1321" s="35"/>
      <c r="F1321" s="35"/>
      <c r="G1321" s="35"/>
      <c r="I1321" s="36"/>
      <c r="J1321" s="36"/>
      <c r="K1321" s="36"/>
    </row>
    <row r="1322" spans="5:11">
      <c r="E1322" s="35"/>
      <c r="F1322" s="35"/>
      <c r="G1322" s="35"/>
      <c r="I1322" s="36"/>
      <c r="J1322" s="36"/>
      <c r="K1322" s="36"/>
    </row>
    <row r="1323" spans="5:11">
      <c r="E1323" s="35"/>
      <c r="F1323" s="35"/>
      <c r="G1323" s="35"/>
      <c r="I1323" s="36"/>
      <c r="J1323" s="36"/>
      <c r="K1323" s="36"/>
    </row>
    <row r="1324" spans="5:11">
      <c r="E1324" s="35"/>
      <c r="F1324" s="35"/>
      <c r="G1324" s="35"/>
      <c r="I1324" s="36"/>
      <c r="J1324" s="36"/>
      <c r="K1324" s="36"/>
    </row>
    <row r="1325" spans="5:11">
      <c r="E1325" s="35"/>
      <c r="F1325" s="35"/>
      <c r="G1325" s="35"/>
      <c r="I1325" s="36"/>
      <c r="J1325" s="36"/>
      <c r="K1325" s="36"/>
    </row>
    <row r="1326" spans="5:11">
      <c r="E1326" s="35"/>
      <c r="F1326" s="35"/>
      <c r="G1326" s="35"/>
      <c r="I1326" s="36"/>
      <c r="J1326" s="36"/>
      <c r="K1326" s="36"/>
    </row>
    <row r="1327" spans="5:11">
      <c r="E1327" s="35"/>
      <c r="F1327" s="35"/>
      <c r="G1327" s="35"/>
      <c r="I1327" s="36"/>
      <c r="J1327" s="36"/>
      <c r="K1327" s="36"/>
    </row>
    <row r="1328" spans="5:11">
      <c r="E1328" s="35"/>
      <c r="F1328" s="35"/>
      <c r="G1328" s="35"/>
      <c r="I1328" s="36"/>
      <c r="J1328" s="36"/>
      <c r="K1328" s="36"/>
    </row>
    <row r="1329" spans="5:11">
      <c r="E1329" s="35"/>
      <c r="F1329" s="35"/>
      <c r="G1329" s="35"/>
      <c r="I1329" s="36"/>
      <c r="J1329" s="36"/>
      <c r="K1329" s="36"/>
    </row>
    <row r="1330" spans="5:11">
      <c r="E1330" s="35"/>
      <c r="F1330" s="35"/>
      <c r="G1330" s="35"/>
      <c r="I1330" s="36"/>
      <c r="J1330" s="36"/>
      <c r="K1330" s="36"/>
    </row>
    <row r="1331" spans="5:11">
      <c r="E1331" s="35"/>
      <c r="F1331" s="35"/>
      <c r="G1331" s="35"/>
      <c r="I1331" s="36"/>
      <c r="J1331" s="36"/>
      <c r="K1331" s="36"/>
    </row>
    <row r="1332" spans="5:11">
      <c r="E1332" s="35"/>
      <c r="F1332" s="35"/>
      <c r="G1332" s="35"/>
      <c r="I1332" s="36"/>
      <c r="J1332" s="36"/>
      <c r="K1332" s="36"/>
    </row>
    <row r="1333" spans="5:11">
      <c r="E1333" s="35"/>
      <c r="F1333" s="35"/>
      <c r="G1333" s="35"/>
      <c r="I1333" s="36"/>
      <c r="J1333" s="36"/>
      <c r="K1333" s="36"/>
    </row>
    <row r="1334" spans="5:11">
      <c r="E1334" s="35"/>
      <c r="F1334" s="35"/>
      <c r="G1334" s="35"/>
      <c r="I1334" s="36"/>
      <c r="J1334" s="36"/>
      <c r="K1334" s="36"/>
    </row>
    <row r="1335" spans="5:11">
      <c r="E1335" s="35"/>
      <c r="F1335" s="35"/>
      <c r="G1335" s="35"/>
      <c r="I1335" s="36"/>
      <c r="J1335" s="36"/>
      <c r="K1335" s="36"/>
    </row>
    <row r="1336" spans="5:11">
      <c r="E1336" s="35"/>
      <c r="F1336" s="35"/>
      <c r="G1336" s="35"/>
      <c r="I1336" s="36"/>
      <c r="J1336" s="36"/>
      <c r="K1336" s="36"/>
    </row>
    <row r="1337" spans="5:11">
      <c r="E1337" s="35"/>
      <c r="F1337" s="35"/>
      <c r="G1337" s="35"/>
      <c r="I1337" s="36"/>
      <c r="J1337" s="36"/>
      <c r="K1337" s="36"/>
    </row>
    <row r="1338" spans="5:11">
      <c r="E1338" s="35"/>
      <c r="F1338" s="35"/>
      <c r="G1338" s="35"/>
      <c r="I1338" s="36"/>
      <c r="J1338" s="36"/>
      <c r="K1338" s="36"/>
    </row>
    <row r="1339" spans="5:11">
      <c r="E1339" s="35"/>
      <c r="F1339" s="35"/>
      <c r="G1339" s="35"/>
      <c r="I1339" s="36"/>
      <c r="J1339" s="36"/>
      <c r="K1339" s="36"/>
    </row>
    <row r="1340" spans="5:11">
      <c r="E1340" s="35"/>
      <c r="F1340" s="35"/>
      <c r="G1340" s="35"/>
      <c r="I1340" s="36"/>
      <c r="J1340" s="36"/>
      <c r="K1340" s="36"/>
    </row>
    <row r="1341" spans="5:11">
      <c r="E1341" s="35"/>
      <c r="F1341" s="35"/>
      <c r="G1341" s="35"/>
      <c r="I1341" s="36"/>
      <c r="J1341" s="36"/>
      <c r="K1341" s="36"/>
    </row>
    <row r="1342" spans="5:11">
      <c r="E1342" s="35"/>
      <c r="F1342" s="35"/>
      <c r="G1342" s="35"/>
      <c r="I1342" s="36"/>
      <c r="J1342" s="36"/>
      <c r="K1342" s="36"/>
    </row>
    <row r="1343" spans="5:11">
      <c r="E1343" s="35"/>
      <c r="F1343" s="35"/>
      <c r="G1343" s="35"/>
      <c r="I1343" s="36"/>
      <c r="J1343" s="36"/>
      <c r="K1343" s="36"/>
    </row>
    <row r="1344" spans="5:11">
      <c r="E1344" s="35"/>
      <c r="F1344" s="35"/>
      <c r="G1344" s="35"/>
      <c r="I1344" s="36"/>
      <c r="J1344" s="36"/>
      <c r="K1344" s="36"/>
    </row>
    <row r="1345" spans="5:11">
      <c r="E1345" s="35"/>
      <c r="F1345" s="35"/>
      <c r="G1345" s="35"/>
      <c r="I1345" s="36"/>
      <c r="J1345" s="36"/>
      <c r="K1345" s="36"/>
    </row>
    <row r="1346" spans="5:11">
      <c r="E1346" s="35"/>
      <c r="F1346" s="35"/>
      <c r="G1346" s="35"/>
      <c r="I1346" s="36"/>
      <c r="J1346" s="36"/>
      <c r="K1346" s="36"/>
    </row>
    <row r="1347" spans="5:11">
      <c r="E1347" s="35"/>
      <c r="F1347" s="35"/>
      <c r="G1347" s="35"/>
      <c r="I1347" s="36"/>
      <c r="J1347" s="36"/>
      <c r="K1347" s="36"/>
    </row>
    <row r="1348" spans="5:11">
      <c r="E1348" s="35"/>
      <c r="F1348" s="35"/>
      <c r="G1348" s="35"/>
      <c r="I1348" s="36"/>
      <c r="J1348" s="36"/>
      <c r="K1348" s="36"/>
    </row>
    <row r="1349" spans="5:11">
      <c r="E1349" s="35"/>
      <c r="F1349" s="35"/>
      <c r="G1349" s="35"/>
      <c r="I1349" s="36"/>
      <c r="J1349" s="36"/>
      <c r="K1349" s="36"/>
    </row>
    <row r="1350" spans="5:11">
      <c r="E1350" s="35"/>
      <c r="F1350" s="35"/>
      <c r="G1350" s="35"/>
      <c r="I1350" s="36"/>
      <c r="J1350" s="36"/>
      <c r="K1350" s="36"/>
    </row>
    <row r="1351" spans="5:11">
      <c r="E1351" s="35"/>
      <c r="F1351" s="35"/>
      <c r="G1351" s="35"/>
      <c r="I1351" s="36"/>
      <c r="J1351" s="36"/>
      <c r="K1351" s="36"/>
    </row>
    <row r="1352" spans="5:11">
      <c r="E1352" s="35"/>
      <c r="F1352" s="35"/>
      <c r="G1352" s="35"/>
      <c r="I1352" s="36"/>
      <c r="J1352" s="36"/>
      <c r="K1352" s="36"/>
    </row>
    <row r="1353" spans="5:11">
      <c r="E1353" s="35"/>
      <c r="F1353" s="35"/>
      <c r="G1353" s="35"/>
      <c r="I1353" s="36"/>
      <c r="J1353" s="36"/>
      <c r="K1353" s="36"/>
    </row>
    <row r="1354" spans="5:11">
      <c r="E1354" s="35"/>
      <c r="F1354" s="35"/>
      <c r="G1354" s="35"/>
      <c r="I1354" s="36"/>
      <c r="J1354" s="36"/>
      <c r="K1354" s="36"/>
    </row>
    <row r="1355" spans="5:11">
      <c r="E1355" s="35"/>
      <c r="F1355" s="35"/>
      <c r="G1355" s="35"/>
      <c r="I1355" s="36"/>
      <c r="J1355" s="36"/>
      <c r="K1355" s="36"/>
    </row>
    <row r="1356" spans="5:11">
      <c r="E1356" s="35"/>
      <c r="F1356" s="35"/>
      <c r="G1356" s="35"/>
      <c r="I1356" s="36"/>
      <c r="J1356" s="36"/>
      <c r="K1356" s="36"/>
    </row>
    <row r="1357" spans="5:11">
      <c r="E1357" s="35"/>
      <c r="F1357" s="35"/>
      <c r="G1357" s="35"/>
      <c r="I1357" s="36"/>
      <c r="J1357" s="36"/>
      <c r="K1357" s="36"/>
    </row>
    <row r="1358" spans="5:11">
      <c r="E1358" s="35"/>
      <c r="F1358" s="35"/>
      <c r="G1358" s="35"/>
      <c r="I1358" s="36"/>
      <c r="J1358" s="36"/>
      <c r="K1358" s="36"/>
    </row>
    <row r="1359" spans="5:11">
      <c r="E1359" s="35"/>
      <c r="F1359" s="35"/>
      <c r="G1359" s="35"/>
      <c r="I1359" s="36"/>
      <c r="J1359" s="36"/>
      <c r="K1359" s="36"/>
    </row>
    <row r="1360" spans="5:11">
      <c r="E1360" s="35"/>
      <c r="F1360" s="35"/>
      <c r="G1360" s="35"/>
      <c r="I1360" s="36"/>
      <c r="J1360" s="36"/>
      <c r="K1360" s="36"/>
    </row>
    <row r="1361" spans="5:11">
      <c r="E1361" s="35"/>
      <c r="F1361" s="35"/>
      <c r="G1361" s="35"/>
      <c r="I1361" s="36"/>
      <c r="J1361" s="36"/>
      <c r="K1361" s="36"/>
    </row>
    <row r="1362" spans="5:11">
      <c r="E1362" s="35"/>
      <c r="F1362" s="35"/>
      <c r="G1362" s="35"/>
      <c r="I1362" s="36"/>
      <c r="J1362" s="36"/>
      <c r="K1362" s="36"/>
    </row>
    <row r="1363" spans="5:11">
      <c r="E1363" s="35"/>
      <c r="F1363" s="35"/>
      <c r="G1363" s="35"/>
      <c r="I1363" s="36"/>
      <c r="J1363" s="36"/>
      <c r="K1363" s="36"/>
    </row>
    <row r="1364" spans="5:11">
      <c r="E1364" s="35"/>
      <c r="F1364" s="35"/>
      <c r="G1364" s="35"/>
      <c r="I1364" s="36"/>
      <c r="J1364" s="36"/>
      <c r="K1364" s="36"/>
    </row>
    <row r="1365" spans="5:11">
      <c r="E1365" s="35"/>
      <c r="F1365" s="35"/>
      <c r="G1365" s="35"/>
      <c r="I1365" s="36"/>
      <c r="J1365" s="36"/>
      <c r="K1365" s="36"/>
    </row>
    <row r="1366" spans="5:11">
      <c r="E1366" s="35"/>
      <c r="F1366" s="35"/>
      <c r="G1366" s="35"/>
      <c r="I1366" s="36"/>
      <c r="J1366" s="36"/>
      <c r="K1366" s="36"/>
    </row>
    <row r="1367" spans="5:11">
      <c r="E1367" s="35"/>
      <c r="F1367" s="35"/>
      <c r="G1367" s="35"/>
      <c r="I1367" s="36"/>
      <c r="J1367" s="36"/>
      <c r="K1367" s="36"/>
    </row>
    <row r="1368" spans="5:11">
      <c r="E1368" s="35"/>
      <c r="F1368" s="35"/>
      <c r="G1368" s="35"/>
      <c r="I1368" s="36"/>
      <c r="J1368" s="36"/>
      <c r="K1368" s="36"/>
    </row>
    <row r="1369" spans="5:11">
      <c r="E1369" s="35"/>
      <c r="F1369" s="35"/>
      <c r="G1369" s="35"/>
      <c r="I1369" s="36"/>
      <c r="J1369" s="36"/>
      <c r="K1369" s="36"/>
    </row>
    <row r="1370" spans="5:11">
      <c r="E1370" s="35"/>
      <c r="F1370" s="35"/>
      <c r="G1370" s="35"/>
      <c r="I1370" s="36"/>
      <c r="J1370" s="36"/>
      <c r="K1370" s="36"/>
    </row>
    <row r="1371" spans="5:11">
      <c r="E1371" s="35"/>
      <c r="F1371" s="35"/>
      <c r="G1371" s="35"/>
      <c r="I1371" s="36"/>
      <c r="J1371" s="36"/>
      <c r="K1371" s="36"/>
    </row>
    <row r="1372" spans="5:11">
      <c r="E1372" s="35"/>
      <c r="F1372" s="35"/>
      <c r="G1372" s="35"/>
      <c r="I1372" s="36"/>
      <c r="J1372" s="36"/>
      <c r="K1372" s="36"/>
    </row>
    <row r="1373" spans="5:11">
      <c r="E1373" s="35"/>
      <c r="F1373" s="35"/>
      <c r="G1373" s="35"/>
      <c r="I1373" s="36"/>
      <c r="J1373" s="36"/>
      <c r="K1373" s="36"/>
    </row>
    <row r="1374" spans="5:11">
      <c r="E1374" s="35"/>
      <c r="F1374" s="35"/>
      <c r="G1374" s="35"/>
      <c r="I1374" s="36"/>
      <c r="J1374" s="36"/>
      <c r="K1374" s="36"/>
    </row>
    <row r="1375" spans="5:11">
      <c r="E1375" s="35"/>
      <c r="F1375" s="35"/>
      <c r="G1375" s="35"/>
      <c r="I1375" s="36"/>
      <c r="J1375" s="36"/>
      <c r="K1375" s="36"/>
    </row>
    <row r="1376" spans="5:11">
      <c r="E1376" s="35"/>
      <c r="F1376" s="35"/>
      <c r="G1376" s="35"/>
      <c r="I1376" s="36"/>
      <c r="J1376" s="36"/>
      <c r="K1376" s="36"/>
    </row>
    <row r="1377" spans="5:11">
      <c r="E1377" s="35"/>
      <c r="F1377" s="35"/>
      <c r="G1377" s="35"/>
      <c r="I1377" s="36"/>
      <c r="J1377" s="36"/>
      <c r="K1377" s="36"/>
    </row>
    <row r="1378" spans="5:11">
      <c r="E1378" s="35"/>
      <c r="F1378" s="35"/>
      <c r="G1378" s="35"/>
      <c r="I1378" s="36"/>
      <c r="J1378" s="36"/>
      <c r="K1378" s="36"/>
    </row>
    <row r="1379" spans="5:11">
      <c r="E1379" s="35"/>
      <c r="F1379" s="35"/>
      <c r="G1379" s="35"/>
      <c r="I1379" s="36"/>
      <c r="J1379" s="36"/>
      <c r="K1379" s="36"/>
    </row>
    <row r="1380" spans="5:11">
      <c r="E1380" s="35"/>
      <c r="F1380" s="35"/>
      <c r="G1380" s="35"/>
      <c r="I1380" s="36"/>
      <c r="J1380" s="36"/>
      <c r="K1380" s="36"/>
    </row>
    <row r="1381" spans="5:11">
      <c r="E1381" s="35"/>
      <c r="F1381" s="35"/>
      <c r="G1381" s="35"/>
      <c r="I1381" s="36"/>
      <c r="J1381" s="36"/>
      <c r="K1381" s="36"/>
    </row>
    <row r="1382" spans="5:11">
      <c r="E1382" s="35"/>
      <c r="F1382" s="35"/>
      <c r="G1382" s="35"/>
      <c r="I1382" s="36"/>
      <c r="J1382" s="36"/>
      <c r="K1382" s="36"/>
    </row>
    <row r="1383" spans="5:11">
      <c r="E1383" s="35"/>
      <c r="F1383" s="35"/>
      <c r="G1383" s="35"/>
      <c r="I1383" s="36"/>
      <c r="J1383" s="36"/>
      <c r="K1383" s="36"/>
    </row>
    <row r="1384" spans="5:11">
      <c r="E1384" s="35"/>
      <c r="F1384" s="35"/>
      <c r="G1384" s="35"/>
      <c r="I1384" s="36"/>
      <c r="J1384" s="36"/>
      <c r="K1384" s="36"/>
    </row>
    <row r="1385" spans="5:11">
      <c r="E1385" s="35"/>
      <c r="F1385" s="35"/>
      <c r="G1385" s="35"/>
      <c r="I1385" s="36"/>
      <c r="J1385" s="36"/>
      <c r="K1385" s="36"/>
    </row>
    <row r="1386" spans="5:11">
      <c r="E1386" s="35"/>
      <c r="F1386" s="35"/>
      <c r="G1386" s="35"/>
      <c r="I1386" s="36"/>
      <c r="J1386" s="36"/>
      <c r="K1386" s="36"/>
    </row>
    <row r="1387" spans="5:11">
      <c r="E1387" s="35"/>
      <c r="F1387" s="35"/>
      <c r="G1387" s="35"/>
      <c r="I1387" s="36"/>
      <c r="J1387" s="36"/>
      <c r="K1387" s="36"/>
    </row>
    <row r="1388" spans="5:11">
      <c r="E1388" s="35"/>
      <c r="F1388" s="35"/>
      <c r="G1388" s="35"/>
      <c r="I1388" s="36"/>
      <c r="J1388" s="36"/>
      <c r="K1388" s="36"/>
    </row>
    <row r="1389" spans="5:11">
      <c r="E1389" s="35"/>
      <c r="F1389" s="35"/>
      <c r="G1389" s="35"/>
      <c r="I1389" s="36"/>
      <c r="J1389" s="36"/>
      <c r="K1389" s="36"/>
    </row>
    <row r="1390" spans="5:11">
      <c r="E1390" s="35"/>
      <c r="F1390" s="35"/>
      <c r="G1390" s="35"/>
      <c r="I1390" s="36"/>
      <c r="J1390" s="36"/>
      <c r="K1390" s="36"/>
    </row>
    <row r="1391" spans="5:11">
      <c r="E1391" s="35"/>
      <c r="F1391" s="35"/>
      <c r="G1391" s="35"/>
      <c r="I1391" s="36"/>
      <c r="J1391" s="36"/>
      <c r="K1391" s="36"/>
    </row>
    <row r="1392" spans="5:11">
      <c r="E1392" s="35"/>
      <c r="F1392" s="35"/>
      <c r="G1392" s="35"/>
      <c r="I1392" s="36"/>
      <c r="J1392" s="36"/>
      <c r="K1392" s="36"/>
    </row>
    <row r="1393" spans="5:11">
      <c r="E1393" s="35"/>
      <c r="F1393" s="35"/>
      <c r="G1393" s="35"/>
      <c r="I1393" s="36"/>
      <c r="J1393" s="36"/>
      <c r="K1393" s="36"/>
    </row>
    <row r="1394" spans="5:11">
      <c r="E1394" s="35"/>
      <c r="F1394" s="35"/>
      <c r="G1394" s="35"/>
      <c r="I1394" s="36"/>
      <c r="J1394" s="36"/>
      <c r="K1394" s="36"/>
    </row>
    <row r="1395" spans="5:11">
      <c r="E1395" s="35"/>
      <c r="F1395" s="35"/>
      <c r="G1395" s="35"/>
      <c r="I1395" s="36"/>
      <c r="J1395" s="36"/>
      <c r="K1395" s="36"/>
    </row>
    <row r="1396" spans="5:11">
      <c r="E1396" s="35"/>
      <c r="F1396" s="35"/>
      <c r="G1396" s="35"/>
      <c r="I1396" s="36"/>
      <c r="J1396" s="36"/>
      <c r="K1396" s="36"/>
    </row>
    <row r="1397" spans="5:11">
      <c r="E1397" s="35"/>
      <c r="F1397" s="35"/>
      <c r="G1397" s="35"/>
      <c r="I1397" s="36"/>
      <c r="J1397" s="36"/>
      <c r="K1397" s="36"/>
    </row>
    <row r="1398" spans="5:11">
      <c r="E1398" s="35"/>
      <c r="F1398" s="35"/>
      <c r="G1398" s="35"/>
      <c r="I1398" s="36"/>
      <c r="J1398" s="36"/>
      <c r="K1398" s="36"/>
    </row>
    <row r="1399" spans="5:11">
      <c r="E1399" s="35"/>
      <c r="F1399" s="35"/>
      <c r="G1399" s="35"/>
      <c r="I1399" s="36"/>
      <c r="J1399" s="36"/>
      <c r="K1399" s="36"/>
    </row>
    <row r="1400" spans="5:11">
      <c r="E1400" s="35"/>
      <c r="F1400" s="35"/>
      <c r="G1400" s="35"/>
      <c r="I1400" s="36"/>
      <c r="J1400" s="36"/>
      <c r="K1400" s="36"/>
    </row>
    <row r="1401" spans="5:11">
      <c r="E1401" s="35"/>
      <c r="F1401" s="35"/>
      <c r="G1401" s="35"/>
      <c r="I1401" s="36"/>
      <c r="J1401" s="36"/>
      <c r="K1401" s="36"/>
    </row>
    <row r="1402" spans="5:11">
      <c r="E1402" s="35"/>
      <c r="F1402" s="35"/>
      <c r="G1402" s="35"/>
      <c r="I1402" s="36"/>
      <c r="J1402" s="36"/>
      <c r="K1402" s="36"/>
    </row>
    <row r="1403" spans="5:11">
      <c r="E1403" s="35"/>
      <c r="F1403" s="35"/>
      <c r="G1403" s="35"/>
      <c r="I1403" s="36"/>
      <c r="J1403" s="36"/>
      <c r="K1403" s="36"/>
    </row>
    <row r="1404" spans="5:11">
      <c r="E1404" s="35"/>
      <c r="F1404" s="35"/>
      <c r="G1404" s="35"/>
      <c r="I1404" s="36"/>
      <c r="J1404" s="36"/>
      <c r="K1404" s="36"/>
    </row>
    <row r="1405" spans="5:11">
      <c r="E1405" s="35"/>
      <c r="F1405" s="35"/>
      <c r="G1405" s="35"/>
      <c r="I1405" s="36"/>
      <c r="J1405" s="36"/>
      <c r="K1405" s="36"/>
    </row>
    <row r="1406" spans="5:11">
      <c r="E1406" s="35"/>
      <c r="F1406" s="35"/>
      <c r="G1406" s="35"/>
      <c r="I1406" s="36"/>
      <c r="J1406" s="36"/>
      <c r="K1406" s="36"/>
    </row>
    <row r="1407" spans="5:11">
      <c r="E1407" s="35"/>
      <c r="F1407" s="35"/>
      <c r="G1407" s="35"/>
      <c r="I1407" s="36"/>
      <c r="J1407" s="36"/>
      <c r="K1407" s="36"/>
    </row>
    <row r="1408" spans="5:11">
      <c r="E1408" s="35"/>
      <c r="F1408" s="35"/>
      <c r="G1408" s="35"/>
      <c r="I1408" s="36"/>
      <c r="J1408" s="36"/>
      <c r="K1408" s="36"/>
    </row>
    <row r="1409" spans="5:11">
      <c r="E1409" s="35"/>
      <c r="F1409" s="35"/>
      <c r="G1409" s="35"/>
      <c r="I1409" s="36"/>
      <c r="J1409" s="36"/>
      <c r="K1409" s="36"/>
    </row>
    <row r="1410" spans="5:11">
      <c r="E1410" s="35"/>
      <c r="F1410" s="35"/>
      <c r="G1410" s="35"/>
      <c r="I1410" s="36"/>
      <c r="J1410" s="36"/>
      <c r="K1410" s="36"/>
    </row>
    <row r="1411" spans="5:11">
      <c r="E1411" s="35"/>
      <c r="F1411" s="35"/>
      <c r="G1411" s="35"/>
      <c r="I1411" s="36"/>
      <c r="J1411" s="36"/>
      <c r="K1411" s="36"/>
    </row>
    <row r="1412" spans="5:11">
      <c r="E1412" s="35"/>
      <c r="F1412" s="35"/>
      <c r="G1412" s="35"/>
      <c r="I1412" s="36"/>
      <c r="J1412" s="36"/>
      <c r="K1412" s="36"/>
    </row>
    <row r="1413" spans="5:11">
      <c r="E1413" s="35"/>
      <c r="F1413" s="35"/>
      <c r="G1413" s="35"/>
      <c r="I1413" s="36"/>
      <c r="J1413" s="36"/>
      <c r="K1413" s="36"/>
    </row>
    <row r="1414" spans="5:11">
      <c r="E1414" s="35"/>
      <c r="F1414" s="35"/>
      <c r="G1414" s="35"/>
      <c r="I1414" s="36"/>
      <c r="J1414" s="36"/>
      <c r="K1414" s="36"/>
    </row>
    <row r="1415" spans="5:11">
      <c r="E1415" s="35"/>
      <c r="F1415" s="35"/>
      <c r="G1415" s="35"/>
      <c r="I1415" s="36"/>
      <c r="J1415" s="36"/>
      <c r="K1415" s="36"/>
    </row>
    <row r="1416" spans="5:11">
      <c r="E1416" s="35"/>
      <c r="F1416" s="35"/>
      <c r="G1416" s="35"/>
      <c r="I1416" s="36"/>
      <c r="J1416" s="36"/>
      <c r="K1416" s="36"/>
    </row>
    <row r="1417" spans="5:11">
      <c r="E1417" s="35"/>
      <c r="F1417" s="35"/>
      <c r="G1417" s="35"/>
      <c r="I1417" s="36"/>
      <c r="J1417" s="36"/>
      <c r="K1417" s="36"/>
    </row>
    <row r="1418" spans="5:11">
      <c r="E1418" s="35"/>
      <c r="F1418" s="35"/>
      <c r="G1418" s="35"/>
      <c r="I1418" s="36"/>
      <c r="J1418" s="36"/>
      <c r="K1418" s="36"/>
    </row>
    <row r="1419" spans="5:11">
      <c r="E1419" s="35"/>
      <c r="F1419" s="35"/>
      <c r="G1419" s="35"/>
      <c r="I1419" s="36"/>
      <c r="J1419" s="36"/>
      <c r="K1419" s="36"/>
    </row>
    <row r="1420" spans="5:11">
      <c r="E1420" s="35"/>
      <c r="F1420" s="35"/>
      <c r="G1420" s="35"/>
      <c r="I1420" s="36"/>
      <c r="J1420" s="36"/>
      <c r="K1420" s="36"/>
    </row>
    <row r="1421" spans="5:11">
      <c r="E1421" s="35"/>
      <c r="F1421" s="35"/>
      <c r="G1421" s="35"/>
      <c r="I1421" s="36"/>
      <c r="J1421" s="36"/>
      <c r="K1421" s="36"/>
    </row>
    <row r="1422" spans="5:11">
      <c r="E1422" s="35"/>
      <c r="F1422" s="35"/>
      <c r="G1422" s="35"/>
      <c r="I1422" s="36"/>
      <c r="J1422" s="36"/>
      <c r="K1422" s="36"/>
    </row>
    <row r="1423" spans="5:11">
      <c r="E1423" s="35"/>
      <c r="F1423" s="35"/>
      <c r="G1423" s="35"/>
      <c r="I1423" s="36"/>
      <c r="J1423" s="36"/>
      <c r="K1423" s="36"/>
    </row>
    <row r="1424" spans="5:11">
      <c r="E1424" s="35"/>
      <c r="F1424" s="35"/>
      <c r="G1424" s="35"/>
      <c r="I1424" s="36"/>
      <c r="J1424" s="36"/>
      <c r="K1424" s="36"/>
    </row>
    <row r="1425" spans="5:11">
      <c r="E1425" s="35"/>
      <c r="F1425" s="35"/>
      <c r="G1425" s="35"/>
      <c r="I1425" s="36"/>
      <c r="J1425" s="36"/>
      <c r="K1425" s="36"/>
    </row>
    <row r="1426" spans="5:11">
      <c r="E1426" s="35"/>
      <c r="F1426" s="35"/>
      <c r="G1426" s="35"/>
      <c r="I1426" s="36"/>
      <c r="J1426" s="36"/>
      <c r="K1426" s="36"/>
    </row>
    <row r="1427" spans="5:11">
      <c r="E1427" s="35"/>
      <c r="F1427" s="35"/>
      <c r="G1427" s="35"/>
      <c r="I1427" s="36"/>
      <c r="J1427" s="36"/>
      <c r="K1427" s="36"/>
    </row>
    <row r="1428" spans="5:11">
      <c r="E1428" s="35"/>
      <c r="F1428" s="35"/>
      <c r="G1428" s="35"/>
      <c r="I1428" s="36"/>
      <c r="J1428" s="36"/>
      <c r="K1428" s="36"/>
    </row>
    <row r="1429" spans="5:11">
      <c r="E1429" s="35"/>
      <c r="F1429" s="35"/>
      <c r="G1429" s="35"/>
      <c r="I1429" s="36"/>
      <c r="J1429" s="36"/>
      <c r="K1429" s="36"/>
    </row>
    <row r="1430" spans="5:11">
      <c r="E1430" s="35"/>
      <c r="F1430" s="35"/>
      <c r="G1430" s="35"/>
      <c r="I1430" s="36"/>
      <c r="J1430" s="36"/>
      <c r="K1430" s="36"/>
    </row>
    <row r="1431" spans="5:11">
      <c r="E1431" s="35"/>
      <c r="F1431" s="35"/>
      <c r="G1431" s="35"/>
      <c r="I1431" s="36"/>
      <c r="J1431" s="36"/>
      <c r="K1431" s="36"/>
    </row>
    <row r="1432" spans="5:11">
      <c r="E1432" s="35"/>
      <c r="F1432" s="35"/>
      <c r="G1432" s="35"/>
      <c r="I1432" s="36"/>
      <c r="J1432" s="36"/>
      <c r="K1432" s="36"/>
    </row>
    <row r="1433" spans="5:11">
      <c r="E1433" s="35"/>
      <c r="F1433" s="35"/>
      <c r="G1433" s="35"/>
      <c r="I1433" s="36"/>
      <c r="J1433" s="36"/>
      <c r="K1433" s="36"/>
    </row>
    <row r="1434" spans="5:11">
      <c r="E1434" s="35"/>
      <c r="F1434" s="35"/>
      <c r="G1434" s="35"/>
      <c r="I1434" s="36"/>
      <c r="J1434" s="36"/>
      <c r="K1434" s="36"/>
    </row>
    <row r="1435" spans="5:11">
      <c r="E1435" s="35"/>
      <c r="F1435" s="35"/>
      <c r="G1435" s="35"/>
      <c r="I1435" s="36"/>
      <c r="J1435" s="36"/>
      <c r="K1435" s="36"/>
    </row>
    <row r="1436" spans="5:11">
      <c r="E1436" s="35"/>
      <c r="F1436" s="35"/>
      <c r="G1436" s="35"/>
      <c r="I1436" s="36"/>
      <c r="J1436" s="36"/>
      <c r="K1436" s="36"/>
    </row>
    <row r="1437" spans="5:11">
      <c r="E1437" s="35"/>
      <c r="F1437" s="35"/>
      <c r="G1437" s="35"/>
      <c r="I1437" s="36"/>
      <c r="J1437" s="36"/>
      <c r="K1437" s="36"/>
    </row>
    <row r="1438" spans="5:11">
      <c r="E1438" s="35"/>
      <c r="F1438" s="35"/>
      <c r="G1438" s="35"/>
      <c r="I1438" s="36"/>
      <c r="J1438" s="36"/>
      <c r="K1438" s="36"/>
    </row>
    <row r="1439" spans="5:11">
      <c r="E1439" s="35"/>
      <c r="F1439" s="35"/>
      <c r="G1439" s="35"/>
      <c r="I1439" s="36"/>
      <c r="J1439" s="36"/>
      <c r="K1439" s="36"/>
    </row>
    <row r="1440" spans="5:11">
      <c r="E1440" s="35"/>
      <c r="F1440" s="35"/>
      <c r="G1440" s="35"/>
      <c r="I1440" s="36"/>
      <c r="J1440" s="36"/>
      <c r="K1440" s="36"/>
    </row>
    <row r="1441" spans="5:11">
      <c r="E1441" s="35"/>
      <c r="F1441" s="35"/>
      <c r="G1441" s="35"/>
      <c r="I1441" s="36"/>
      <c r="J1441" s="36"/>
      <c r="K1441" s="36"/>
    </row>
    <row r="1442" spans="5:11">
      <c r="E1442" s="35"/>
      <c r="F1442" s="35"/>
      <c r="G1442" s="35"/>
      <c r="I1442" s="36"/>
      <c r="J1442" s="36"/>
      <c r="K1442" s="36"/>
    </row>
    <row r="1443" spans="5:11">
      <c r="E1443" s="35"/>
      <c r="F1443" s="35"/>
      <c r="G1443" s="35"/>
      <c r="I1443" s="36"/>
      <c r="J1443" s="36"/>
      <c r="K1443" s="36"/>
    </row>
    <row r="1444" spans="5:11">
      <c r="E1444" s="35"/>
      <c r="F1444" s="35"/>
      <c r="G1444" s="35"/>
      <c r="I1444" s="36"/>
      <c r="J1444" s="36"/>
      <c r="K1444" s="36"/>
    </row>
    <row r="1445" spans="5:11">
      <c r="E1445" s="35"/>
      <c r="F1445" s="35"/>
      <c r="G1445" s="35"/>
      <c r="I1445" s="36"/>
      <c r="J1445" s="36"/>
      <c r="K1445" s="36"/>
    </row>
    <row r="1446" spans="5:11">
      <c r="E1446" s="35"/>
      <c r="F1446" s="35"/>
      <c r="G1446" s="35"/>
      <c r="I1446" s="36"/>
      <c r="J1446" s="36"/>
      <c r="K1446" s="36"/>
    </row>
    <row r="1447" spans="5:11">
      <c r="E1447" s="35"/>
      <c r="F1447" s="35"/>
      <c r="G1447" s="35"/>
      <c r="I1447" s="36"/>
      <c r="J1447" s="36"/>
      <c r="K1447" s="36"/>
    </row>
    <row r="1448" spans="5:11">
      <c r="E1448" s="35"/>
      <c r="F1448" s="35"/>
      <c r="G1448" s="35"/>
      <c r="I1448" s="36"/>
      <c r="J1448" s="36"/>
      <c r="K1448" s="36"/>
    </row>
    <row r="1449" spans="5:11">
      <c r="E1449" s="35"/>
      <c r="F1449" s="35"/>
      <c r="G1449" s="35"/>
      <c r="I1449" s="36"/>
      <c r="J1449" s="36"/>
      <c r="K1449" s="36"/>
    </row>
    <row r="1450" spans="5:11">
      <c r="E1450" s="35"/>
      <c r="F1450" s="35"/>
      <c r="G1450" s="35"/>
      <c r="I1450" s="36"/>
      <c r="J1450" s="36"/>
      <c r="K1450" s="36"/>
    </row>
    <row r="1451" spans="5:11">
      <c r="E1451" s="35"/>
      <c r="F1451" s="35"/>
      <c r="G1451" s="35"/>
      <c r="I1451" s="36"/>
      <c r="J1451" s="36"/>
      <c r="K1451" s="36"/>
    </row>
    <row r="1452" spans="5:11">
      <c r="E1452" s="35"/>
      <c r="F1452" s="35"/>
      <c r="G1452" s="35"/>
      <c r="I1452" s="36"/>
      <c r="J1452" s="36"/>
      <c r="K1452" s="36"/>
    </row>
    <row r="1453" spans="5:11">
      <c r="E1453" s="35"/>
      <c r="F1453" s="35"/>
      <c r="G1453" s="35"/>
      <c r="I1453" s="36"/>
      <c r="J1453" s="36"/>
      <c r="K1453" s="36"/>
    </row>
    <row r="1454" spans="5:11">
      <c r="E1454" s="35"/>
      <c r="F1454" s="35"/>
      <c r="G1454" s="35"/>
      <c r="I1454" s="36"/>
      <c r="J1454" s="36"/>
      <c r="K1454" s="36"/>
    </row>
    <row r="1455" spans="5:11">
      <c r="E1455" s="35"/>
      <c r="F1455" s="35"/>
      <c r="G1455" s="35"/>
      <c r="I1455" s="36"/>
      <c r="J1455" s="36"/>
      <c r="K1455" s="36"/>
    </row>
    <row r="1456" spans="5:11">
      <c r="E1456" s="35"/>
      <c r="F1456" s="35"/>
      <c r="G1456" s="35"/>
      <c r="I1456" s="36"/>
      <c r="J1456" s="36"/>
      <c r="K1456" s="36"/>
    </row>
    <row r="1457" spans="5:11">
      <c r="E1457" s="35"/>
      <c r="F1457" s="35"/>
      <c r="G1457" s="35"/>
      <c r="I1457" s="36"/>
      <c r="J1457" s="36"/>
      <c r="K1457" s="36"/>
    </row>
    <row r="1458" spans="5:11">
      <c r="E1458" s="35"/>
      <c r="F1458" s="35"/>
      <c r="G1458" s="35"/>
      <c r="I1458" s="36"/>
      <c r="J1458" s="36"/>
      <c r="K1458" s="36"/>
    </row>
    <row r="1459" spans="5:11">
      <c r="E1459" s="35"/>
      <c r="F1459" s="35"/>
      <c r="G1459" s="35"/>
      <c r="I1459" s="36"/>
      <c r="J1459" s="36"/>
      <c r="K1459" s="36"/>
    </row>
    <row r="1460" spans="5:11">
      <c r="E1460" s="35"/>
      <c r="F1460" s="35"/>
      <c r="G1460" s="35"/>
      <c r="I1460" s="36"/>
      <c r="J1460" s="36"/>
      <c r="K1460" s="36"/>
    </row>
    <row r="1461" spans="5:11">
      <c r="E1461" s="35"/>
      <c r="F1461" s="35"/>
      <c r="G1461" s="35"/>
      <c r="I1461" s="36"/>
      <c r="J1461" s="36"/>
      <c r="K1461" s="36"/>
    </row>
    <row r="1462" spans="5:11">
      <c r="E1462" s="35"/>
      <c r="F1462" s="35"/>
      <c r="G1462" s="35"/>
      <c r="I1462" s="36"/>
      <c r="J1462" s="36"/>
      <c r="K1462" s="36"/>
    </row>
    <row r="1463" spans="5:11">
      <c r="E1463" s="35"/>
      <c r="F1463" s="35"/>
      <c r="G1463" s="35"/>
      <c r="I1463" s="36"/>
      <c r="J1463" s="36"/>
      <c r="K1463" s="36"/>
    </row>
    <row r="1464" spans="5:11">
      <c r="E1464" s="35"/>
      <c r="F1464" s="35"/>
      <c r="G1464" s="35"/>
      <c r="I1464" s="36"/>
      <c r="J1464" s="36"/>
      <c r="K1464" s="36"/>
    </row>
    <row r="1465" spans="5:11">
      <c r="E1465" s="35"/>
      <c r="F1465" s="35"/>
      <c r="G1465" s="35"/>
      <c r="I1465" s="36"/>
      <c r="J1465" s="36"/>
      <c r="K1465" s="36"/>
    </row>
    <row r="1466" spans="5:11">
      <c r="E1466" s="35"/>
      <c r="F1466" s="35"/>
      <c r="G1466" s="35"/>
      <c r="I1466" s="36"/>
      <c r="J1466" s="36"/>
      <c r="K1466" s="36"/>
    </row>
    <row r="1467" spans="5:11">
      <c r="E1467" s="35"/>
      <c r="F1467" s="35"/>
      <c r="G1467" s="35"/>
      <c r="I1467" s="36"/>
      <c r="J1467" s="36"/>
      <c r="K1467" s="36"/>
    </row>
    <row r="1468" spans="5:11">
      <c r="E1468" s="35"/>
      <c r="F1468" s="35"/>
      <c r="G1468" s="35"/>
      <c r="I1468" s="36"/>
      <c r="J1468" s="36"/>
      <c r="K1468" s="36"/>
    </row>
    <row r="1469" spans="5:11">
      <c r="E1469" s="35"/>
      <c r="F1469" s="35"/>
      <c r="G1469" s="35"/>
      <c r="I1469" s="36"/>
      <c r="J1469" s="36"/>
      <c r="K1469" s="36"/>
    </row>
    <row r="1470" spans="5:11">
      <c r="E1470" s="35"/>
      <c r="F1470" s="35"/>
      <c r="G1470" s="35"/>
      <c r="I1470" s="36"/>
      <c r="J1470" s="36"/>
      <c r="K1470" s="36"/>
    </row>
    <row r="1471" spans="5:11">
      <c r="E1471" s="35"/>
      <c r="F1471" s="35"/>
      <c r="G1471" s="35"/>
      <c r="I1471" s="36"/>
      <c r="J1471" s="36"/>
      <c r="K1471" s="36"/>
    </row>
    <row r="1472" spans="5:11">
      <c r="E1472" s="35"/>
      <c r="F1472" s="35"/>
      <c r="G1472" s="35"/>
      <c r="I1472" s="36"/>
      <c r="J1472" s="36"/>
      <c r="K1472" s="36"/>
    </row>
    <row r="1473" spans="5:11">
      <c r="E1473" s="35"/>
      <c r="F1473" s="35"/>
      <c r="G1473" s="35"/>
      <c r="I1473" s="36"/>
      <c r="J1473" s="36"/>
      <c r="K1473" s="36"/>
    </row>
    <row r="1474" spans="5:11">
      <c r="E1474" s="35"/>
      <c r="F1474" s="35"/>
      <c r="G1474" s="35"/>
      <c r="I1474" s="36"/>
      <c r="J1474" s="36"/>
      <c r="K1474" s="36"/>
    </row>
    <row r="1475" spans="5:11">
      <c r="E1475" s="35"/>
      <c r="F1475" s="35"/>
      <c r="G1475" s="35"/>
      <c r="I1475" s="36"/>
      <c r="J1475" s="36"/>
      <c r="K1475" s="36"/>
    </row>
    <row r="1476" spans="5:11">
      <c r="E1476" s="35"/>
      <c r="F1476" s="35"/>
      <c r="G1476" s="35"/>
      <c r="I1476" s="36"/>
      <c r="J1476" s="36"/>
      <c r="K1476" s="36"/>
    </row>
    <row r="1477" spans="5:11">
      <c r="E1477" s="35"/>
      <c r="F1477" s="35"/>
      <c r="G1477" s="35"/>
      <c r="I1477" s="36"/>
      <c r="J1477" s="36"/>
      <c r="K1477" s="36"/>
    </row>
    <row r="1478" spans="5:11">
      <c r="E1478" s="35"/>
      <c r="F1478" s="35"/>
      <c r="G1478" s="35"/>
      <c r="I1478" s="36"/>
      <c r="J1478" s="36"/>
      <c r="K1478" s="36"/>
    </row>
    <row r="1479" spans="5:11">
      <c r="E1479" s="35"/>
      <c r="F1479" s="35"/>
      <c r="G1479" s="35"/>
      <c r="I1479" s="36"/>
      <c r="J1479" s="36"/>
      <c r="K1479" s="36"/>
    </row>
    <row r="1480" spans="5:11">
      <c r="E1480" s="35"/>
      <c r="F1480" s="35"/>
      <c r="G1480" s="35"/>
      <c r="I1480" s="36"/>
      <c r="J1480" s="36"/>
      <c r="K1480" s="36"/>
    </row>
    <row r="1481" spans="5:11">
      <c r="E1481" s="35"/>
      <c r="F1481" s="35"/>
      <c r="G1481" s="35"/>
      <c r="I1481" s="36"/>
      <c r="J1481" s="36"/>
      <c r="K1481" s="36"/>
    </row>
    <row r="1482" spans="5:11">
      <c r="E1482" s="35"/>
      <c r="F1482" s="35"/>
      <c r="G1482" s="35"/>
      <c r="I1482" s="36"/>
      <c r="J1482" s="36"/>
      <c r="K1482" s="36"/>
    </row>
    <row r="1483" spans="5:11">
      <c r="E1483" s="35"/>
      <c r="F1483" s="35"/>
      <c r="G1483" s="35"/>
      <c r="I1483" s="36"/>
      <c r="J1483" s="36"/>
      <c r="K1483" s="36"/>
    </row>
    <row r="1484" spans="5:11">
      <c r="E1484" s="35"/>
      <c r="F1484" s="35"/>
      <c r="G1484" s="35"/>
      <c r="I1484" s="36"/>
      <c r="J1484" s="36"/>
      <c r="K1484" s="36"/>
    </row>
    <row r="1485" spans="5:11">
      <c r="E1485" s="35"/>
      <c r="F1485" s="35"/>
      <c r="G1485" s="35"/>
      <c r="I1485" s="36"/>
      <c r="J1485" s="36"/>
      <c r="K1485" s="36"/>
    </row>
    <row r="1486" spans="5:11">
      <c r="E1486" s="35"/>
      <c r="F1486" s="35"/>
      <c r="G1486" s="35"/>
      <c r="I1486" s="36"/>
      <c r="J1486" s="36"/>
      <c r="K1486" s="36"/>
    </row>
    <row r="1487" spans="5:11">
      <c r="E1487" s="35"/>
      <c r="F1487" s="35"/>
      <c r="G1487" s="35"/>
      <c r="I1487" s="36"/>
      <c r="J1487" s="36"/>
      <c r="K1487" s="36"/>
    </row>
    <row r="1488" spans="5:11">
      <c r="E1488" s="35"/>
      <c r="F1488" s="35"/>
      <c r="G1488" s="35"/>
      <c r="I1488" s="36"/>
      <c r="J1488" s="36"/>
      <c r="K1488" s="36"/>
    </row>
    <row r="1489" spans="5:11">
      <c r="E1489" s="35"/>
      <c r="F1489" s="35"/>
      <c r="G1489" s="35"/>
      <c r="I1489" s="36"/>
      <c r="J1489" s="36"/>
      <c r="K1489" s="36"/>
    </row>
    <row r="1490" spans="5:11">
      <c r="E1490" s="35"/>
      <c r="F1490" s="35"/>
      <c r="G1490" s="35"/>
      <c r="I1490" s="36"/>
      <c r="J1490" s="36"/>
      <c r="K1490" s="36"/>
    </row>
    <row r="1491" spans="5:11">
      <c r="E1491" s="35"/>
      <c r="F1491" s="35"/>
      <c r="G1491" s="35"/>
      <c r="I1491" s="36"/>
      <c r="J1491" s="36"/>
      <c r="K1491" s="36"/>
    </row>
    <row r="1492" spans="5:11">
      <c r="E1492" s="35"/>
      <c r="F1492" s="35"/>
      <c r="G1492" s="35"/>
      <c r="I1492" s="36"/>
      <c r="J1492" s="36"/>
      <c r="K1492" s="36"/>
    </row>
    <row r="1493" spans="5:11">
      <c r="E1493" s="35"/>
      <c r="F1493" s="35"/>
      <c r="G1493" s="35"/>
      <c r="I1493" s="36"/>
      <c r="J1493" s="36"/>
      <c r="K1493" s="36"/>
    </row>
    <row r="1494" spans="5:11">
      <c r="E1494" s="35"/>
      <c r="F1494" s="35"/>
      <c r="G1494" s="35"/>
      <c r="I1494" s="36"/>
      <c r="J1494" s="36"/>
      <c r="K1494" s="36"/>
    </row>
    <row r="1495" spans="5:11">
      <c r="E1495" s="35"/>
      <c r="F1495" s="35"/>
      <c r="G1495" s="35"/>
      <c r="I1495" s="36"/>
      <c r="J1495" s="36"/>
      <c r="K1495" s="36"/>
    </row>
    <row r="1496" spans="5:11">
      <c r="E1496" s="35"/>
      <c r="F1496" s="35"/>
      <c r="G1496" s="35"/>
      <c r="I1496" s="36"/>
      <c r="J1496" s="36"/>
      <c r="K1496" s="36"/>
    </row>
    <row r="1497" spans="5:11">
      <c r="E1497" s="35"/>
      <c r="F1497" s="35"/>
      <c r="G1497" s="35"/>
      <c r="I1497" s="36"/>
      <c r="J1497" s="36"/>
      <c r="K1497" s="36"/>
    </row>
    <row r="1498" spans="5:11">
      <c r="E1498" s="35"/>
      <c r="F1498" s="35"/>
      <c r="G1498" s="35"/>
      <c r="I1498" s="36"/>
      <c r="J1498" s="36"/>
      <c r="K1498" s="36"/>
    </row>
    <row r="1499" spans="5:11">
      <c r="E1499" s="35"/>
      <c r="F1499" s="35"/>
      <c r="G1499" s="35"/>
      <c r="I1499" s="36"/>
      <c r="J1499" s="36"/>
      <c r="K1499" s="36"/>
    </row>
    <row r="1500" spans="5:11">
      <c r="E1500" s="35"/>
      <c r="F1500" s="35"/>
      <c r="G1500" s="35"/>
      <c r="I1500" s="36"/>
      <c r="J1500" s="36"/>
      <c r="K1500" s="36"/>
    </row>
    <row r="1501" spans="5:11">
      <c r="E1501" s="35"/>
      <c r="F1501" s="35"/>
      <c r="G1501" s="35"/>
      <c r="I1501" s="36"/>
      <c r="J1501" s="36"/>
      <c r="K1501" s="36"/>
    </row>
    <row r="1502" spans="5:11">
      <c r="E1502" s="35"/>
      <c r="F1502" s="35"/>
      <c r="G1502" s="35"/>
      <c r="I1502" s="36"/>
      <c r="J1502" s="36"/>
      <c r="K1502" s="36"/>
    </row>
    <row r="1503" spans="5:11">
      <c r="E1503" s="35"/>
      <c r="F1503" s="35"/>
      <c r="G1503" s="35"/>
      <c r="I1503" s="36"/>
      <c r="J1503" s="36"/>
      <c r="K1503" s="36"/>
    </row>
    <row r="1504" spans="5:11">
      <c r="E1504" s="35"/>
      <c r="F1504" s="35"/>
      <c r="G1504" s="35"/>
      <c r="I1504" s="36"/>
      <c r="J1504" s="36"/>
      <c r="K1504" s="36"/>
    </row>
    <row r="1505" spans="5:11">
      <c r="E1505" s="35"/>
      <c r="F1505" s="35"/>
      <c r="G1505" s="35"/>
      <c r="I1505" s="36"/>
      <c r="J1505" s="36"/>
      <c r="K1505" s="36"/>
    </row>
    <row r="1506" spans="5:11">
      <c r="E1506" s="35"/>
      <c r="F1506" s="35"/>
      <c r="G1506" s="35"/>
      <c r="I1506" s="36"/>
      <c r="J1506" s="36"/>
      <c r="K1506" s="36"/>
    </row>
    <row r="1507" spans="5:11">
      <c r="E1507" s="35"/>
      <c r="F1507" s="35"/>
      <c r="G1507" s="35"/>
      <c r="I1507" s="36"/>
      <c r="J1507" s="36"/>
      <c r="K1507" s="36"/>
    </row>
    <row r="1508" spans="5:11">
      <c r="E1508" s="35"/>
      <c r="F1508" s="35"/>
      <c r="G1508" s="35"/>
      <c r="I1508" s="36"/>
      <c r="J1508" s="36"/>
      <c r="K1508" s="36"/>
    </row>
    <row r="1509" spans="5:11">
      <c r="E1509" s="35"/>
      <c r="F1509" s="35"/>
      <c r="G1509" s="35"/>
      <c r="I1509" s="36"/>
      <c r="J1509" s="36"/>
      <c r="K1509" s="36"/>
    </row>
    <row r="1510" spans="5:11">
      <c r="E1510" s="35"/>
      <c r="F1510" s="35"/>
      <c r="G1510" s="35"/>
      <c r="I1510" s="36"/>
      <c r="J1510" s="36"/>
      <c r="K1510" s="36"/>
    </row>
    <row r="1511" spans="5:11">
      <c r="E1511" s="35"/>
      <c r="F1511" s="35"/>
      <c r="G1511" s="35"/>
      <c r="I1511" s="36"/>
      <c r="J1511" s="36"/>
      <c r="K1511" s="36"/>
    </row>
    <row r="1512" spans="5:11">
      <c r="E1512" s="35"/>
      <c r="F1512" s="35"/>
      <c r="G1512" s="35"/>
      <c r="I1512" s="36"/>
      <c r="J1512" s="36"/>
      <c r="K1512" s="36"/>
    </row>
    <row r="1513" spans="5:11">
      <c r="E1513" s="35"/>
      <c r="F1513" s="35"/>
      <c r="G1513" s="35"/>
      <c r="I1513" s="36"/>
      <c r="J1513" s="36"/>
      <c r="K1513" s="36"/>
    </row>
    <row r="1514" spans="5:11">
      <c r="E1514" s="35"/>
      <c r="F1514" s="35"/>
      <c r="G1514" s="35"/>
      <c r="I1514" s="36"/>
      <c r="J1514" s="36"/>
      <c r="K1514" s="36"/>
    </row>
    <row r="1515" spans="5:11">
      <c r="E1515" s="35"/>
      <c r="F1515" s="35"/>
      <c r="G1515" s="35"/>
      <c r="I1515" s="36"/>
      <c r="J1515" s="36"/>
      <c r="K1515" s="36"/>
    </row>
    <row r="1516" spans="5:11">
      <c r="E1516" s="35"/>
      <c r="F1516" s="35"/>
      <c r="G1516" s="35"/>
      <c r="I1516" s="36"/>
      <c r="J1516" s="36"/>
      <c r="K1516" s="36"/>
    </row>
    <row r="1517" spans="5:11">
      <c r="E1517" s="35"/>
      <c r="F1517" s="35"/>
      <c r="G1517" s="35"/>
      <c r="I1517" s="36"/>
      <c r="J1517" s="36"/>
      <c r="K1517" s="36"/>
    </row>
    <row r="1518" spans="5:11">
      <c r="E1518" s="35"/>
      <c r="F1518" s="35"/>
      <c r="G1518" s="35"/>
      <c r="I1518" s="36"/>
      <c r="J1518" s="36"/>
      <c r="K1518" s="36"/>
    </row>
    <row r="1519" spans="5:11">
      <c r="E1519" s="35"/>
      <c r="F1519" s="35"/>
      <c r="G1519" s="35"/>
      <c r="I1519" s="36"/>
      <c r="J1519" s="36"/>
      <c r="K1519" s="36"/>
    </row>
    <row r="1520" spans="5:11">
      <c r="E1520" s="35"/>
      <c r="F1520" s="35"/>
      <c r="G1520" s="35"/>
      <c r="I1520" s="36"/>
      <c r="J1520" s="36"/>
      <c r="K1520" s="36"/>
    </row>
    <row r="1521" spans="5:11">
      <c r="E1521" s="35"/>
      <c r="F1521" s="35"/>
      <c r="G1521" s="35"/>
      <c r="I1521" s="36"/>
      <c r="J1521" s="36"/>
      <c r="K1521" s="36"/>
    </row>
    <row r="1522" spans="5:11">
      <c r="E1522" s="35"/>
      <c r="F1522" s="35"/>
      <c r="G1522" s="35"/>
      <c r="I1522" s="36"/>
      <c r="J1522" s="36"/>
      <c r="K1522" s="36"/>
    </row>
    <row r="1523" spans="5:11">
      <c r="E1523" s="35"/>
      <c r="F1523" s="35"/>
      <c r="G1523" s="35"/>
      <c r="I1523" s="36"/>
      <c r="J1523" s="36"/>
      <c r="K1523" s="36"/>
    </row>
    <row r="1524" spans="5:11">
      <c r="E1524" s="35"/>
      <c r="F1524" s="35"/>
      <c r="G1524" s="35"/>
      <c r="I1524" s="36"/>
      <c r="J1524" s="36"/>
      <c r="K1524" s="36"/>
    </row>
    <row r="1525" spans="5:11">
      <c r="E1525" s="35"/>
      <c r="F1525" s="35"/>
      <c r="G1525" s="35"/>
      <c r="I1525" s="36"/>
      <c r="J1525" s="36"/>
      <c r="K1525" s="36"/>
    </row>
    <row r="1526" spans="5:11">
      <c r="E1526" s="35"/>
      <c r="F1526" s="35"/>
      <c r="G1526" s="35"/>
      <c r="I1526" s="36"/>
      <c r="J1526" s="36"/>
      <c r="K1526" s="36"/>
    </row>
    <row r="1527" spans="5:11">
      <c r="E1527" s="35"/>
      <c r="F1527" s="35"/>
      <c r="G1527" s="35"/>
      <c r="I1527" s="36"/>
      <c r="J1527" s="36"/>
      <c r="K1527" s="36"/>
    </row>
    <row r="1528" spans="5:11">
      <c r="E1528" s="35"/>
      <c r="F1528" s="35"/>
      <c r="G1528" s="35"/>
      <c r="I1528" s="36"/>
      <c r="J1528" s="36"/>
      <c r="K1528" s="36"/>
    </row>
    <row r="1529" spans="5:11">
      <c r="E1529" s="35"/>
      <c r="F1529" s="35"/>
      <c r="G1529" s="35"/>
      <c r="I1529" s="36"/>
      <c r="J1529" s="36"/>
      <c r="K1529" s="36"/>
    </row>
    <row r="1530" spans="5:11">
      <c r="E1530" s="35"/>
      <c r="F1530" s="35"/>
      <c r="G1530" s="35"/>
      <c r="I1530" s="36"/>
      <c r="J1530" s="36"/>
      <c r="K1530" s="36"/>
    </row>
    <row r="1531" spans="5:11">
      <c r="E1531" s="35"/>
      <c r="F1531" s="35"/>
      <c r="G1531" s="35"/>
      <c r="I1531" s="36"/>
      <c r="J1531" s="36"/>
      <c r="K1531" s="36"/>
    </row>
    <row r="1532" spans="5:11">
      <c r="E1532" s="35"/>
      <c r="F1532" s="35"/>
      <c r="G1532" s="35"/>
      <c r="I1532" s="36"/>
      <c r="J1532" s="36"/>
      <c r="K1532" s="36"/>
    </row>
    <row r="1533" spans="5:11">
      <c r="E1533" s="35"/>
      <c r="F1533" s="35"/>
      <c r="G1533" s="35"/>
      <c r="I1533" s="36"/>
      <c r="J1533" s="36"/>
      <c r="K1533" s="36"/>
    </row>
    <row r="1534" spans="5:11">
      <c r="E1534" s="35"/>
      <c r="F1534" s="35"/>
      <c r="G1534" s="35"/>
      <c r="I1534" s="36"/>
      <c r="J1534" s="36"/>
      <c r="K1534" s="36"/>
    </row>
    <row r="1535" spans="5:11">
      <c r="E1535" s="35"/>
      <c r="F1535" s="35"/>
      <c r="G1535" s="35"/>
      <c r="I1535" s="36"/>
      <c r="J1535" s="36"/>
      <c r="K1535" s="36"/>
    </row>
    <row r="1536" spans="5:11">
      <c r="E1536" s="35"/>
      <c r="F1536" s="35"/>
      <c r="G1536" s="35"/>
      <c r="I1536" s="36"/>
      <c r="J1536" s="36"/>
      <c r="K1536" s="36"/>
    </row>
    <row r="1537" spans="5:11">
      <c r="E1537" s="35"/>
      <c r="F1537" s="35"/>
      <c r="G1537" s="35"/>
      <c r="I1537" s="36"/>
      <c r="J1537" s="36"/>
      <c r="K1537" s="36"/>
    </row>
    <row r="1538" spans="5:11">
      <c r="E1538" s="35"/>
      <c r="F1538" s="35"/>
      <c r="G1538" s="35"/>
      <c r="I1538" s="36"/>
      <c r="J1538" s="36"/>
      <c r="K1538" s="36"/>
    </row>
    <row r="1539" spans="5:11">
      <c r="E1539" s="35"/>
      <c r="F1539" s="35"/>
      <c r="G1539" s="35"/>
      <c r="I1539" s="36"/>
      <c r="J1539" s="36"/>
      <c r="K1539" s="36"/>
    </row>
    <row r="1540" spans="5:11">
      <c r="E1540" s="35"/>
      <c r="F1540" s="35"/>
      <c r="G1540" s="35"/>
      <c r="I1540" s="36"/>
      <c r="J1540" s="36"/>
      <c r="K1540" s="36"/>
    </row>
    <row r="1541" spans="5:11">
      <c r="E1541" s="35"/>
      <c r="F1541" s="35"/>
      <c r="G1541" s="35"/>
      <c r="I1541" s="36"/>
      <c r="J1541" s="36"/>
      <c r="K1541" s="36"/>
    </row>
    <row r="1542" spans="5:11">
      <c r="E1542" s="35"/>
      <c r="F1542" s="35"/>
      <c r="G1542" s="35"/>
      <c r="I1542" s="36"/>
      <c r="J1542" s="36"/>
      <c r="K1542" s="36"/>
    </row>
    <row r="1543" spans="5:11">
      <c r="E1543" s="35"/>
      <c r="F1543" s="35"/>
      <c r="G1543" s="35"/>
      <c r="I1543" s="36"/>
      <c r="J1543" s="36"/>
      <c r="K1543" s="36"/>
    </row>
    <row r="1544" spans="5:11">
      <c r="E1544" s="35"/>
      <c r="F1544" s="35"/>
      <c r="G1544" s="35"/>
      <c r="I1544" s="36"/>
      <c r="J1544" s="36"/>
      <c r="K1544" s="36"/>
    </row>
    <row r="1545" spans="5:11">
      <c r="E1545" s="35"/>
      <c r="F1545" s="35"/>
      <c r="G1545" s="35"/>
      <c r="I1545" s="36"/>
      <c r="J1545" s="36"/>
      <c r="K1545" s="36"/>
    </row>
    <row r="1546" spans="5:11">
      <c r="E1546" s="35"/>
      <c r="F1546" s="35"/>
      <c r="G1546" s="35"/>
      <c r="I1546" s="36"/>
      <c r="J1546" s="36"/>
      <c r="K1546" s="36"/>
    </row>
    <row r="1547" spans="5:11">
      <c r="E1547" s="35"/>
      <c r="F1547" s="35"/>
      <c r="G1547" s="35"/>
      <c r="I1547" s="36"/>
      <c r="J1547" s="36"/>
      <c r="K1547" s="36"/>
    </row>
    <row r="1548" spans="5:11">
      <c r="E1548" s="35"/>
      <c r="F1548" s="35"/>
      <c r="G1548" s="35"/>
      <c r="I1548" s="36"/>
      <c r="J1548" s="36"/>
      <c r="K1548" s="36"/>
    </row>
    <row r="1549" spans="5:11">
      <c r="E1549" s="35"/>
      <c r="F1549" s="35"/>
      <c r="G1549" s="35"/>
      <c r="I1549" s="36"/>
      <c r="J1549" s="36"/>
      <c r="K1549" s="36"/>
    </row>
    <row r="1550" spans="5:11">
      <c r="E1550" s="35"/>
      <c r="F1550" s="35"/>
      <c r="G1550" s="35"/>
      <c r="I1550" s="36"/>
      <c r="J1550" s="36"/>
      <c r="K1550" s="36"/>
    </row>
    <row r="1551" spans="5:11">
      <c r="E1551" s="35"/>
      <c r="F1551" s="35"/>
      <c r="G1551" s="35"/>
      <c r="I1551" s="36"/>
      <c r="J1551" s="36"/>
      <c r="K1551" s="36"/>
    </row>
    <row r="1552" spans="5:11">
      <c r="E1552" s="35"/>
      <c r="F1552" s="35"/>
      <c r="G1552" s="35"/>
      <c r="I1552" s="36"/>
      <c r="J1552" s="36"/>
      <c r="K1552" s="36"/>
    </row>
    <row r="1553" spans="5:11">
      <c r="E1553" s="35"/>
      <c r="F1553" s="35"/>
      <c r="G1553" s="35"/>
      <c r="I1553" s="36"/>
      <c r="J1553" s="36"/>
      <c r="K1553" s="36"/>
    </row>
    <row r="1554" spans="5:11">
      <c r="E1554" s="35"/>
      <c r="F1554" s="35"/>
      <c r="G1554" s="35"/>
      <c r="I1554" s="36"/>
      <c r="J1554" s="36"/>
      <c r="K1554" s="36"/>
    </row>
    <row r="1555" spans="5:11">
      <c r="E1555" s="35"/>
      <c r="F1555" s="35"/>
      <c r="G1555" s="35"/>
      <c r="I1555" s="36"/>
      <c r="J1555" s="36"/>
      <c r="K1555" s="36"/>
    </row>
    <row r="1556" spans="5:11">
      <c r="E1556" s="35"/>
      <c r="F1556" s="35"/>
      <c r="G1556" s="35"/>
      <c r="I1556" s="36"/>
      <c r="J1556" s="36"/>
      <c r="K1556" s="36"/>
    </row>
    <row r="1557" spans="5:11">
      <c r="E1557" s="35"/>
      <c r="F1557" s="35"/>
      <c r="G1557" s="35"/>
      <c r="I1557" s="36"/>
      <c r="J1557" s="36"/>
      <c r="K1557" s="36"/>
    </row>
    <row r="1558" spans="5:11">
      <c r="E1558" s="35"/>
      <c r="F1558" s="35"/>
      <c r="G1558" s="35"/>
      <c r="I1558" s="36"/>
      <c r="J1558" s="36"/>
      <c r="K1558" s="36"/>
    </row>
    <row r="1559" spans="5:11">
      <c r="E1559" s="35"/>
      <c r="F1559" s="35"/>
      <c r="G1559" s="35"/>
      <c r="I1559" s="36"/>
      <c r="J1559" s="36"/>
      <c r="K1559" s="36"/>
    </row>
    <row r="1560" spans="5:11">
      <c r="E1560" s="35"/>
      <c r="F1560" s="35"/>
      <c r="G1560" s="35"/>
      <c r="I1560" s="36"/>
      <c r="J1560" s="36"/>
      <c r="K1560" s="36"/>
    </row>
    <row r="1561" spans="5:11">
      <c r="E1561" s="35"/>
      <c r="F1561" s="35"/>
      <c r="G1561" s="35"/>
      <c r="I1561" s="36"/>
      <c r="J1561" s="36"/>
      <c r="K1561" s="36"/>
    </row>
    <row r="1562" spans="5:11">
      <c r="E1562" s="35"/>
      <c r="F1562" s="35"/>
      <c r="G1562" s="35"/>
      <c r="I1562" s="36"/>
      <c r="J1562" s="36"/>
      <c r="K1562" s="36"/>
    </row>
    <row r="1563" spans="5:11">
      <c r="E1563" s="35"/>
      <c r="F1563" s="35"/>
      <c r="G1563" s="35"/>
      <c r="I1563" s="36"/>
      <c r="J1563" s="36"/>
      <c r="K1563" s="36"/>
    </row>
    <row r="1564" spans="5:11">
      <c r="E1564" s="35"/>
      <c r="F1564" s="35"/>
      <c r="G1564" s="35"/>
      <c r="I1564" s="36"/>
      <c r="J1564" s="36"/>
      <c r="K1564" s="36"/>
    </row>
    <row r="1565" spans="5:11">
      <c r="E1565" s="35"/>
      <c r="F1565" s="35"/>
      <c r="G1565" s="35"/>
      <c r="I1565" s="36"/>
      <c r="J1565" s="36"/>
      <c r="K1565" s="36"/>
    </row>
    <row r="1566" spans="5:11">
      <c r="E1566" s="35"/>
      <c r="F1566" s="35"/>
      <c r="G1566" s="35"/>
      <c r="I1566" s="36"/>
      <c r="J1566" s="36"/>
      <c r="K1566" s="36"/>
    </row>
    <row r="1567" spans="5:11">
      <c r="E1567" s="35"/>
      <c r="F1567" s="35"/>
      <c r="G1567" s="35"/>
      <c r="I1567" s="36"/>
      <c r="J1567" s="36"/>
      <c r="K1567" s="36"/>
    </row>
    <row r="1568" spans="5:11">
      <c r="E1568" s="35"/>
      <c r="F1568" s="35"/>
      <c r="G1568" s="35"/>
      <c r="I1568" s="36"/>
      <c r="J1568" s="36"/>
      <c r="K1568" s="36"/>
    </row>
    <row r="1569" spans="5:11">
      <c r="E1569" s="35"/>
      <c r="F1569" s="35"/>
      <c r="G1569" s="35"/>
      <c r="I1569" s="36"/>
      <c r="J1569" s="36"/>
      <c r="K1569" s="36"/>
    </row>
    <row r="1570" spans="5:11">
      <c r="E1570" s="35"/>
      <c r="F1570" s="35"/>
      <c r="G1570" s="35"/>
      <c r="I1570" s="36"/>
      <c r="J1570" s="36"/>
      <c r="K1570" s="36"/>
    </row>
    <row r="1571" spans="5:11">
      <c r="E1571" s="35"/>
      <c r="F1571" s="35"/>
      <c r="G1571" s="35"/>
      <c r="I1571" s="36"/>
      <c r="J1571" s="36"/>
      <c r="K1571" s="36"/>
    </row>
    <row r="1572" spans="5:11">
      <c r="E1572" s="35"/>
      <c r="F1572" s="35"/>
      <c r="G1572" s="35"/>
      <c r="I1572" s="36"/>
      <c r="J1572" s="36"/>
      <c r="K1572" s="36"/>
    </row>
    <row r="1573" spans="5:11">
      <c r="E1573" s="35"/>
      <c r="F1573" s="35"/>
      <c r="G1573" s="35"/>
      <c r="I1573" s="36"/>
      <c r="J1573" s="36"/>
      <c r="K1573" s="36"/>
    </row>
    <row r="1574" spans="5:11">
      <c r="E1574" s="35"/>
      <c r="F1574" s="35"/>
      <c r="G1574" s="35"/>
      <c r="I1574" s="36"/>
      <c r="J1574" s="36"/>
      <c r="K1574" s="36"/>
    </row>
    <row r="1575" spans="5:11">
      <c r="E1575" s="35"/>
      <c r="F1575" s="35"/>
      <c r="G1575" s="35"/>
      <c r="I1575" s="36"/>
      <c r="J1575" s="36"/>
      <c r="K1575" s="36"/>
    </row>
    <row r="1576" spans="5:11">
      <c r="E1576" s="35"/>
      <c r="F1576" s="35"/>
      <c r="G1576" s="35"/>
      <c r="I1576" s="36"/>
      <c r="J1576" s="36"/>
      <c r="K1576" s="36"/>
    </row>
    <row r="1577" spans="5:11">
      <c r="E1577" s="35"/>
      <c r="F1577" s="35"/>
      <c r="G1577" s="35"/>
      <c r="I1577" s="36"/>
      <c r="J1577" s="36"/>
      <c r="K1577" s="36"/>
    </row>
    <row r="1578" spans="5:11">
      <c r="E1578" s="35"/>
      <c r="F1578" s="35"/>
      <c r="G1578" s="35"/>
      <c r="I1578" s="36"/>
      <c r="J1578" s="36"/>
      <c r="K1578" s="36"/>
    </row>
    <row r="1579" spans="5:11">
      <c r="E1579" s="35"/>
      <c r="F1579" s="35"/>
      <c r="G1579" s="35"/>
      <c r="I1579" s="36"/>
      <c r="J1579" s="36"/>
      <c r="K1579" s="36"/>
    </row>
    <row r="1580" spans="5:11">
      <c r="E1580" s="35"/>
      <c r="F1580" s="35"/>
      <c r="G1580" s="35"/>
      <c r="I1580" s="36"/>
      <c r="J1580" s="36"/>
      <c r="K1580" s="36"/>
    </row>
    <row r="1581" spans="5:11">
      <c r="E1581" s="35"/>
      <c r="F1581" s="35"/>
      <c r="G1581" s="35"/>
      <c r="I1581" s="36"/>
      <c r="J1581" s="36"/>
      <c r="K1581" s="36"/>
    </row>
    <row r="1582" spans="5:11">
      <c r="E1582" s="35"/>
      <c r="F1582" s="35"/>
      <c r="G1582" s="35"/>
      <c r="I1582" s="36"/>
      <c r="J1582" s="36"/>
      <c r="K1582" s="36"/>
    </row>
    <row r="1583" spans="5:11">
      <c r="E1583" s="35"/>
      <c r="F1583" s="35"/>
      <c r="G1583" s="35"/>
      <c r="I1583" s="36"/>
      <c r="J1583" s="36"/>
      <c r="K1583" s="36"/>
    </row>
    <row r="1584" spans="5:11">
      <c r="E1584" s="35"/>
      <c r="F1584" s="35"/>
      <c r="G1584" s="35"/>
      <c r="I1584" s="36"/>
      <c r="J1584" s="36"/>
      <c r="K1584" s="36"/>
    </row>
    <row r="1585" spans="5:11">
      <c r="E1585" s="35"/>
      <c r="F1585" s="35"/>
      <c r="G1585" s="35"/>
      <c r="I1585" s="36"/>
      <c r="J1585" s="36"/>
      <c r="K1585" s="36"/>
    </row>
    <row r="1586" spans="5:11">
      <c r="E1586" s="35"/>
      <c r="F1586" s="35"/>
      <c r="G1586" s="35"/>
      <c r="I1586" s="36"/>
      <c r="J1586" s="36"/>
      <c r="K1586" s="36"/>
    </row>
    <row r="1587" spans="5:11">
      <c r="E1587" s="35"/>
      <c r="F1587" s="35"/>
      <c r="G1587" s="35"/>
      <c r="I1587" s="36"/>
      <c r="J1587" s="36"/>
      <c r="K1587" s="36"/>
    </row>
    <row r="1588" spans="5:11">
      <c r="E1588" s="35"/>
      <c r="F1588" s="35"/>
      <c r="G1588" s="35"/>
      <c r="I1588" s="36"/>
      <c r="J1588" s="36"/>
      <c r="K1588" s="36"/>
    </row>
    <row r="1589" spans="5:11">
      <c r="E1589" s="35"/>
      <c r="F1589" s="35"/>
      <c r="G1589" s="35"/>
      <c r="I1589" s="36"/>
      <c r="J1589" s="36"/>
      <c r="K1589" s="36"/>
    </row>
    <row r="1590" spans="5:11">
      <c r="E1590" s="35"/>
      <c r="F1590" s="35"/>
      <c r="G1590" s="35"/>
      <c r="I1590" s="36"/>
      <c r="J1590" s="36"/>
      <c r="K1590" s="36"/>
    </row>
    <row r="1591" spans="5:11">
      <c r="E1591" s="35"/>
      <c r="F1591" s="35"/>
      <c r="G1591" s="35"/>
      <c r="I1591" s="36"/>
      <c r="J1591" s="36"/>
      <c r="K1591" s="36"/>
    </row>
    <row r="1592" spans="5:11">
      <c r="E1592" s="35"/>
      <c r="F1592" s="35"/>
      <c r="G1592" s="35"/>
      <c r="I1592" s="36"/>
      <c r="J1592" s="36"/>
      <c r="K1592" s="36"/>
    </row>
    <row r="1593" spans="5:11">
      <c r="E1593" s="35"/>
      <c r="F1593" s="35"/>
      <c r="G1593" s="35"/>
      <c r="I1593" s="36"/>
      <c r="J1593" s="36"/>
      <c r="K1593" s="36"/>
    </row>
    <row r="1594" spans="5:11">
      <c r="E1594" s="35"/>
      <c r="F1594" s="35"/>
      <c r="G1594" s="35"/>
      <c r="I1594" s="36"/>
      <c r="J1594" s="36"/>
      <c r="K1594" s="36"/>
    </row>
    <row r="1595" spans="5:11">
      <c r="E1595" s="35"/>
      <c r="F1595" s="35"/>
      <c r="G1595" s="35"/>
      <c r="I1595" s="36"/>
      <c r="J1595" s="36"/>
      <c r="K1595" s="36"/>
    </row>
    <row r="1596" spans="5:11">
      <c r="E1596" s="35"/>
      <c r="F1596" s="35"/>
      <c r="G1596" s="35"/>
      <c r="I1596" s="36"/>
      <c r="J1596" s="36"/>
      <c r="K1596" s="36"/>
    </row>
    <row r="1597" spans="5:11">
      <c r="E1597" s="35"/>
      <c r="F1597" s="35"/>
      <c r="G1597" s="35"/>
      <c r="I1597" s="36"/>
      <c r="J1597" s="36"/>
      <c r="K1597" s="36"/>
    </row>
    <row r="1598" spans="5:11">
      <c r="E1598" s="35"/>
      <c r="F1598" s="35"/>
      <c r="G1598" s="35"/>
      <c r="I1598" s="36"/>
      <c r="J1598" s="36"/>
      <c r="K1598" s="36"/>
    </row>
    <row r="1599" spans="5:11">
      <c r="E1599" s="35"/>
      <c r="F1599" s="35"/>
      <c r="G1599" s="35"/>
      <c r="I1599" s="36"/>
      <c r="J1599" s="36"/>
      <c r="K1599" s="36"/>
    </row>
    <row r="1600" spans="5:11">
      <c r="E1600" s="35"/>
      <c r="F1600" s="35"/>
      <c r="G1600" s="35"/>
      <c r="I1600" s="36"/>
      <c r="J1600" s="36"/>
      <c r="K1600" s="36"/>
    </row>
    <row r="1601" spans="5:11">
      <c r="E1601" s="35"/>
      <c r="F1601" s="35"/>
      <c r="G1601" s="35"/>
      <c r="I1601" s="36"/>
      <c r="J1601" s="36"/>
      <c r="K1601" s="36"/>
    </row>
    <row r="1602" spans="5:11">
      <c r="E1602" s="35"/>
      <c r="F1602" s="35"/>
      <c r="G1602" s="35"/>
      <c r="I1602" s="36"/>
      <c r="J1602" s="36"/>
      <c r="K1602" s="36"/>
    </row>
    <row r="1603" spans="5:11">
      <c r="E1603" s="35"/>
      <c r="F1603" s="35"/>
      <c r="G1603" s="35"/>
      <c r="I1603" s="36"/>
      <c r="J1603" s="36"/>
      <c r="K1603" s="36"/>
    </row>
    <row r="1604" spans="5:11">
      <c r="E1604" s="35"/>
      <c r="F1604" s="35"/>
      <c r="G1604" s="35"/>
      <c r="I1604" s="36"/>
      <c r="J1604" s="36"/>
      <c r="K1604" s="36"/>
    </row>
    <row r="1605" spans="5:11">
      <c r="E1605" s="35"/>
      <c r="F1605" s="35"/>
      <c r="G1605" s="35"/>
      <c r="I1605" s="36"/>
      <c r="J1605" s="36"/>
      <c r="K1605" s="36"/>
    </row>
    <row r="1606" spans="5:11">
      <c r="E1606" s="35"/>
      <c r="F1606" s="35"/>
      <c r="G1606" s="35"/>
      <c r="I1606" s="36"/>
      <c r="J1606" s="36"/>
      <c r="K1606" s="36"/>
    </row>
    <row r="1607" spans="5:11">
      <c r="E1607" s="35"/>
      <c r="F1607" s="35"/>
      <c r="G1607" s="35"/>
      <c r="I1607" s="36"/>
      <c r="J1607" s="36"/>
      <c r="K1607" s="36"/>
    </row>
    <row r="1608" spans="5:11">
      <c r="E1608" s="35"/>
      <c r="F1608" s="35"/>
      <c r="G1608" s="35"/>
      <c r="I1608" s="36"/>
      <c r="J1608" s="36"/>
      <c r="K1608" s="36"/>
    </row>
    <row r="1609" spans="5:11">
      <c r="E1609" s="35"/>
      <c r="F1609" s="35"/>
      <c r="G1609" s="35"/>
      <c r="I1609" s="36"/>
      <c r="J1609" s="36"/>
      <c r="K1609" s="36"/>
    </row>
    <row r="1610" spans="5:11">
      <c r="E1610" s="35"/>
      <c r="F1610" s="35"/>
      <c r="G1610" s="35"/>
      <c r="I1610" s="36"/>
      <c r="J1610" s="36"/>
      <c r="K1610" s="36"/>
    </row>
    <row r="1611" spans="5:11">
      <c r="E1611" s="35"/>
      <c r="F1611" s="35"/>
      <c r="G1611" s="35"/>
      <c r="I1611" s="36"/>
      <c r="J1611" s="36"/>
      <c r="K1611" s="36"/>
    </row>
    <row r="1612" spans="5:11">
      <c r="E1612" s="35"/>
      <c r="F1612" s="35"/>
      <c r="G1612" s="35"/>
      <c r="I1612" s="36"/>
      <c r="J1612" s="36"/>
      <c r="K1612" s="36"/>
    </row>
    <row r="1613" spans="5:11">
      <c r="E1613" s="35"/>
      <c r="F1613" s="35"/>
      <c r="G1613" s="35"/>
      <c r="I1613" s="36"/>
      <c r="J1613" s="36"/>
      <c r="K1613" s="36"/>
    </row>
    <row r="1614" spans="5:11">
      <c r="E1614" s="35"/>
      <c r="F1614" s="35"/>
      <c r="G1614" s="35"/>
      <c r="I1614" s="36"/>
      <c r="J1614" s="36"/>
      <c r="K1614" s="36"/>
    </row>
    <row r="1615" spans="5:11">
      <c r="E1615" s="35"/>
      <c r="F1615" s="35"/>
      <c r="G1615" s="35"/>
      <c r="I1615" s="36"/>
      <c r="J1615" s="36"/>
      <c r="K1615" s="36"/>
    </row>
    <row r="1616" spans="5:11">
      <c r="E1616" s="35"/>
      <c r="F1616" s="35"/>
      <c r="G1616" s="35"/>
      <c r="I1616" s="36"/>
      <c r="J1616" s="36"/>
      <c r="K1616" s="36"/>
    </row>
    <row r="1617" spans="5:11">
      <c r="E1617" s="35"/>
      <c r="F1617" s="35"/>
      <c r="G1617" s="35"/>
      <c r="I1617" s="36"/>
      <c r="J1617" s="36"/>
      <c r="K1617" s="36"/>
    </row>
    <row r="1618" spans="5:11">
      <c r="E1618" s="35"/>
      <c r="F1618" s="35"/>
      <c r="G1618" s="35"/>
      <c r="I1618" s="36"/>
      <c r="J1618" s="36"/>
      <c r="K1618" s="36"/>
    </row>
    <row r="1619" spans="5:11">
      <c r="E1619" s="35"/>
      <c r="F1619" s="35"/>
      <c r="G1619" s="35"/>
      <c r="I1619" s="36"/>
      <c r="J1619" s="36"/>
      <c r="K1619" s="36"/>
    </row>
    <row r="1620" spans="5:11">
      <c r="E1620" s="35"/>
      <c r="F1620" s="35"/>
      <c r="G1620" s="35"/>
      <c r="I1620" s="36"/>
      <c r="J1620" s="36"/>
      <c r="K1620" s="36"/>
    </row>
    <row r="1621" spans="5:11">
      <c r="E1621" s="35"/>
      <c r="F1621" s="35"/>
      <c r="G1621" s="35"/>
      <c r="I1621" s="36"/>
      <c r="J1621" s="36"/>
      <c r="K1621" s="36"/>
    </row>
    <row r="1622" spans="5:11">
      <c r="E1622" s="35"/>
      <c r="F1622" s="35"/>
      <c r="G1622" s="35"/>
      <c r="I1622" s="36"/>
      <c r="J1622" s="36"/>
      <c r="K1622" s="36"/>
    </row>
    <row r="1623" spans="5:11">
      <c r="E1623" s="35"/>
      <c r="F1623" s="35"/>
      <c r="G1623" s="35"/>
      <c r="I1623" s="36"/>
      <c r="J1623" s="36"/>
      <c r="K1623" s="36"/>
    </row>
    <row r="1624" spans="5:11">
      <c r="E1624" s="35"/>
      <c r="F1624" s="35"/>
      <c r="G1624" s="35"/>
      <c r="I1624" s="36"/>
      <c r="J1624" s="36"/>
      <c r="K1624" s="36"/>
    </row>
    <row r="1625" spans="5:11">
      <c r="E1625" s="35"/>
      <c r="F1625" s="35"/>
      <c r="G1625" s="35"/>
      <c r="I1625" s="36"/>
      <c r="J1625" s="36"/>
      <c r="K1625" s="36"/>
    </row>
    <row r="1626" spans="5:11">
      <c r="E1626" s="35"/>
      <c r="F1626" s="35"/>
      <c r="G1626" s="35"/>
      <c r="I1626" s="36"/>
      <c r="J1626" s="36"/>
      <c r="K1626" s="36"/>
    </row>
    <row r="1627" spans="5:11">
      <c r="E1627" s="35"/>
      <c r="F1627" s="35"/>
      <c r="G1627" s="35"/>
      <c r="I1627" s="36"/>
      <c r="J1627" s="36"/>
      <c r="K1627" s="36"/>
    </row>
    <row r="1628" spans="5:11">
      <c r="E1628" s="35"/>
      <c r="F1628" s="35"/>
      <c r="G1628" s="35"/>
      <c r="I1628" s="36"/>
      <c r="J1628" s="36"/>
      <c r="K1628" s="36"/>
    </row>
    <row r="1629" spans="5:11">
      <c r="E1629" s="35"/>
      <c r="F1629" s="35"/>
      <c r="G1629" s="35"/>
      <c r="I1629" s="36"/>
      <c r="J1629" s="36"/>
      <c r="K1629" s="36"/>
    </row>
    <row r="1630" spans="5:11">
      <c r="E1630" s="35"/>
      <c r="F1630" s="35"/>
      <c r="G1630" s="35"/>
      <c r="I1630" s="36"/>
      <c r="J1630" s="36"/>
      <c r="K1630" s="36"/>
    </row>
    <row r="1631" spans="5:11">
      <c r="E1631" s="35"/>
      <c r="F1631" s="35"/>
      <c r="G1631" s="35"/>
      <c r="I1631" s="36"/>
      <c r="J1631" s="36"/>
      <c r="K1631" s="36"/>
    </row>
    <row r="1632" spans="5:11">
      <c r="E1632" s="35"/>
      <c r="F1632" s="35"/>
      <c r="G1632" s="35"/>
      <c r="I1632" s="36"/>
      <c r="J1632" s="36"/>
      <c r="K1632" s="36"/>
    </row>
    <row r="1633" spans="5:11">
      <c r="E1633" s="35"/>
      <c r="F1633" s="35"/>
      <c r="G1633" s="35"/>
      <c r="I1633" s="36"/>
      <c r="J1633" s="36"/>
      <c r="K1633" s="36"/>
    </row>
    <row r="1634" spans="5:11">
      <c r="E1634" s="35"/>
      <c r="F1634" s="35"/>
      <c r="G1634" s="35"/>
      <c r="I1634" s="36"/>
      <c r="J1634" s="36"/>
      <c r="K1634" s="36"/>
    </row>
    <row r="1635" spans="5:11">
      <c r="E1635" s="35"/>
      <c r="F1635" s="35"/>
      <c r="G1635" s="35"/>
      <c r="I1635" s="36"/>
      <c r="J1635" s="36"/>
      <c r="K1635" s="36"/>
    </row>
    <row r="1636" spans="5:11">
      <c r="E1636" s="35"/>
      <c r="F1636" s="35"/>
      <c r="G1636" s="35"/>
      <c r="I1636" s="36"/>
      <c r="J1636" s="36"/>
      <c r="K1636" s="36"/>
    </row>
    <row r="1637" spans="5:11">
      <c r="E1637" s="35"/>
      <c r="F1637" s="35"/>
      <c r="G1637" s="35"/>
      <c r="I1637" s="36"/>
      <c r="J1637" s="36"/>
      <c r="K1637" s="36"/>
    </row>
    <row r="1638" spans="5:11">
      <c r="E1638" s="35"/>
      <c r="F1638" s="35"/>
      <c r="G1638" s="35"/>
      <c r="I1638" s="36"/>
      <c r="J1638" s="36"/>
      <c r="K1638" s="36"/>
    </row>
    <row r="1639" spans="5:11">
      <c r="E1639" s="35"/>
      <c r="F1639" s="35"/>
      <c r="G1639" s="35"/>
      <c r="I1639" s="36"/>
      <c r="J1639" s="36"/>
      <c r="K1639" s="36"/>
    </row>
    <row r="1640" spans="5:11">
      <c r="E1640" s="35"/>
      <c r="F1640" s="35"/>
      <c r="G1640" s="35"/>
      <c r="I1640" s="36"/>
      <c r="J1640" s="36"/>
      <c r="K1640" s="36"/>
    </row>
    <row r="1641" spans="5:11">
      <c r="E1641" s="35"/>
      <c r="F1641" s="35"/>
      <c r="G1641" s="35"/>
      <c r="I1641" s="36"/>
      <c r="J1641" s="36"/>
      <c r="K1641" s="36"/>
    </row>
    <row r="1642" spans="5:11">
      <c r="E1642" s="35"/>
      <c r="F1642" s="35"/>
      <c r="G1642" s="35"/>
      <c r="I1642" s="36"/>
      <c r="J1642" s="36"/>
      <c r="K1642" s="36"/>
    </row>
    <row r="1643" spans="5:11">
      <c r="E1643" s="35"/>
      <c r="F1643" s="35"/>
      <c r="G1643" s="35"/>
      <c r="I1643" s="36"/>
      <c r="J1643" s="36"/>
      <c r="K1643" s="36"/>
    </row>
    <row r="1644" spans="5:11">
      <c r="E1644" s="35"/>
      <c r="F1644" s="35"/>
      <c r="G1644" s="35"/>
      <c r="I1644" s="36"/>
      <c r="J1644" s="36"/>
      <c r="K1644" s="36"/>
    </row>
    <row r="1645" spans="5:11">
      <c r="E1645" s="35"/>
      <c r="F1645" s="35"/>
      <c r="G1645" s="35"/>
      <c r="I1645" s="36"/>
      <c r="J1645" s="36"/>
      <c r="K1645" s="36"/>
    </row>
    <row r="1646" spans="5:11">
      <c r="E1646" s="35"/>
      <c r="F1646" s="35"/>
      <c r="G1646" s="35"/>
      <c r="I1646" s="36"/>
      <c r="J1646" s="36"/>
      <c r="K1646" s="36"/>
    </row>
    <row r="1647" spans="5:11">
      <c r="E1647" s="35"/>
      <c r="F1647" s="35"/>
      <c r="G1647" s="35"/>
      <c r="I1647" s="36"/>
      <c r="J1647" s="36"/>
      <c r="K1647" s="36"/>
    </row>
    <row r="1648" spans="5:11">
      <c r="E1648" s="35"/>
      <c r="F1648" s="35"/>
      <c r="G1648" s="35"/>
      <c r="I1648" s="36"/>
      <c r="J1648" s="36"/>
      <c r="K1648" s="36"/>
    </row>
    <row r="1649" spans="5:11">
      <c r="E1649" s="35"/>
      <c r="F1649" s="35"/>
      <c r="G1649" s="35"/>
      <c r="I1649" s="36"/>
      <c r="J1649" s="36"/>
      <c r="K1649" s="36"/>
    </row>
    <row r="1650" spans="5:11">
      <c r="E1650" s="35"/>
      <c r="F1650" s="35"/>
      <c r="G1650" s="35"/>
      <c r="I1650" s="36"/>
      <c r="J1650" s="36"/>
      <c r="K1650" s="36"/>
    </row>
    <row r="1651" spans="5:11">
      <c r="E1651" s="35"/>
      <c r="F1651" s="35"/>
      <c r="G1651" s="35"/>
      <c r="I1651" s="36"/>
      <c r="J1651" s="36"/>
      <c r="K1651" s="36"/>
    </row>
    <row r="1652" spans="5:11">
      <c r="E1652" s="35"/>
      <c r="F1652" s="35"/>
      <c r="G1652" s="35"/>
      <c r="I1652" s="36"/>
      <c r="J1652" s="36"/>
      <c r="K1652" s="36"/>
    </row>
    <row r="1653" spans="5:11">
      <c r="E1653" s="35"/>
      <c r="F1653" s="35"/>
      <c r="G1653" s="35"/>
      <c r="I1653" s="36"/>
      <c r="J1653" s="36"/>
      <c r="K1653" s="36"/>
    </row>
    <row r="1654" spans="5:11">
      <c r="E1654" s="35"/>
      <c r="F1654" s="35"/>
      <c r="G1654" s="35"/>
      <c r="I1654" s="36"/>
      <c r="J1654" s="36"/>
      <c r="K1654" s="36"/>
    </row>
    <row r="1655" spans="5:11">
      <c r="E1655" s="35"/>
      <c r="F1655" s="35"/>
      <c r="G1655" s="35"/>
      <c r="I1655" s="36"/>
      <c r="J1655" s="36"/>
      <c r="K1655" s="36"/>
    </row>
    <row r="1656" spans="5:11">
      <c r="E1656" s="35"/>
      <c r="F1656" s="35"/>
      <c r="G1656" s="35"/>
      <c r="I1656" s="36"/>
      <c r="J1656" s="36"/>
      <c r="K1656" s="36"/>
    </row>
    <row r="1657" spans="5:11">
      <c r="E1657" s="35"/>
      <c r="F1657" s="35"/>
      <c r="G1657" s="35"/>
      <c r="I1657" s="36"/>
      <c r="J1657" s="36"/>
      <c r="K1657" s="36"/>
    </row>
    <row r="1658" spans="5:11">
      <c r="E1658" s="35"/>
      <c r="F1658" s="35"/>
      <c r="G1658" s="35"/>
      <c r="I1658" s="36"/>
      <c r="J1658" s="36"/>
      <c r="K1658" s="36"/>
    </row>
    <row r="1659" spans="5:11">
      <c r="E1659" s="35"/>
      <c r="F1659" s="35"/>
      <c r="G1659" s="35"/>
      <c r="I1659" s="36"/>
      <c r="J1659" s="36"/>
      <c r="K1659" s="36"/>
    </row>
    <row r="1660" spans="5:11">
      <c r="E1660" s="35"/>
      <c r="F1660" s="35"/>
      <c r="G1660" s="35"/>
      <c r="I1660" s="36"/>
      <c r="J1660" s="36"/>
      <c r="K1660" s="36"/>
    </row>
    <row r="1661" spans="5:11">
      <c r="E1661" s="35"/>
      <c r="F1661" s="35"/>
      <c r="G1661" s="35"/>
      <c r="I1661" s="36"/>
      <c r="J1661" s="36"/>
      <c r="K1661" s="36"/>
    </row>
    <row r="1662" spans="5:11">
      <c r="E1662" s="35"/>
      <c r="F1662" s="35"/>
      <c r="G1662" s="35"/>
      <c r="I1662" s="36"/>
      <c r="J1662" s="36"/>
      <c r="K1662" s="36"/>
    </row>
    <row r="1663" spans="5:11">
      <c r="E1663" s="35"/>
      <c r="F1663" s="35"/>
      <c r="G1663" s="35"/>
      <c r="I1663" s="36"/>
      <c r="J1663" s="36"/>
      <c r="K1663" s="36"/>
    </row>
    <row r="1664" spans="5:11">
      <c r="E1664" s="35"/>
      <c r="F1664" s="35"/>
      <c r="G1664" s="35"/>
      <c r="I1664" s="36"/>
      <c r="J1664" s="36"/>
      <c r="K1664" s="36"/>
    </row>
    <row r="1665" spans="5:11">
      <c r="E1665" s="35"/>
      <c r="F1665" s="35"/>
      <c r="G1665" s="35"/>
      <c r="I1665" s="36"/>
      <c r="J1665" s="36"/>
      <c r="K1665" s="36"/>
    </row>
    <row r="1666" spans="5:11">
      <c r="E1666" s="35"/>
      <c r="F1666" s="35"/>
      <c r="G1666" s="35"/>
      <c r="I1666" s="36"/>
      <c r="J1666" s="36"/>
      <c r="K1666" s="36"/>
    </row>
    <row r="1667" spans="5:11">
      <c r="E1667" s="35"/>
      <c r="F1667" s="35"/>
      <c r="G1667" s="35"/>
      <c r="I1667" s="36"/>
      <c r="J1667" s="36"/>
      <c r="K1667" s="36"/>
    </row>
    <row r="1668" spans="5:11">
      <c r="E1668" s="35"/>
      <c r="F1668" s="35"/>
      <c r="G1668" s="35"/>
      <c r="I1668" s="36"/>
      <c r="J1668" s="36"/>
      <c r="K1668" s="36"/>
    </row>
    <row r="1669" spans="5:11">
      <c r="E1669" s="35"/>
      <c r="F1669" s="35"/>
      <c r="G1669" s="35"/>
      <c r="I1669" s="36"/>
      <c r="J1669" s="36"/>
      <c r="K1669" s="36"/>
    </row>
    <row r="1670" spans="5:11">
      <c r="E1670" s="35"/>
      <c r="F1670" s="35"/>
      <c r="G1670" s="35"/>
      <c r="I1670" s="36"/>
      <c r="J1670" s="36"/>
      <c r="K1670" s="36"/>
    </row>
    <row r="1671" spans="5:11">
      <c r="E1671" s="35"/>
      <c r="F1671" s="35"/>
      <c r="G1671" s="35"/>
      <c r="I1671" s="36"/>
      <c r="J1671" s="36"/>
      <c r="K1671" s="36"/>
    </row>
    <row r="1672" spans="5:11">
      <c r="E1672" s="35"/>
      <c r="F1672" s="35"/>
      <c r="G1672" s="35"/>
      <c r="I1672" s="36"/>
      <c r="J1672" s="36"/>
      <c r="K1672" s="36"/>
    </row>
    <row r="1673" spans="5:11">
      <c r="E1673" s="35"/>
      <c r="F1673" s="35"/>
      <c r="G1673" s="35"/>
      <c r="I1673" s="36"/>
      <c r="J1673" s="36"/>
      <c r="K1673" s="36"/>
    </row>
    <row r="1674" spans="5:11">
      <c r="E1674" s="35"/>
      <c r="F1674" s="35"/>
      <c r="G1674" s="35"/>
      <c r="I1674" s="36"/>
      <c r="J1674" s="36"/>
      <c r="K1674" s="36"/>
    </row>
    <row r="1675" spans="5:11">
      <c r="E1675" s="35"/>
      <c r="F1675" s="35"/>
      <c r="G1675" s="35"/>
      <c r="I1675" s="36"/>
      <c r="J1675" s="36"/>
      <c r="K1675" s="36"/>
    </row>
    <row r="1676" spans="5:11">
      <c r="E1676" s="35"/>
      <c r="F1676" s="35"/>
      <c r="G1676" s="35"/>
      <c r="I1676" s="36"/>
      <c r="J1676" s="36"/>
      <c r="K1676" s="36"/>
    </row>
    <row r="1677" spans="5:11">
      <c r="E1677" s="35"/>
      <c r="F1677" s="35"/>
      <c r="G1677" s="35"/>
      <c r="I1677" s="36"/>
      <c r="J1677" s="36"/>
      <c r="K1677" s="36"/>
    </row>
    <row r="1678" spans="5:11">
      <c r="E1678" s="35"/>
      <c r="F1678" s="35"/>
      <c r="G1678" s="35"/>
      <c r="I1678" s="36"/>
      <c r="J1678" s="36"/>
      <c r="K1678" s="36"/>
    </row>
    <row r="1679" spans="5:11">
      <c r="E1679" s="35"/>
      <c r="F1679" s="35"/>
      <c r="G1679" s="35"/>
      <c r="I1679" s="36"/>
      <c r="J1679" s="36"/>
      <c r="K1679" s="36"/>
    </row>
    <row r="1680" spans="5:11">
      <c r="E1680" s="35"/>
      <c r="F1680" s="35"/>
      <c r="G1680" s="35"/>
      <c r="I1680" s="36"/>
      <c r="J1680" s="36"/>
      <c r="K1680" s="36"/>
    </row>
    <row r="1681" spans="5:11">
      <c r="E1681" s="35"/>
      <c r="F1681" s="35"/>
      <c r="G1681" s="35"/>
      <c r="I1681" s="36"/>
      <c r="J1681" s="36"/>
      <c r="K1681" s="36"/>
    </row>
    <row r="1682" spans="5:11">
      <c r="E1682" s="35"/>
      <c r="F1682" s="35"/>
      <c r="G1682" s="35"/>
      <c r="I1682" s="36"/>
      <c r="J1682" s="36"/>
      <c r="K1682" s="36"/>
    </row>
    <row r="1683" spans="5:11">
      <c r="E1683" s="35"/>
      <c r="F1683" s="35"/>
      <c r="G1683" s="35"/>
      <c r="I1683" s="36"/>
      <c r="J1683" s="36"/>
      <c r="K1683" s="36"/>
    </row>
    <row r="1684" spans="5:11">
      <c r="E1684" s="35"/>
      <c r="F1684" s="35"/>
      <c r="G1684" s="35"/>
      <c r="I1684" s="36"/>
      <c r="J1684" s="36"/>
      <c r="K1684" s="36"/>
    </row>
    <row r="1685" spans="5:11">
      <c r="E1685" s="35"/>
      <c r="F1685" s="35"/>
      <c r="G1685" s="35"/>
      <c r="I1685" s="36"/>
      <c r="J1685" s="36"/>
      <c r="K1685" s="36"/>
    </row>
    <row r="1686" spans="5:11">
      <c r="E1686" s="35"/>
      <c r="F1686" s="35"/>
      <c r="G1686" s="35"/>
      <c r="I1686" s="36"/>
      <c r="J1686" s="36"/>
      <c r="K1686" s="36"/>
    </row>
    <row r="1687" spans="5:11">
      <c r="E1687" s="35"/>
      <c r="F1687" s="35"/>
      <c r="G1687" s="35"/>
      <c r="I1687" s="36"/>
      <c r="J1687" s="36"/>
      <c r="K1687" s="36"/>
    </row>
    <row r="1688" spans="5:11">
      <c r="E1688" s="35"/>
      <c r="F1688" s="35"/>
      <c r="G1688" s="35"/>
      <c r="I1688" s="36"/>
      <c r="J1688" s="36"/>
      <c r="K1688" s="36"/>
    </row>
    <row r="1689" spans="5:11">
      <c r="E1689" s="35"/>
      <c r="F1689" s="35"/>
      <c r="G1689" s="35"/>
      <c r="I1689" s="36"/>
      <c r="J1689" s="36"/>
      <c r="K1689" s="36"/>
    </row>
    <row r="1690" spans="5:11">
      <c r="E1690" s="35"/>
      <c r="F1690" s="35"/>
      <c r="G1690" s="35"/>
      <c r="I1690" s="36"/>
      <c r="J1690" s="36"/>
      <c r="K1690" s="36"/>
    </row>
    <row r="1691" spans="5:11">
      <c r="E1691" s="35"/>
      <c r="F1691" s="35"/>
      <c r="G1691" s="35"/>
      <c r="I1691" s="36"/>
      <c r="J1691" s="36"/>
      <c r="K1691" s="36"/>
    </row>
    <row r="1692" spans="5:11">
      <c r="E1692" s="35"/>
      <c r="F1692" s="35"/>
      <c r="G1692" s="35"/>
      <c r="I1692" s="36"/>
      <c r="J1692" s="36"/>
      <c r="K1692" s="36"/>
    </row>
    <row r="1693" spans="5:11">
      <c r="E1693" s="35"/>
      <c r="F1693" s="35"/>
      <c r="G1693" s="35"/>
      <c r="I1693" s="36"/>
      <c r="J1693" s="36"/>
      <c r="K1693" s="36"/>
    </row>
    <row r="1694" spans="5:11">
      <c r="E1694" s="35"/>
      <c r="F1694" s="35"/>
      <c r="G1694" s="35"/>
      <c r="I1694" s="36"/>
      <c r="J1694" s="36"/>
      <c r="K1694" s="36"/>
    </row>
    <row r="1695" spans="5:11">
      <c r="E1695" s="35"/>
      <c r="F1695" s="35"/>
      <c r="G1695" s="35"/>
      <c r="I1695" s="36"/>
      <c r="J1695" s="36"/>
      <c r="K1695" s="36"/>
    </row>
    <row r="1696" spans="5:11">
      <c r="E1696" s="35"/>
      <c r="F1696" s="35"/>
      <c r="G1696" s="35"/>
      <c r="I1696" s="36"/>
      <c r="J1696" s="36"/>
      <c r="K1696" s="36"/>
    </row>
    <row r="1697" spans="5:11">
      <c r="E1697" s="35"/>
      <c r="F1697" s="35"/>
      <c r="G1697" s="35"/>
      <c r="I1697" s="36"/>
      <c r="J1697" s="36"/>
      <c r="K1697" s="36"/>
    </row>
    <row r="1698" spans="5:11">
      <c r="E1698" s="35"/>
      <c r="F1698" s="35"/>
      <c r="G1698" s="35"/>
      <c r="I1698" s="36"/>
      <c r="J1698" s="36"/>
      <c r="K1698" s="36"/>
    </row>
    <row r="1699" spans="5:11">
      <c r="E1699" s="35"/>
      <c r="F1699" s="35"/>
      <c r="G1699" s="35"/>
      <c r="I1699" s="36"/>
      <c r="J1699" s="36"/>
      <c r="K1699" s="36"/>
    </row>
    <row r="1700" spans="5:11">
      <c r="E1700" s="35"/>
      <c r="F1700" s="35"/>
      <c r="G1700" s="35"/>
      <c r="I1700" s="36"/>
      <c r="J1700" s="36"/>
      <c r="K1700" s="36"/>
    </row>
    <row r="1701" spans="5:11">
      <c r="E1701" s="35"/>
      <c r="F1701" s="35"/>
      <c r="G1701" s="35"/>
      <c r="I1701" s="36"/>
      <c r="J1701" s="36"/>
      <c r="K1701" s="36"/>
    </row>
    <row r="1702" spans="5:11">
      <c r="E1702" s="35"/>
      <c r="F1702" s="35"/>
      <c r="G1702" s="35"/>
      <c r="I1702" s="36"/>
      <c r="J1702" s="36"/>
      <c r="K1702" s="36"/>
    </row>
    <row r="1703" spans="5:11">
      <c r="E1703" s="35"/>
      <c r="F1703" s="35"/>
      <c r="G1703" s="35"/>
      <c r="I1703" s="36"/>
      <c r="J1703" s="36"/>
      <c r="K1703" s="36"/>
    </row>
    <row r="1704" spans="5:11">
      <c r="E1704" s="35"/>
      <c r="F1704" s="35"/>
      <c r="G1704" s="35"/>
      <c r="I1704" s="36"/>
      <c r="J1704" s="36"/>
      <c r="K1704" s="36"/>
    </row>
    <row r="1705" spans="5:11">
      <c r="E1705" s="35"/>
      <c r="F1705" s="35"/>
      <c r="G1705" s="35"/>
      <c r="I1705" s="36"/>
      <c r="J1705" s="36"/>
      <c r="K1705" s="36"/>
    </row>
    <row r="1706" spans="5:11">
      <c r="E1706" s="35"/>
      <c r="F1706" s="35"/>
      <c r="G1706" s="35"/>
      <c r="I1706" s="36"/>
      <c r="J1706" s="36"/>
      <c r="K1706" s="36"/>
    </row>
    <row r="1707" spans="5:11">
      <c r="E1707" s="35"/>
      <c r="F1707" s="35"/>
      <c r="G1707" s="35"/>
      <c r="I1707" s="36"/>
      <c r="J1707" s="36"/>
      <c r="K1707" s="36"/>
    </row>
    <row r="1708" spans="5:11">
      <c r="E1708" s="35"/>
      <c r="F1708" s="35"/>
      <c r="G1708" s="35"/>
      <c r="I1708" s="36"/>
      <c r="J1708" s="36"/>
      <c r="K1708" s="36"/>
    </row>
    <row r="1709" spans="5:11">
      <c r="E1709" s="35"/>
      <c r="F1709" s="35"/>
      <c r="G1709" s="35"/>
      <c r="I1709" s="36"/>
      <c r="J1709" s="36"/>
      <c r="K1709" s="36"/>
    </row>
    <row r="1710" spans="5:11">
      <c r="E1710" s="35"/>
      <c r="F1710" s="35"/>
      <c r="G1710" s="35"/>
      <c r="I1710" s="36"/>
      <c r="J1710" s="36"/>
      <c r="K1710" s="36"/>
    </row>
    <row r="1711" spans="5:11">
      <c r="E1711" s="35"/>
      <c r="F1711" s="35"/>
      <c r="G1711" s="35"/>
      <c r="I1711" s="36"/>
      <c r="J1711" s="36"/>
      <c r="K1711" s="36"/>
    </row>
    <row r="1712" spans="5:11">
      <c r="E1712" s="35"/>
      <c r="F1712" s="35"/>
      <c r="G1712" s="35"/>
      <c r="I1712" s="36"/>
      <c r="J1712" s="36"/>
      <c r="K1712" s="36"/>
    </row>
    <row r="1713" spans="5:11">
      <c r="E1713" s="35"/>
      <c r="F1713" s="35"/>
      <c r="G1713" s="35"/>
      <c r="I1713" s="36"/>
      <c r="J1713" s="36"/>
      <c r="K1713" s="36"/>
    </row>
    <row r="1714" spans="5:11">
      <c r="E1714" s="35"/>
      <c r="F1714" s="35"/>
      <c r="G1714" s="35"/>
      <c r="I1714" s="36"/>
      <c r="J1714" s="36"/>
      <c r="K1714" s="36"/>
    </row>
    <row r="1715" spans="5:11">
      <c r="E1715" s="35"/>
      <c r="F1715" s="35"/>
      <c r="G1715" s="35"/>
      <c r="I1715" s="36"/>
      <c r="J1715" s="36"/>
      <c r="K1715" s="36"/>
    </row>
    <row r="1716" spans="5:11">
      <c r="E1716" s="35"/>
      <c r="F1716" s="35"/>
      <c r="G1716" s="35"/>
      <c r="I1716" s="36"/>
      <c r="J1716" s="36"/>
      <c r="K1716" s="36"/>
    </row>
    <row r="1717" spans="5:11">
      <c r="E1717" s="35"/>
      <c r="F1717" s="35"/>
      <c r="G1717" s="35"/>
      <c r="I1717" s="36"/>
      <c r="J1717" s="36"/>
      <c r="K1717" s="36"/>
    </row>
    <row r="1718" spans="5:11">
      <c r="E1718" s="35"/>
      <c r="F1718" s="35"/>
      <c r="G1718" s="35"/>
      <c r="I1718" s="36"/>
      <c r="J1718" s="36"/>
      <c r="K1718" s="36"/>
    </row>
    <row r="1719" spans="5:11">
      <c r="E1719" s="35"/>
      <c r="F1719" s="35"/>
      <c r="G1719" s="35"/>
      <c r="I1719" s="36"/>
      <c r="J1719" s="36"/>
      <c r="K1719" s="36"/>
    </row>
    <row r="1720" spans="5:11">
      <c r="E1720" s="35"/>
      <c r="F1720" s="35"/>
      <c r="G1720" s="35"/>
      <c r="I1720" s="36"/>
      <c r="J1720" s="36"/>
      <c r="K1720" s="36"/>
    </row>
    <row r="1721" spans="5:11">
      <c r="E1721" s="35"/>
      <c r="F1721" s="35"/>
      <c r="G1721" s="35"/>
      <c r="I1721" s="36"/>
      <c r="J1721" s="36"/>
      <c r="K1721" s="36"/>
    </row>
    <row r="1722" spans="5:11">
      <c r="E1722" s="35"/>
      <c r="F1722" s="35"/>
      <c r="G1722" s="35"/>
      <c r="I1722" s="36"/>
      <c r="J1722" s="36"/>
      <c r="K1722" s="36"/>
    </row>
    <row r="1723" spans="5:11">
      <c r="E1723" s="35"/>
      <c r="F1723" s="35"/>
      <c r="G1723" s="35"/>
      <c r="I1723" s="36"/>
      <c r="J1723" s="36"/>
      <c r="K1723" s="36"/>
    </row>
    <row r="1724" spans="5:11">
      <c r="E1724" s="35"/>
      <c r="F1724" s="35"/>
      <c r="G1724" s="35"/>
      <c r="I1724" s="36"/>
      <c r="J1724" s="36"/>
      <c r="K1724" s="36"/>
    </row>
    <row r="1725" spans="5:11">
      <c r="E1725" s="35"/>
      <c r="F1725" s="35"/>
      <c r="G1725" s="35"/>
      <c r="I1725" s="36"/>
      <c r="J1725" s="36"/>
      <c r="K1725" s="36"/>
    </row>
    <row r="1726" spans="5:11">
      <c r="E1726" s="35"/>
      <c r="F1726" s="35"/>
      <c r="G1726" s="35"/>
      <c r="I1726" s="36"/>
      <c r="J1726" s="36"/>
      <c r="K1726" s="36"/>
    </row>
    <row r="1727" spans="5:11">
      <c r="E1727" s="35"/>
      <c r="F1727" s="35"/>
      <c r="G1727" s="35"/>
      <c r="I1727" s="36"/>
      <c r="J1727" s="36"/>
      <c r="K1727" s="36"/>
    </row>
    <row r="1728" spans="5:11">
      <c r="E1728" s="35"/>
      <c r="F1728" s="35"/>
      <c r="G1728" s="35"/>
      <c r="I1728" s="36"/>
      <c r="J1728" s="36"/>
      <c r="K1728" s="36"/>
    </row>
    <row r="1729" spans="5:11">
      <c r="E1729" s="35"/>
      <c r="F1729" s="35"/>
      <c r="G1729" s="35"/>
      <c r="I1729" s="36"/>
      <c r="J1729" s="36"/>
      <c r="K1729" s="36"/>
    </row>
    <row r="1730" spans="5:11">
      <c r="E1730" s="35"/>
      <c r="F1730" s="35"/>
      <c r="G1730" s="35"/>
      <c r="I1730" s="36"/>
      <c r="J1730" s="36"/>
      <c r="K1730" s="36"/>
    </row>
    <row r="1731" spans="5:11">
      <c r="E1731" s="35"/>
      <c r="F1731" s="35"/>
      <c r="G1731" s="35"/>
      <c r="I1731" s="36"/>
      <c r="J1731" s="36"/>
      <c r="K1731" s="36"/>
    </row>
    <row r="1732" spans="5:11">
      <c r="E1732" s="35"/>
      <c r="F1732" s="35"/>
      <c r="G1732" s="35"/>
      <c r="I1732" s="36"/>
      <c r="J1732" s="36"/>
      <c r="K1732" s="36"/>
    </row>
    <row r="1733" spans="5:11">
      <c r="E1733" s="35"/>
      <c r="F1733" s="35"/>
      <c r="G1733" s="35"/>
      <c r="I1733" s="36"/>
      <c r="J1733" s="36"/>
      <c r="K1733" s="36"/>
    </row>
    <row r="1734" spans="5:11">
      <c r="E1734" s="35"/>
      <c r="F1734" s="35"/>
      <c r="G1734" s="35"/>
      <c r="I1734" s="36"/>
      <c r="J1734" s="36"/>
      <c r="K1734" s="36"/>
    </row>
    <row r="1735" spans="5:11">
      <c r="E1735" s="35"/>
      <c r="F1735" s="35"/>
      <c r="G1735" s="35"/>
      <c r="I1735" s="36"/>
      <c r="J1735" s="36"/>
      <c r="K1735" s="36"/>
    </row>
    <row r="1736" spans="5:11">
      <c r="E1736" s="35"/>
      <c r="F1736" s="35"/>
      <c r="G1736" s="35"/>
      <c r="I1736" s="36"/>
      <c r="J1736" s="36"/>
      <c r="K1736" s="36"/>
    </row>
    <row r="1737" spans="5:11">
      <c r="E1737" s="35"/>
      <c r="F1737" s="35"/>
      <c r="G1737" s="35"/>
      <c r="I1737" s="36"/>
      <c r="J1737" s="36"/>
      <c r="K1737" s="36"/>
    </row>
    <row r="1738" spans="5:11">
      <c r="E1738" s="35"/>
      <c r="F1738" s="35"/>
      <c r="G1738" s="35"/>
      <c r="I1738" s="36"/>
      <c r="J1738" s="36"/>
      <c r="K1738" s="36"/>
    </row>
    <row r="1739" spans="5:11">
      <c r="E1739" s="35"/>
      <c r="F1739" s="35"/>
      <c r="G1739" s="35"/>
      <c r="I1739" s="36"/>
      <c r="J1739" s="36"/>
      <c r="K1739" s="36"/>
    </row>
    <row r="1740" spans="5:11">
      <c r="E1740" s="35"/>
      <c r="F1740" s="35"/>
      <c r="G1740" s="35"/>
      <c r="I1740" s="36"/>
      <c r="J1740" s="36"/>
      <c r="K1740" s="36"/>
    </row>
    <row r="1741" spans="5:11">
      <c r="E1741" s="35"/>
      <c r="F1741" s="35"/>
      <c r="G1741" s="35"/>
      <c r="I1741" s="36"/>
      <c r="J1741" s="36"/>
      <c r="K1741" s="36"/>
    </row>
    <row r="1742" spans="5:11">
      <c r="E1742" s="35"/>
      <c r="F1742" s="35"/>
      <c r="G1742" s="35"/>
      <c r="I1742" s="36"/>
      <c r="J1742" s="36"/>
      <c r="K1742" s="36"/>
    </row>
    <row r="1743" spans="5:11">
      <c r="E1743" s="35"/>
      <c r="F1743" s="35"/>
      <c r="G1743" s="35"/>
      <c r="I1743" s="36"/>
      <c r="J1743" s="36"/>
      <c r="K1743" s="36"/>
    </row>
    <row r="1744" spans="5:11">
      <c r="E1744" s="35"/>
      <c r="F1744" s="35"/>
      <c r="G1744" s="35"/>
      <c r="I1744" s="36"/>
      <c r="J1744" s="36"/>
      <c r="K1744" s="36"/>
    </row>
    <row r="1745" spans="5:11">
      <c r="E1745" s="35"/>
      <c r="F1745" s="35"/>
      <c r="G1745" s="35"/>
      <c r="I1745" s="36"/>
      <c r="J1745" s="36"/>
      <c r="K1745" s="36"/>
    </row>
    <row r="1746" spans="5:11">
      <c r="E1746" s="35"/>
      <c r="F1746" s="35"/>
      <c r="G1746" s="35"/>
      <c r="I1746" s="36"/>
      <c r="J1746" s="36"/>
      <c r="K1746" s="36"/>
    </row>
    <row r="1747" spans="5:11">
      <c r="E1747" s="35"/>
      <c r="F1747" s="35"/>
      <c r="G1747" s="35"/>
      <c r="I1747" s="36"/>
      <c r="J1747" s="36"/>
      <c r="K1747" s="36"/>
    </row>
    <row r="1748" spans="5:11">
      <c r="E1748" s="35"/>
      <c r="F1748" s="35"/>
      <c r="G1748" s="35"/>
      <c r="I1748" s="36"/>
      <c r="J1748" s="36"/>
      <c r="K1748" s="36"/>
    </row>
    <row r="1749" spans="5:11">
      <c r="E1749" s="35"/>
      <c r="F1749" s="35"/>
      <c r="G1749" s="35"/>
      <c r="I1749" s="36"/>
      <c r="J1749" s="36"/>
      <c r="K1749" s="36"/>
    </row>
    <row r="1750" spans="5:11">
      <c r="E1750" s="35"/>
      <c r="F1750" s="35"/>
      <c r="G1750" s="35"/>
      <c r="I1750" s="36"/>
      <c r="J1750" s="36"/>
      <c r="K1750" s="36"/>
    </row>
    <row r="1751" spans="5:11">
      <c r="E1751" s="35"/>
      <c r="F1751" s="35"/>
      <c r="G1751" s="35"/>
      <c r="I1751" s="36"/>
      <c r="J1751" s="36"/>
      <c r="K1751" s="36"/>
    </row>
    <row r="1752" spans="5:11">
      <c r="E1752" s="35"/>
      <c r="F1752" s="35"/>
      <c r="G1752" s="35"/>
      <c r="I1752" s="36"/>
      <c r="J1752" s="36"/>
      <c r="K1752" s="36"/>
    </row>
    <row r="1753" spans="5:11">
      <c r="E1753" s="35"/>
      <c r="F1753" s="35"/>
      <c r="G1753" s="35"/>
      <c r="I1753" s="36"/>
      <c r="J1753" s="36"/>
      <c r="K1753" s="36"/>
    </row>
    <row r="1754" spans="5:11">
      <c r="E1754" s="35"/>
      <c r="F1754" s="35"/>
      <c r="G1754" s="35"/>
      <c r="I1754" s="36"/>
      <c r="J1754" s="36"/>
      <c r="K1754" s="36"/>
    </row>
    <row r="1755" spans="5:11">
      <c r="E1755" s="35"/>
      <c r="F1755" s="35"/>
      <c r="G1755" s="35"/>
      <c r="I1755" s="36"/>
      <c r="J1755" s="36"/>
      <c r="K1755" s="36"/>
    </row>
    <row r="1756" spans="5:11">
      <c r="E1756" s="35"/>
      <c r="F1756" s="35"/>
      <c r="G1756" s="35"/>
      <c r="I1756" s="36"/>
      <c r="J1756" s="36"/>
      <c r="K1756" s="36"/>
    </row>
    <row r="1757" spans="5:11">
      <c r="E1757" s="35"/>
      <c r="F1757" s="35"/>
      <c r="G1757" s="35"/>
      <c r="I1757" s="36"/>
      <c r="J1757" s="36"/>
      <c r="K1757" s="36"/>
    </row>
    <row r="1758" spans="5:11">
      <c r="E1758" s="35"/>
      <c r="F1758" s="35"/>
      <c r="G1758" s="35"/>
      <c r="I1758" s="36"/>
      <c r="J1758" s="36"/>
      <c r="K1758" s="36"/>
    </row>
    <row r="1759" spans="5:11">
      <c r="E1759" s="35"/>
      <c r="F1759" s="35"/>
      <c r="G1759" s="35"/>
      <c r="I1759" s="36"/>
      <c r="J1759" s="36"/>
      <c r="K1759" s="36"/>
    </row>
    <row r="1760" spans="5:11">
      <c r="E1760" s="35"/>
      <c r="F1760" s="35"/>
      <c r="G1760" s="35"/>
      <c r="I1760" s="36"/>
      <c r="J1760" s="36"/>
      <c r="K1760" s="36"/>
    </row>
    <row r="1761" spans="5:11">
      <c r="E1761" s="35"/>
      <c r="F1761" s="35"/>
      <c r="G1761" s="35"/>
      <c r="I1761" s="36"/>
      <c r="J1761" s="36"/>
      <c r="K1761" s="36"/>
    </row>
    <row r="1762" spans="5:11">
      <c r="E1762" s="35"/>
      <c r="F1762" s="35"/>
      <c r="G1762" s="35"/>
      <c r="I1762" s="36"/>
      <c r="J1762" s="36"/>
      <c r="K1762" s="36"/>
    </row>
    <row r="1763" spans="5:11">
      <c r="E1763" s="35"/>
      <c r="F1763" s="35"/>
      <c r="G1763" s="35"/>
      <c r="I1763" s="36"/>
      <c r="J1763" s="36"/>
      <c r="K1763" s="36"/>
    </row>
    <row r="1764" spans="5:11">
      <c r="E1764" s="35"/>
      <c r="F1764" s="35"/>
      <c r="G1764" s="35"/>
      <c r="I1764" s="36"/>
      <c r="J1764" s="36"/>
      <c r="K1764" s="36"/>
    </row>
    <row r="1765" spans="5:11">
      <c r="E1765" s="35"/>
      <c r="F1765" s="35"/>
      <c r="G1765" s="35"/>
      <c r="I1765" s="36"/>
      <c r="J1765" s="36"/>
      <c r="K1765" s="36"/>
    </row>
    <row r="1766" spans="5:11">
      <c r="E1766" s="35"/>
      <c r="F1766" s="35"/>
      <c r="G1766" s="35"/>
      <c r="I1766" s="36"/>
      <c r="J1766" s="36"/>
      <c r="K1766" s="36"/>
    </row>
    <row r="1767" spans="5:11">
      <c r="E1767" s="35"/>
      <c r="F1767" s="35"/>
      <c r="G1767" s="35"/>
      <c r="I1767" s="36"/>
      <c r="J1767" s="36"/>
      <c r="K1767" s="36"/>
    </row>
    <row r="1768" spans="5:11">
      <c r="E1768" s="35"/>
      <c r="F1768" s="35"/>
      <c r="G1768" s="35"/>
      <c r="I1768" s="36"/>
      <c r="J1768" s="36"/>
      <c r="K1768" s="36"/>
    </row>
    <row r="1769" spans="5:11">
      <c r="E1769" s="35"/>
      <c r="F1769" s="35"/>
      <c r="G1769" s="35"/>
      <c r="I1769" s="36"/>
      <c r="J1769" s="36"/>
      <c r="K1769" s="36"/>
    </row>
    <row r="1770" spans="5:11">
      <c r="E1770" s="35"/>
      <c r="F1770" s="35"/>
      <c r="G1770" s="35"/>
      <c r="I1770" s="36"/>
      <c r="J1770" s="36"/>
      <c r="K1770" s="36"/>
    </row>
    <row r="1771" spans="5:11">
      <c r="E1771" s="35"/>
      <c r="F1771" s="35"/>
      <c r="G1771" s="35"/>
      <c r="I1771" s="36"/>
      <c r="J1771" s="36"/>
      <c r="K1771" s="36"/>
    </row>
    <row r="1772" spans="5:11">
      <c r="E1772" s="35"/>
      <c r="F1772" s="35"/>
      <c r="G1772" s="35"/>
      <c r="I1772" s="36"/>
      <c r="J1772" s="36"/>
      <c r="K1772" s="36"/>
    </row>
    <row r="1773" spans="5:11">
      <c r="E1773" s="35"/>
      <c r="F1773" s="35"/>
      <c r="G1773" s="35"/>
      <c r="I1773" s="36"/>
      <c r="J1773" s="36"/>
      <c r="K1773" s="36"/>
    </row>
    <row r="1774" spans="5:11">
      <c r="E1774" s="35"/>
      <c r="F1774" s="35"/>
      <c r="G1774" s="35"/>
      <c r="I1774" s="36"/>
      <c r="J1774" s="36"/>
      <c r="K1774" s="36"/>
    </row>
    <row r="1775" spans="5:11">
      <c r="E1775" s="35"/>
      <c r="F1775" s="35"/>
      <c r="G1775" s="35"/>
      <c r="I1775" s="36"/>
      <c r="J1775" s="36"/>
      <c r="K1775" s="36"/>
    </row>
    <row r="1776" spans="5:11">
      <c r="E1776" s="35"/>
      <c r="F1776" s="35"/>
      <c r="G1776" s="35"/>
      <c r="I1776" s="36"/>
      <c r="J1776" s="36"/>
      <c r="K1776" s="36"/>
    </row>
    <row r="1777" spans="5:11">
      <c r="E1777" s="35"/>
      <c r="F1777" s="35"/>
      <c r="G1777" s="35"/>
      <c r="I1777" s="36"/>
      <c r="J1777" s="36"/>
      <c r="K1777" s="36"/>
    </row>
    <row r="1778" spans="5:11">
      <c r="E1778" s="35"/>
      <c r="F1778" s="35"/>
      <c r="G1778" s="35"/>
      <c r="I1778" s="36"/>
      <c r="J1778" s="36"/>
      <c r="K1778" s="36"/>
    </row>
    <row r="1779" spans="5:11">
      <c r="E1779" s="35"/>
      <c r="F1779" s="35"/>
      <c r="G1779" s="35"/>
      <c r="I1779" s="36"/>
      <c r="J1779" s="36"/>
      <c r="K1779" s="36"/>
    </row>
    <row r="1780" spans="5:11">
      <c r="E1780" s="35"/>
      <c r="F1780" s="35"/>
      <c r="G1780" s="35"/>
      <c r="I1780" s="36"/>
      <c r="J1780" s="36"/>
      <c r="K1780" s="36"/>
    </row>
    <row r="1781" spans="5:11">
      <c r="E1781" s="35"/>
      <c r="F1781" s="35"/>
      <c r="G1781" s="35"/>
      <c r="I1781" s="36"/>
      <c r="J1781" s="36"/>
      <c r="K1781" s="36"/>
    </row>
    <row r="1782" spans="5:11">
      <c r="E1782" s="35"/>
      <c r="F1782" s="35"/>
      <c r="G1782" s="35"/>
      <c r="I1782" s="36"/>
      <c r="J1782" s="36"/>
      <c r="K1782" s="36"/>
    </row>
    <row r="1783" spans="5:11">
      <c r="E1783" s="35"/>
      <c r="F1783" s="35"/>
      <c r="G1783" s="35"/>
      <c r="I1783" s="36"/>
      <c r="J1783" s="36"/>
      <c r="K1783" s="36"/>
    </row>
    <row r="1784" spans="5:11">
      <c r="E1784" s="35"/>
      <c r="F1784" s="35"/>
      <c r="G1784" s="35"/>
      <c r="I1784" s="36"/>
      <c r="J1784" s="36"/>
      <c r="K1784" s="36"/>
    </row>
    <row r="1785" spans="5:11">
      <c r="E1785" s="35"/>
      <c r="F1785" s="35"/>
      <c r="G1785" s="35"/>
      <c r="I1785" s="36"/>
      <c r="J1785" s="36"/>
      <c r="K1785" s="36"/>
    </row>
    <row r="1786" spans="5:11">
      <c r="E1786" s="35"/>
      <c r="F1786" s="35"/>
      <c r="G1786" s="35"/>
      <c r="I1786" s="36"/>
      <c r="J1786" s="36"/>
      <c r="K1786" s="36"/>
    </row>
    <row r="1787" spans="5:11">
      <c r="E1787" s="35"/>
      <c r="F1787" s="35"/>
      <c r="G1787" s="35"/>
      <c r="I1787" s="36"/>
      <c r="J1787" s="36"/>
      <c r="K1787" s="36"/>
    </row>
    <row r="1788" spans="5:11">
      <c r="E1788" s="35"/>
      <c r="F1788" s="35"/>
      <c r="G1788" s="35"/>
      <c r="I1788" s="36"/>
      <c r="J1788" s="36"/>
      <c r="K1788" s="36"/>
    </row>
    <row r="1789" spans="5:11">
      <c r="E1789" s="35"/>
      <c r="F1789" s="35"/>
      <c r="G1789" s="35"/>
      <c r="I1789" s="36"/>
      <c r="J1789" s="36"/>
      <c r="K1789" s="36"/>
    </row>
    <row r="1790" spans="5:11">
      <c r="E1790" s="35"/>
      <c r="F1790" s="35"/>
      <c r="G1790" s="35"/>
      <c r="I1790" s="36"/>
      <c r="J1790" s="36"/>
      <c r="K1790" s="36"/>
    </row>
    <row r="1791" spans="5:11">
      <c r="E1791" s="35"/>
      <c r="F1791" s="35"/>
      <c r="G1791" s="35"/>
      <c r="I1791" s="36"/>
      <c r="J1791" s="36"/>
      <c r="K1791" s="36"/>
    </row>
    <row r="1792" spans="5:11">
      <c r="E1792" s="35"/>
      <c r="F1792" s="35"/>
      <c r="G1792" s="35"/>
      <c r="I1792" s="36"/>
      <c r="J1792" s="36"/>
      <c r="K1792" s="36"/>
    </row>
    <row r="1793" spans="5:11">
      <c r="E1793" s="35"/>
      <c r="F1793" s="35"/>
      <c r="G1793" s="35"/>
      <c r="I1793" s="36"/>
      <c r="J1793" s="36"/>
      <c r="K1793" s="36"/>
    </row>
    <row r="1794" spans="5:11">
      <c r="E1794" s="35"/>
      <c r="F1794" s="35"/>
      <c r="G1794" s="35"/>
      <c r="I1794" s="36"/>
      <c r="J1794" s="36"/>
      <c r="K1794" s="36"/>
    </row>
    <row r="1795" spans="5:11">
      <c r="E1795" s="35"/>
      <c r="F1795" s="35"/>
      <c r="G1795" s="35"/>
      <c r="I1795" s="36"/>
      <c r="J1795" s="36"/>
      <c r="K1795" s="36"/>
    </row>
    <row r="1796" spans="5:11">
      <c r="E1796" s="35"/>
      <c r="F1796" s="35"/>
      <c r="G1796" s="35"/>
      <c r="I1796" s="36"/>
      <c r="J1796" s="36"/>
      <c r="K1796" s="36"/>
    </row>
    <row r="1797" spans="5:11">
      <c r="E1797" s="35"/>
      <c r="F1797" s="35"/>
      <c r="G1797" s="35"/>
      <c r="I1797" s="36"/>
      <c r="J1797" s="36"/>
      <c r="K1797" s="36"/>
    </row>
    <row r="1798" spans="5:11">
      <c r="E1798" s="35"/>
      <c r="F1798" s="35"/>
      <c r="G1798" s="35"/>
      <c r="I1798" s="36"/>
      <c r="J1798" s="36"/>
      <c r="K1798" s="36"/>
    </row>
    <row r="1799" spans="5:11">
      <c r="E1799" s="35"/>
      <c r="F1799" s="35"/>
      <c r="G1799" s="35"/>
      <c r="I1799" s="36"/>
      <c r="J1799" s="36"/>
      <c r="K1799" s="36"/>
    </row>
    <row r="1800" spans="5:11">
      <c r="E1800" s="35"/>
      <c r="F1800" s="35"/>
      <c r="G1800" s="35"/>
      <c r="I1800" s="36"/>
      <c r="J1800" s="36"/>
      <c r="K1800" s="36"/>
    </row>
    <row r="1801" spans="5:11">
      <c r="E1801" s="35"/>
      <c r="F1801" s="35"/>
      <c r="G1801" s="35"/>
      <c r="I1801" s="36"/>
      <c r="J1801" s="36"/>
      <c r="K1801" s="36"/>
    </row>
    <row r="1802" spans="5:11">
      <c r="E1802" s="35"/>
      <c r="F1802" s="35"/>
      <c r="G1802" s="35"/>
      <c r="I1802" s="36"/>
      <c r="J1802" s="36"/>
      <c r="K1802" s="36"/>
    </row>
    <row r="1803" spans="5:11">
      <c r="E1803" s="35"/>
      <c r="F1803" s="35"/>
      <c r="G1803" s="35"/>
      <c r="I1803" s="36"/>
      <c r="J1803" s="36"/>
      <c r="K1803" s="36"/>
    </row>
    <row r="1804" spans="5:11">
      <c r="E1804" s="35"/>
      <c r="F1804" s="35"/>
      <c r="G1804" s="35"/>
      <c r="I1804" s="36"/>
      <c r="J1804" s="36"/>
      <c r="K1804" s="36"/>
    </row>
    <row r="1805" spans="5:11">
      <c r="E1805" s="35"/>
      <c r="F1805" s="35"/>
      <c r="G1805" s="35"/>
      <c r="I1805" s="36"/>
      <c r="J1805" s="36"/>
      <c r="K1805" s="36"/>
    </row>
    <row r="1806" spans="5:11">
      <c r="E1806" s="35"/>
      <c r="F1806" s="35"/>
      <c r="G1806" s="35"/>
      <c r="I1806" s="36"/>
      <c r="J1806" s="36"/>
      <c r="K1806" s="36"/>
    </row>
    <row r="1807" spans="5:11">
      <c r="E1807" s="35"/>
      <c r="F1807" s="35"/>
      <c r="G1807" s="35"/>
      <c r="I1807" s="36"/>
      <c r="J1807" s="36"/>
      <c r="K1807" s="36"/>
    </row>
    <row r="1808" spans="5:11">
      <c r="E1808" s="35"/>
      <c r="F1808" s="35"/>
      <c r="G1808" s="35"/>
      <c r="I1808" s="36"/>
      <c r="J1808" s="36"/>
      <c r="K1808" s="36"/>
    </row>
    <row r="1809" spans="5:11">
      <c r="E1809" s="35"/>
      <c r="F1809" s="35"/>
      <c r="G1809" s="35"/>
      <c r="I1809" s="36"/>
      <c r="J1809" s="36"/>
      <c r="K1809" s="36"/>
    </row>
    <row r="1810" spans="5:11">
      <c r="E1810" s="35"/>
      <c r="F1810" s="35"/>
      <c r="G1810" s="35"/>
      <c r="I1810" s="36"/>
      <c r="J1810" s="36"/>
      <c r="K1810" s="36"/>
    </row>
    <row r="1811" spans="5:11">
      <c r="E1811" s="35"/>
      <c r="F1811" s="35"/>
      <c r="G1811" s="35"/>
      <c r="I1811" s="36"/>
      <c r="J1811" s="36"/>
      <c r="K1811" s="36"/>
    </row>
    <row r="1812" spans="5:11">
      <c r="E1812" s="35"/>
      <c r="F1812" s="35"/>
      <c r="G1812" s="35"/>
      <c r="I1812" s="36"/>
      <c r="J1812" s="36"/>
      <c r="K1812" s="36"/>
    </row>
    <row r="1813" spans="5:11">
      <c r="E1813" s="35"/>
      <c r="F1813" s="35"/>
      <c r="G1813" s="35"/>
      <c r="I1813" s="36"/>
      <c r="J1813" s="36"/>
      <c r="K1813" s="36"/>
    </row>
    <row r="1814" spans="5:11">
      <c r="E1814" s="35"/>
      <c r="F1814" s="35"/>
      <c r="G1814" s="35"/>
      <c r="I1814" s="36"/>
      <c r="J1814" s="36"/>
      <c r="K1814" s="36"/>
    </row>
    <row r="1815" spans="5:11">
      <c r="E1815" s="35"/>
      <c r="F1815" s="35"/>
      <c r="G1815" s="35"/>
      <c r="I1815" s="36"/>
      <c r="J1815" s="36"/>
      <c r="K1815" s="36"/>
    </row>
    <row r="1816" spans="5:11">
      <c r="E1816" s="35"/>
      <c r="F1816" s="35"/>
      <c r="G1816" s="35"/>
      <c r="I1816" s="36"/>
      <c r="J1816" s="36"/>
      <c r="K1816" s="36"/>
    </row>
    <row r="1817" spans="5:11">
      <c r="E1817" s="35"/>
      <c r="F1817" s="35"/>
      <c r="G1817" s="35"/>
      <c r="I1817" s="36"/>
      <c r="J1817" s="36"/>
      <c r="K1817" s="36"/>
    </row>
    <row r="1818" spans="5:11">
      <c r="E1818" s="35"/>
      <c r="F1818" s="35"/>
      <c r="G1818" s="35"/>
      <c r="I1818" s="36"/>
      <c r="J1818" s="36"/>
      <c r="K1818" s="36"/>
    </row>
    <row r="1819" spans="5:11">
      <c r="E1819" s="35"/>
      <c r="F1819" s="35"/>
      <c r="G1819" s="35"/>
      <c r="I1819" s="36"/>
      <c r="J1819" s="36"/>
      <c r="K1819" s="36"/>
    </row>
    <row r="1820" spans="5:11">
      <c r="E1820" s="35"/>
      <c r="F1820" s="35"/>
      <c r="G1820" s="35"/>
      <c r="I1820" s="36"/>
      <c r="J1820" s="36"/>
      <c r="K1820" s="36"/>
    </row>
    <row r="1821" spans="5:11">
      <c r="E1821" s="35"/>
      <c r="F1821" s="35"/>
      <c r="G1821" s="35"/>
      <c r="I1821" s="36"/>
      <c r="J1821" s="36"/>
      <c r="K1821" s="36"/>
    </row>
    <row r="1822" spans="5:11">
      <c r="E1822" s="35"/>
      <c r="F1822" s="35"/>
      <c r="G1822" s="35"/>
      <c r="I1822" s="36"/>
      <c r="J1822" s="36"/>
      <c r="K1822" s="36"/>
    </row>
    <row r="1823" spans="5:11">
      <c r="E1823" s="35"/>
      <c r="F1823" s="35"/>
      <c r="G1823" s="35"/>
      <c r="I1823" s="36"/>
      <c r="J1823" s="36"/>
      <c r="K1823" s="36"/>
    </row>
    <row r="1824" spans="5:11">
      <c r="E1824" s="35"/>
      <c r="F1824" s="35"/>
      <c r="G1824" s="35"/>
      <c r="I1824" s="36"/>
      <c r="J1824" s="36"/>
      <c r="K1824" s="36"/>
    </row>
    <row r="1825" spans="5:11">
      <c r="E1825" s="35"/>
      <c r="F1825" s="35"/>
      <c r="G1825" s="35"/>
      <c r="I1825" s="36"/>
      <c r="J1825" s="36"/>
      <c r="K1825" s="36"/>
    </row>
    <row r="1826" spans="5:11">
      <c r="E1826" s="35"/>
      <c r="F1826" s="35"/>
      <c r="G1826" s="35"/>
      <c r="I1826" s="36"/>
      <c r="J1826" s="36"/>
      <c r="K1826" s="36"/>
    </row>
    <row r="1827" spans="5:11">
      <c r="E1827" s="35"/>
      <c r="F1827" s="35"/>
      <c r="G1827" s="35"/>
      <c r="I1827" s="36"/>
      <c r="J1827" s="36"/>
      <c r="K1827" s="36"/>
    </row>
    <row r="1828" spans="5:11">
      <c r="E1828" s="35"/>
      <c r="F1828" s="35"/>
      <c r="G1828" s="35"/>
      <c r="I1828" s="36"/>
      <c r="J1828" s="36"/>
      <c r="K1828" s="36"/>
    </row>
    <row r="1829" spans="5:11">
      <c r="E1829" s="35"/>
      <c r="F1829" s="35"/>
      <c r="G1829" s="35"/>
      <c r="I1829" s="36"/>
      <c r="J1829" s="36"/>
      <c r="K1829" s="36"/>
    </row>
    <row r="1830" spans="5:11">
      <c r="E1830" s="35"/>
      <c r="F1830" s="35"/>
      <c r="G1830" s="35"/>
      <c r="I1830" s="36"/>
      <c r="J1830" s="36"/>
      <c r="K1830" s="36"/>
    </row>
    <row r="1831" spans="5:11">
      <c r="E1831" s="35"/>
      <c r="F1831" s="35"/>
      <c r="G1831" s="35"/>
      <c r="I1831" s="36"/>
      <c r="J1831" s="36"/>
      <c r="K1831" s="36"/>
    </row>
    <row r="1832" spans="5:11">
      <c r="E1832" s="35"/>
      <c r="F1832" s="35"/>
      <c r="G1832" s="35"/>
      <c r="I1832" s="36"/>
      <c r="J1832" s="36"/>
      <c r="K1832" s="36"/>
    </row>
    <row r="1833" spans="5:11">
      <c r="E1833" s="35"/>
      <c r="F1833" s="35"/>
      <c r="G1833" s="35"/>
      <c r="I1833" s="36"/>
      <c r="J1833" s="36"/>
      <c r="K1833" s="36"/>
    </row>
    <row r="1834" spans="5:11">
      <c r="E1834" s="35"/>
      <c r="F1834" s="35"/>
      <c r="G1834" s="35"/>
      <c r="I1834" s="36"/>
      <c r="J1834" s="36"/>
      <c r="K1834" s="36"/>
    </row>
    <row r="1835" spans="5:11">
      <c r="E1835" s="35"/>
      <c r="F1835" s="35"/>
      <c r="G1835" s="35"/>
      <c r="I1835" s="36"/>
      <c r="J1835" s="36"/>
      <c r="K1835" s="36"/>
    </row>
    <row r="1836" spans="5:11">
      <c r="E1836" s="35"/>
      <c r="F1836" s="35"/>
      <c r="G1836" s="35"/>
      <c r="I1836" s="36"/>
      <c r="J1836" s="36"/>
      <c r="K1836" s="36"/>
    </row>
    <row r="1837" spans="5:11">
      <c r="E1837" s="35"/>
      <c r="F1837" s="35"/>
      <c r="G1837" s="35"/>
      <c r="I1837" s="36"/>
      <c r="J1837" s="36"/>
      <c r="K1837" s="36"/>
    </row>
    <row r="1838" spans="5:11">
      <c r="E1838" s="35"/>
      <c r="F1838" s="35"/>
      <c r="G1838" s="35"/>
      <c r="I1838" s="36"/>
      <c r="J1838" s="36"/>
      <c r="K1838" s="36"/>
    </row>
    <row r="1839" spans="5:11">
      <c r="E1839" s="35"/>
      <c r="F1839" s="35"/>
      <c r="G1839" s="35"/>
      <c r="I1839" s="36"/>
      <c r="J1839" s="36"/>
      <c r="K1839" s="36"/>
    </row>
    <row r="1840" spans="5:11">
      <c r="E1840" s="35"/>
      <c r="F1840" s="35"/>
      <c r="G1840" s="35"/>
      <c r="I1840" s="36"/>
      <c r="J1840" s="36"/>
      <c r="K1840" s="36"/>
    </row>
    <row r="1841" spans="5:11">
      <c r="E1841" s="35"/>
      <c r="F1841" s="35"/>
      <c r="G1841" s="35"/>
      <c r="I1841" s="36"/>
      <c r="J1841" s="36"/>
      <c r="K1841" s="36"/>
    </row>
    <row r="1842" spans="5:11">
      <c r="E1842" s="35"/>
      <c r="F1842" s="35"/>
      <c r="G1842" s="35"/>
      <c r="I1842" s="36"/>
      <c r="J1842" s="36"/>
      <c r="K1842" s="36"/>
    </row>
    <row r="1843" spans="5:11">
      <c r="E1843" s="35"/>
      <c r="F1843" s="35"/>
      <c r="G1843" s="35"/>
      <c r="I1843" s="36"/>
      <c r="J1843" s="36"/>
      <c r="K1843" s="36"/>
    </row>
    <row r="1844" spans="5:11">
      <c r="E1844" s="35"/>
      <c r="F1844" s="35"/>
      <c r="G1844" s="35"/>
      <c r="I1844" s="36"/>
      <c r="J1844" s="36"/>
      <c r="K1844" s="36"/>
    </row>
    <row r="1845" spans="5:11">
      <c r="E1845" s="35"/>
      <c r="F1845" s="35"/>
      <c r="G1845" s="35"/>
      <c r="I1845" s="36"/>
      <c r="J1845" s="36"/>
      <c r="K1845" s="36"/>
    </row>
    <row r="1846" spans="5:11">
      <c r="E1846" s="35"/>
      <c r="F1846" s="35"/>
      <c r="G1846" s="35"/>
      <c r="I1846" s="36"/>
      <c r="J1846" s="36"/>
      <c r="K1846" s="36"/>
    </row>
    <row r="1847" spans="5:11">
      <c r="E1847" s="35"/>
      <c r="F1847" s="35"/>
      <c r="G1847" s="35"/>
      <c r="I1847" s="36"/>
      <c r="J1847" s="36"/>
      <c r="K1847" s="36"/>
    </row>
    <row r="1848" spans="5:11">
      <c r="E1848" s="35"/>
      <c r="F1848" s="35"/>
      <c r="G1848" s="35"/>
      <c r="I1848" s="36"/>
      <c r="J1848" s="36"/>
      <c r="K1848" s="36"/>
    </row>
    <row r="1849" spans="5:11">
      <c r="E1849" s="35"/>
      <c r="F1849" s="35"/>
      <c r="G1849" s="35"/>
      <c r="I1849" s="36"/>
      <c r="J1849" s="36"/>
      <c r="K1849" s="36"/>
    </row>
    <row r="1850" spans="5:11">
      <c r="E1850" s="35"/>
      <c r="F1850" s="35"/>
      <c r="G1850" s="35"/>
      <c r="I1850" s="36"/>
      <c r="J1850" s="36"/>
      <c r="K1850" s="36"/>
    </row>
    <row r="1851" spans="5:11">
      <c r="E1851" s="35"/>
      <c r="F1851" s="35"/>
      <c r="G1851" s="35"/>
      <c r="I1851" s="36"/>
      <c r="J1851" s="36"/>
      <c r="K1851" s="36"/>
    </row>
    <row r="1852" spans="5:11">
      <c r="E1852" s="35"/>
      <c r="F1852" s="35"/>
      <c r="G1852" s="35"/>
      <c r="I1852" s="36"/>
      <c r="J1852" s="36"/>
      <c r="K1852" s="36"/>
    </row>
    <row r="1853" spans="5:11">
      <c r="E1853" s="35"/>
      <c r="F1853" s="35"/>
      <c r="G1853" s="35"/>
      <c r="I1853" s="36"/>
      <c r="J1853" s="36"/>
      <c r="K1853" s="36"/>
    </row>
    <row r="1854" spans="5:11">
      <c r="E1854" s="35"/>
      <c r="F1854" s="35"/>
      <c r="G1854" s="35"/>
      <c r="I1854" s="36"/>
      <c r="J1854" s="36"/>
      <c r="K1854" s="36"/>
    </row>
    <row r="1855" spans="5:11">
      <c r="E1855" s="35"/>
      <c r="F1855" s="35"/>
      <c r="G1855" s="35"/>
      <c r="I1855" s="36"/>
      <c r="J1855" s="36"/>
      <c r="K1855" s="36"/>
    </row>
    <row r="1856" spans="5:11">
      <c r="E1856" s="35"/>
      <c r="F1856" s="35"/>
      <c r="G1856" s="35"/>
      <c r="I1856" s="36"/>
      <c r="J1856" s="36"/>
      <c r="K1856" s="36"/>
    </row>
    <row r="1857" spans="5:11">
      <c r="E1857" s="35"/>
      <c r="F1857" s="35"/>
      <c r="G1857" s="35"/>
      <c r="I1857" s="36"/>
      <c r="J1857" s="36"/>
      <c r="K1857" s="36"/>
    </row>
    <row r="1858" spans="5:11">
      <c r="E1858" s="35"/>
      <c r="F1858" s="35"/>
      <c r="G1858" s="35"/>
      <c r="I1858" s="36"/>
      <c r="J1858" s="36"/>
      <c r="K1858" s="36"/>
    </row>
    <row r="1859" spans="5:11">
      <c r="E1859" s="35"/>
      <c r="F1859" s="35"/>
      <c r="G1859" s="35"/>
      <c r="I1859" s="36"/>
      <c r="J1859" s="36"/>
      <c r="K1859" s="36"/>
    </row>
    <row r="1860" spans="5:11">
      <c r="E1860" s="35"/>
      <c r="F1860" s="35"/>
      <c r="G1860" s="35"/>
      <c r="I1860" s="36"/>
      <c r="J1860" s="36"/>
      <c r="K1860" s="36"/>
    </row>
    <row r="1861" spans="5:11">
      <c r="E1861" s="35"/>
      <c r="F1861" s="35"/>
      <c r="G1861" s="35"/>
      <c r="I1861" s="36"/>
      <c r="J1861" s="36"/>
      <c r="K1861" s="36"/>
    </row>
    <row r="1862" spans="5:11">
      <c r="E1862" s="35"/>
      <c r="F1862" s="35"/>
      <c r="G1862" s="35"/>
      <c r="I1862" s="36"/>
      <c r="J1862" s="36"/>
      <c r="K1862" s="36"/>
    </row>
    <row r="1863" spans="5:11">
      <c r="E1863" s="35"/>
      <c r="F1863" s="35"/>
      <c r="G1863" s="35"/>
      <c r="I1863" s="36"/>
      <c r="J1863" s="36"/>
      <c r="K1863" s="36"/>
    </row>
    <row r="1864" spans="5:11">
      <c r="E1864" s="35"/>
      <c r="F1864" s="35"/>
      <c r="G1864" s="35"/>
      <c r="I1864" s="36"/>
      <c r="J1864" s="36"/>
      <c r="K1864" s="36"/>
    </row>
    <row r="1865" spans="5:11">
      <c r="E1865" s="35"/>
      <c r="F1865" s="35"/>
      <c r="G1865" s="35"/>
      <c r="I1865" s="36"/>
      <c r="J1865" s="36"/>
      <c r="K1865" s="36"/>
    </row>
    <row r="1866" spans="5:11">
      <c r="E1866" s="35"/>
      <c r="F1866" s="35"/>
      <c r="G1866" s="35"/>
      <c r="I1866" s="36"/>
      <c r="J1866" s="36"/>
      <c r="K1866" s="36"/>
    </row>
    <row r="1867" spans="5:11">
      <c r="E1867" s="35"/>
      <c r="F1867" s="35"/>
      <c r="G1867" s="35"/>
      <c r="I1867" s="36"/>
      <c r="J1867" s="36"/>
      <c r="K1867" s="36"/>
    </row>
    <row r="1868" spans="5:11">
      <c r="E1868" s="35"/>
      <c r="F1868" s="35"/>
      <c r="G1868" s="35"/>
      <c r="I1868" s="36"/>
      <c r="J1868" s="36"/>
      <c r="K1868" s="36"/>
    </row>
    <row r="1869" spans="5:11">
      <c r="E1869" s="35"/>
      <c r="F1869" s="35"/>
      <c r="G1869" s="35"/>
      <c r="I1869" s="36"/>
      <c r="J1869" s="36"/>
      <c r="K1869" s="36"/>
    </row>
    <row r="1870" spans="5:11">
      <c r="E1870" s="35"/>
      <c r="F1870" s="35"/>
      <c r="G1870" s="35"/>
      <c r="I1870" s="36"/>
      <c r="J1870" s="36"/>
      <c r="K1870" s="36"/>
    </row>
    <row r="1871" spans="5:11">
      <c r="E1871" s="35"/>
      <c r="F1871" s="35"/>
      <c r="G1871" s="35"/>
      <c r="I1871" s="36"/>
      <c r="J1871" s="36"/>
      <c r="K1871" s="36"/>
    </row>
    <row r="1872" spans="5:11">
      <c r="E1872" s="35"/>
      <c r="F1872" s="35"/>
      <c r="G1872" s="35"/>
      <c r="I1872" s="36"/>
      <c r="J1872" s="36"/>
      <c r="K1872" s="36"/>
    </row>
    <row r="1873" spans="5:11">
      <c r="E1873" s="35"/>
      <c r="F1873" s="35"/>
      <c r="G1873" s="35"/>
      <c r="I1873" s="36"/>
      <c r="J1873" s="36"/>
      <c r="K1873" s="36"/>
    </row>
    <row r="1874" spans="5:11">
      <c r="E1874" s="35"/>
      <c r="F1874" s="35"/>
      <c r="G1874" s="35"/>
      <c r="I1874" s="36"/>
      <c r="J1874" s="36"/>
      <c r="K1874" s="36"/>
    </row>
    <row r="1875" spans="5:11">
      <c r="E1875" s="35"/>
      <c r="F1875" s="35"/>
      <c r="G1875" s="35"/>
      <c r="I1875" s="36"/>
      <c r="J1875" s="36"/>
      <c r="K1875" s="36"/>
    </row>
    <row r="1876" spans="5:11">
      <c r="E1876" s="35"/>
      <c r="F1876" s="35"/>
      <c r="G1876" s="35"/>
      <c r="I1876" s="36"/>
      <c r="J1876" s="36"/>
      <c r="K1876" s="36"/>
    </row>
    <row r="1877" spans="5:11">
      <c r="E1877" s="35"/>
      <c r="F1877" s="35"/>
      <c r="G1877" s="35"/>
      <c r="I1877" s="36"/>
      <c r="J1877" s="36"/>
      <c r="K1877" s="36"/>
    </row>
    <row r="1878" spans="5:11">
      <c r="E1878" s="35"/>
      <c r="F1878" s="35"/>
      <c r="G1878" s="35"/>
      <c r="I1878" s="36"/>
      <c r="J1878" s="36"/>
      <c r="K1878" s="36"/>
    </row>
    <row r="1879" spans="5:11">
      <c r="E1879" s="35"/>
      <c r="F1879" s="35"/>
      <c r="G1879" s="35"/>
      <c r="I1879" s="36"/>
      <c r="J1879" s="36"/>
      <c r="K1879" s="36"/>
    </row>
    <row r="1880" spans="5:11">
      <c r="E1880" s="35"/>
      <c r="F1880" s="35"/>
      <c r="G1880" s="35"/>
      <c r="I1880" s="36"/>
      <c r="J1880" s="36"/>
      <c r="K1880" s="36"/>
    </row>
    <row r="1881" spans="5:11">
      <c r="E1881" s="35"/>
      <c r="F1881" s="35"/>
      <c r="G1881" s="35"/>
      <c r="I1881" s="36"/>
      <c r="J1881" s="36"/>
      <c r="K1881" s="36"/>
    </row>
    <row r="1882" spans="5:11">
      <c r="E1882" s="35"/>
      <c r="F1882" s="35"/>
      <c r="G1882" s="35"/>
      <c r="I1882" s="36"/>
      <c r="J1882" s="36"/>
      <c r="K1882" s="36"/>
    </row>
    <row r="1883" spans="5:11">
      <c r="E1883" s="35"/>
      <c r="F1883" s="35"/>
      <c r="G1883" s="35"/>
      <c r="I1883" s="36"/>
      <c r="J1883" s="36"/>
      <c r="K1883" s="36"/>
    </row>
    <row r="1884" spans="5:11">
      <c r="E1884" s="35"/>
      <c r="F1884" s="35"/>
      <c r="G1884" s="35"/>
      <c r="I1884" s="36"/>
      <c r="J1884" s="36"/>
      <c r="K1884" s="36"/>
    </row>
    <row r="1885" spans="5:11">
      <c r="E1885" s="35"/>
      <c r="F1885" s="35"/>
      <c r="G1885" s="35"/>
      <c r="I1885" s="36"/>
      <c r="J1885" s="36"/>
      <c r="K1885" s="36"/>
    </row>
    <row r="1886" spans="5:11">
      <c r="E1886" s="35"/>
      <c r="F1886" s="35"/>
      <c r="G1886" s="35"/>
      <c r="I1886" s="36"/>
      <c r="J1886" s="36"/>
      <c r="K1886" s="36"/>
    </row>
    <row r="1887" spans="5:11">
      <c r="E1887" s="35"/>
      <c r="F1887" s="35"/>
      <c r="G1887" s="35"/>
      <c r="I1887" s="36"/>
      <c r="J1887" s="36"/>
      <c r="K1887" s="36"/>
    </row>
    <row r="1888" spans="5:11">
      <c r="E1888" s="35"/>
      <c r="F1888" s="35"/>
      <c r="G1888" s="35"/>
      <c r="I1888" s="36"/>
      <c r="J1888" s="36"/>
      <c r="K1888" s="36"/>
    </row>
    <row r="1889" spans="5:11">
      <c r="E1889" s="35"/>
      <c r="F1889" s="35"/>
      <c r="G1889" s="35"/>
      <c r="I1889" s="36"/>
      <c r="J1889" s="36"/>
      <c r="K1889" s="36"/>
    </row>
    <row r="1890" spans="5:11">
      <c r="E1890" s="35"/>
      <c r="F1890" s="35"/>
      <c r="G1890" s="35"/>
      <c r="I1890" s="36"/>
      <c r="J1890" s="36"/>
      <c r="K1890" s="36"/>
    </row>
    <row r="1891" spans="5:11">
      <c r="E1891" s="35"/>
      <c r="F1891" s="35"/>
      <c r="G1891" s="35"/>
      <c r="I1891" s="36"/>
      <c r="J1891" s="36"/>
      <c r="K1891" s="36"/>
    </row>
    <row r="1892" spans="5:11">
      <c r="E1892" s="35"/>
      <c r="F1892" s="35"/>
      <c r="G1892" s="35"/>
      <c r="I1892" s="36"/>
      <c r="J1892" s="36"/>
      <c r="K1892" s="36"/>
    </row>
    <row r="1893" spans="5:11">
      <c r="E1893" s="35"/>
      <c r="F1893" s="35"/>
      <c r="G1893" s="35"/>
      <c r="I1893" s="36"/>
      <c r="J1893" s="36"/>
      <c r="K1893" s="36"/>
    </row>
    <row r="1894" spans="5:11">
      <c r="E1894" s="35"/>
      <c r="F1894" s="35"/>
      <c r="G1894" s="35"/>
      <c r="I1894" s="36"/>
      <c r="J1894" s="36"/>
      <c r="K1894" s="36"/>
    </row>
    <row r="1895" spans="5:11">
      <c r="E1895" s="35"/>
      <c r="F1895" s="35"/>
      <c r="G1895" s="35"/>
      <c r="I1895" s="36"/>
      <c r="J1895" s="36"/>
      <c r="K1895" s="36"/>
    </row>
    <row r="1896" spans="5:11">
      <c r="E1896" s="35"/>
      <c r="F1896" s="35"/>
      <c r="G1896" s="35"/>
      <c r="I1896" s="36"/>
      <c r="J1896" s="36"/>
      <c r="K1896" s="36"/>
    </row>
    <row r="1897" spans="5:11">
      <c r="E1897" s="35"/>
      <c r="F1897" s="35"/>
      <c r="G1897" s="35"/>
      <c r="I1897" s="36"/>
      <c r="J1897" s="36"/>
      <c r="K1897" s="36"/>
    </row>
    <row r="1898" spans="5:11">
      <c r="E1898" s="35"/>
      <c r="F1898" s="35"/>
      <c r="G1898" s="35"/>
      <c r="I1898" s="36"/>
      <c r="J1898" s="36"/>
      <c r="K1898" s="36"/>
    </row>
    <row r="1899" spans="5:11">
      <c r="E1899" s="35"/>
      <c r="F1899" s="35"/>
      <c r="G1899" s="35"/>
      <c r="I1899" s="36"/>
      <c r="J1899" s="36"/>
      <c r="K1899" s="36"/>
    </row>
    <row r="1900" spans="5:11">
      <c r="E1900" s="35"/>
      <c r="F1900" s="35"/>
      <c r="G1900" s="35"/>
      <c r="I1900" s="36"/>
      <c r="J1900" s="36"/>
      <c r="K1900" s="36"/>
    </row>
    <row r="1901" spans="5:11">
      <c r="E1901" s="35"/>
      <c r="F1901" s="35"/>
      <c r="G1901" s="35"/>
      <c r="I1901" s="36"/>
      <c r="J1901" s="36"/>
      <c r="K1901" s="36"/>
    </row>
    <row r="1902" spans="5:11">
      <c r="E1902" s="35"/>
      <c r="F1902" s="35"/>
      <c r="G1902" s="35"/>
      <c r="I1902" s="36"/>
      <c r="J1902" s="36"/>
      <c r="K1902" s="36"/>
    </row>
    <row r="1903" spans="5:11">
      <c r="E1903" s="35"/>
      <c r="F1903" s="35"/>
      <c r="G1903" s="35"/>
      <c r="I1903" s="36"/>
      <c r="J1903" s="36"/>
      <c r="K1903" s="36"/>
    </row>
    <row r="1904" spans="5:11">
      <c r="E1904" s="35"/>
      <c r="F1904" s="35"/>
      <c r="G1904" s="35"/>
      <c r="I1904" s="36"/>
      <c r="J1904" s="36"/>
      <c r="K1904" s="36"/>
    </row>
    <row r="1905" spans="5:11">
      <c r="E1905" s="35"/>
      <c r="F1905" s="35"/>
      <c r="G1905" s="35"/>
      <c r="I1905" s="36"/>
      <c r="J1905" s="36"/>
      <c r="K1905" s="36"/>
    </row>
    <row r="1906" spans="5:11">
      <c r="E1906" s="35"/>
      <c r="F1906" s="35"/>
      <c r="G1906" s="35"/>
      <c r="I1906" s="36"/>
      <c r="J1906" s="36"/>
      <c r="K1906" s="36"/>
    </row>
    <row r="1907" spans="5:11">
      <c r="E1907" s="35"/>
      <c r="F1907" s="35"/>
      <c r="G1907" s="35"/>
      <c r="I1907" s="36"/>
      <c r="J1907" s="36"/>
      <c r="K1907" s="36"/>
    </row>
    <row r="1908" spans="5:11">
      <c r="E1908" s="35"/>
      <c r="F1908" s="35"/>
      <c r="G1908" s="35"/>
      <c r="I1908" s="36"/>
      <c r="J1908" s="36"/>
      <c r="K1908" s="36"/>
    </row>
    <row r="1909" spans="5:11">
      <c r="E1909" s="35"/>
      <c r="F1909" s="35"/>
      <c r="G1909" s="35"/>
      <c r="I1909" s="36"/>
      <c r="J1909" s="36"/>
      <c r="K1909" s="36"/>
    </row>
    <row r="1910" spans="5:11">
      <c r="E1910" s="35"/>
      <c r="F1910" s="35"/>
      <c r="G1910" s="35"/>
      <c r="I1910" s="36"/>
      <c r="J1910" s="36"/>
      <c r="K1910" s="36"/>
    </row>
    <row r="1911" spans="5:11">
      <c r="E1911" s="35"/>
      <c r="F1911" s="35"/>
      <c r="G1911" s="35"/>
      <c r="I1911" s="36"/>
      <c r="J1911" s="36"/>
      <c r="K1911" s="36"/>
    </row>
    <row r="1912" spans="5:11">
      <c r="E1912" s="35"/>
      <c r="F1912" s="35"/>
      <c r="G1912" s="35"/>
      <c r="I1912" s="36"/>
      <c r="J1912" s="36"/>
      <c r="K1912" s="36"/>
    </row>
    <row r="1913" spans="5:11">
      <c r="E1913" s="35"/>
      <c r="F1913" s="35"/>
      <c r="G1913" s="35"/>
      <c r="I1913" s="36"/>
      <c r="J1913" s="36"/>
      <c r="K1913" s="36"/>
    </row>
    <row r="1914" spans="5:11">
      <c r="E1914" s="35"/>
      <c r="F1914" s="35"/>
      <c r="G1914" s="35"/>
      <c r="I1914" s="36"/>
      <c r="J1914" s="36"/>
      <c r="K1914" s="36"/>
    </row>
    <row r="1915" spans="5:11">
      <c r="E1915" s="35"/>
      <c r="F1915" s="35"/>
      <c r="G1915" s="35"/>
      <c r="I1915" s="36"/>
      <c r="J1915" s="36"/>
      <c r="K1915" s="36"/>
    </row>
    <row r="1916" spans="5:11">
      <c r="E1916" s="35"/>
      <c r="F1916" s="35"/>
      <c r="G1916" s="35"/>
      <c r="I1916" s="36"/>
      <c r="J1916" s="36"/>
      <c r="K1916" s="36"/>
    </row>
    <row r="1917" spans="5:11">
      <c r="E1917" s="35"/>
      <c r="F1917" s="35"/>
      <c r="G1917" s="35"/>
      <c r="I1917" s="36"/>
      <c r="J1917" s="36"/>
      <c r="K1917" s="36"/>
    </row>
    <row r="1918" spans="5:11">
      <c r="E1918" s="35"/>
      <c r="F1918" s="35"/>
      <c r="G1918" s="35"/>
      <c r="I1918" s="36"/>
      <c r="J1918" s="36"/>
      <c r="K1918" s="36"/>
    </row>
    <row r="1919" spans="5:11">
      <c r="E1919" s="35"/>
      <c r="F1919" s="35"/>
      <c r="G1919" s="35"/>
      <c r="I1919" s="36"/>
      <c r="J1919" s="36"/>
      <c r="K1919" s="36"/>
    </row>
    <row r="1920" spans="5:11">
      <c r="E1920" s="35"/>
      <c r="F1920" s="35"/>
      <c r="G1920" s="35"/>
      <c r="I1920" s="36"/>
      <c r="J1920" s="36"/>
      <c r="K1920" s="36"/>
    </row>
    <row r="1921" spans="5:11">
      <c r="E1921" s="35"/>
      <c r="F1921" s="35"/>
      <c r="G1921" s="35"/>
      <c r="I1921" s="36"/>
      <c r="J1921" s="36"/>
      <c r="K1921" s="36"/>
    </row>
    <row r="1922" spans="5:11">
      <c r="E1922" s="35"/>
      <c r="F1922" s="35"/>
      <c r="G1922" s="35"/>
      <c r="I1922" s="36"/>
      <c r="J1922" s="36"/>
      <c r="K1922" s="36"/>
    </row>
    <row r="1923" spans="5:11">
      <c r="E1923" s="35"/>
      <c r="F1923" s="35"/>
      <c r="G1923" s="35"/>
      <c r="I1923" s="36"/>
      <c r="J1923" s="36"/>
      <c r="K1923" s="36"/>
    </row>
    <row r="1924" spans="5:11">
      <c r="E1924" s="35"/>
      <c r="F1924" s="35"/>
      <c r="G1924" s="35"/>
      <c r="I1924" s="36"/>
      <c r="J1924" s="36"/>
      <c r="K1924" s="36"/>
    </row>
    <row r="1925" spans="5:11">
      <c r="E1925" s="35"/>
      <c r="F1925" s="35"/>
      <c r="G1925" s="35"/>
      <c r="I1925" s="36"/>
      <c r="J1925" s="36"/>
      <c r="K1925" s="36"/>
    </row>
    <row r="1926" spans="5:11">
      <c r="E1926" s="35"/>
      <c r="F1926" s="35"/>
      <c r="G1926" s="35"/>
      <c r="I1926" s="36"/>
      <c r="J1926" s="36"/>
      <c r="K1926" s="36"/>
    </row>
    <row r="1927" spans="5:11">
      <c r="E1927" s="35"/>
      <c r="F1927" s="35"/>
      <c r="G1927" s="35"/>
      <c r="I1927" s="36"/>
      <c r="J1927" s="36"/>
      <c r="K1927" s="36"/>
    </row>
    <row r="1928" spans="5:11">
      <c r="E1928" s="35"/>
      <c r="F1928" s="35"/>
      <c r="G1928" s="35"/>
      <c r="I1928" s="36"/>
      <c r="J1928" s="36"/>
      <c r="K1928" s="36"/>
    </row>
    <row r="1929" spans="5:11">
      <c r="E1929" s="35"/>
      <c r="F1929" s="35"/>
      <c r="G1929" s="35"/>
      <c r="I1929" s="36"/>
      <c r="J1929" s="36"/>
      <c r="K1929" s="36"/>
    </row>
    <row r="1930" spans="5:11">
      <c r="E1930" s="35"/>
      <c r="F1930" s="35"/>
      <c r="G1930" s="35"/>
      <c r="I1930" s="36"/>
      <c r="J1930" s="36"/>
      <c r="K1930" s="36"/>
    </row>
    <row r="1931" spans="5:11">
      <c r="E1931" s="35"/>
      <c r="F1931" s="35"/>
      <c r="G1931" s="35"/>
      <c r="I1931" s="36"/>
      <c r="J1931" s="36"/>
      <c r="K1931" s="36"/>
    </row>
    <row r="1932" spans="5:11">
      <c r="E1932" s="35"/>
      <c r="F1932" s="35"/>
      <c r="G1932" s="35"/>
      <c r="I1932" s="36"/>
      <c r="J1932" s="36"/>
      <c r="K1932" s="36"/>
    </row>
    <row r="1933" spans="5:11">
      <c r="E1933" s="35"/>
      <c r="F1933" s="35"/>
      <c r="G1933" s="35"/>
      <c r="I1933" s="36"/>
      <c r="J1933" s="36"/>
      <c r="K1933" s="36"/>
    </row>
    <row r="1934" spans="5:11">
      <c r="E1934" s="35"/>
      <c r="F1934" s="35"/>
      <c r="G1934" s="35"/>
      <c r="I1934" s="36"/>
      <c r="J1934" s="36"/>
      <c r="K1934" s="36"/>
    </row>
    <row r="1935" spans="5:11">
      <c r="E1935" s="35"/>
      <c r="F1935" s="35"/>
      <c r="G1935" s="35"/>
      <c r="I1935" s="36"/>
      <c r="J1935" s="36"/>
      <c r="K1935" s="36"/>
    </row>
    <row r="1936" spans="5:11">
      <c r="E1936" s="35"/>
      <c r="F1936" s="35"/>
      <c r="G1936" s="35"/>
      <c r="I1936" s="36"/>
      <c r="J1936" s="36"/>
      <c r="K1936" s="36"/>
    </row>
    <row r="1937" spans="5:11">
      <c r="E1937" s="35"/>
      <c r="F1937" s="35"/>
      <c r="G1937" s="35"/>
      <c r="I1937" s="36"/>
      <c r="J1937" s="36"/>
      <c r="K1937" s="36"/>
    </row>
    <row r="1938" spans="5:11">
      <c r="E1938" s="35"/>
      <c r="F1938" s="35"/>
      <c r="G1938" s="35"/>
      <c r="I1938" s="36"/>
      <c r="J1938" s="36"/>
      <c r="K1938" s="36"/>
    </row>
    <row r="1939" spans="5:11">
      <c r="E1939" s="35"/>
      <c r="F1939" s="35"/>
      <c r="G1939" s="35"/>
      <c r="I1939" s="36"/>
      <c r="J1939" s="36"/>
      <c r="K1939" s="36"/>
    </row>
    <row r="1940" spans="5:11">
      <c r="E1940" s="35"/>
      <c r="F1940" s="35"/>
      <c r="G1940" s="35"/>
      <c r="I1940" s="36"/>
      <c r="J1940" s="36"/>
      <c r="K1940" s="36"/>
    </row>
    <row r="1941" spans="5:11">
      <c r="E1941" s="35"/>
      <c r="F1941" s="35"/>
      <c r="G1941" s="35"/>
      <c r="I1941" s="36"/>
      <c r="J1941" s="36"/>
      <c r="K1941" s="36"/>
    </row>
    <row r="1942" spans="5:11">
      <c r="E1942" s="35"/>
      <c r="F1942" s="35"/>
      <c r="G1942" s="35"/>
      <c r="I1942" s="36"/>
      <c r="J1942" s="36"/>
      <c r="K1942" s="36"/>
    </row>
    <row r="1943" spans="5:11">
      <c r="E1943" s="35"/>
      <c r="F1943" s="35"/>
      <c r="G1943" s="35"/>
      <c r="I1943" s="36"/>
      <c r="J1943" s="36"/>
      <c r="K1943" s="36"/>
    </row>
    <row r="1944" spans="5:11">
      <c r="E1944" s="35"/>
      <c r="F1944" s="35"/>
      <c r="G1944" s="35"/>
      <c r="I1944" s="36"/>
      <c r="J1944" s="36"/>
      <c r="K1944" s="36"/>
    </row>
    <row r="1945" spans="5:11">
      <c r="E1945" s="35"/>
      <c r="F1945" s="35"/>
      <c r="G1945" s="35"/>
      <c r="I1945" s="36"/>
      <c r="J1945" s="36"/>
      <c r="K1945" s="36"/>
    </row>
    <row r="1946" spans="5:11">
      <c r="E1946" s="35"/>
      <c r="F1946" s="35"/>
      <c r="G1946" s="35"/>
      <c r="I1946" s="36"/>
      <c r="J1946" s="36"/>
      <c r="K1946" s="36"/>
    </row>
    <row r="1947" spans="5:11">
      <c r="E1947" s="35"/>
      <c r="F1947" s="35"/>
      <c r="G1947" s="35"/>
      <c r="I1947" s="36"/>
      <c r="J1947" s="36"/>
      <c r="K1947" s="36"/>
    </row>
    <row r="1948" spans="5:11">
      <c r="E1948" s="35"/>
      <c r="F1948" s="35"/>
      <c r="G1948" s="35"/>
      <c r="I1948" s="36"/>
      <c r="J1948" s="36"/>
      <c r="K1948" s="36"/>
    </row>
    <row r="1949" spans="5:11">
      <c r="E1949" s="35"/>
      <c r="F1949" s="35"/>
      <c r="G1949" s="35"/>
      <c r="I1949" s="36"/>
      <c r="J1949" s="36"/>
      <c r="K1949" s="36"/>
    </row>
    <row r="1950" spans="5:11">
      <c r="E1950" s="35"/>
      <c r="F1950" s="35"/>
      <c r="G1950" s="35"/>
      <c r="I1950" s="36"/>
      <c r="J1950" s="36"/>
      <c r="K1950" s="36"/>
    </row>
    <row r="1951" spans="5:11">
      <c r="E1951" s="35"/>
      <c r="F1951" s="35"/>
      <c r="G1951" s="35"/>
      <c r="I1951" s="36"/>
      <c r="J1951" s="36"/>
      <c r="K1951" s="36"/>
    </row>
    <row r="1952" spans="5:11">
      <c r="E1952" s="35"/>
      <c r="F1952" s="35"/>
      <c r="G1952" s="35"/>
      <c r="I1952" s="36"/>
      <c r="J1952" s="36"/>
      <c r="K1952" s="36"/>
    </row>
    <row r="1953" spans="5:11">
      <c r="E1953" s="35"/>
      <c r="F1953" s="35"/>
      <c r="G1953" s="35"/>
      <c r="I1953" s="36"/>
      <c r="J1953" s="36"/>
      <c r="K1953" s="36"/>
    </row>
    <row r="1954" spans="5:11">
      <c r="E1954" s="35"/>
      <c r="F1954" s="35"/>
      <c r="G1954" s="35"/>
      <c r="I1954" s="36"/>
      <c r="J1954" s="36"/>
      <c r="K1954" s="36"/>
    </row>
    <row r="1955" spans="5:11">
      <c r="E1955" s="35"/>
      <c r="F1955" s="35"/>
      <c r="G1955" s="35"/>
      <c r="I1955" s="36"/>
      <c r="J1955" s="36"/>
      <c r="K1955" s="36"/>
    </row>
    <row r="1956" spans="5:11">
      <c r="E1956" s="35"/>
      <c r="F1956" s="35"/>
      <c r="G1956" s="35"/>
      <c r="I1956" s="36"/>
      <c r="J1956" s="36"/>
      <c r="K1956" s="36"/>
    </row>
    <row r="1957" spans="5:11">
      <c r="E1957" s="35"/>
      <c r="F1957" s="35"/>
      <c r="G1957" s="35"/>
      <c r="I1957" s="36"/>
      <c r="J1957" s="36"/>
      <c r="K1957" s="36"/>
    </row>
    <row r="1958" spans="5:11">
      <c r="E1958" s="35"/>
      <c r="F1958" s="35"/>
      <c r="G1958" s="35"/>
      <c r="I1958" s="36"/>
      <c r="J1958" s="36"/>
      <c r="K1958" s="36"/>
    </row>
    <row r="1959" spans="5:11">
      <c r="E1959" s="35"/>
      <c r="F1959" s="35"/>
      <c r="G1959" s="35"/>
      <c r="I1959" s="36"/>
      <c r="J1959" s="36"/>
      <c r="K1959" s="36"/>
    </row>
    <row r="1960" spans="5:11">
      <c r="E1960" s="35"/>
      <c r="F1960" s="35"/>
      <c r="G1960" s="35"/>
      <c r="I1960" s="36"/>
      <c r="J1960" s="36"/>
      <c r="K1960" s="36"/>
    </row>
    <row r="1961" spans="5:11">
      <c r="E1961" s="35"/>
      <c r="F1961" s="35"/>
      <c r="G1961" s="35"/>
      <c r="I1961" s="36"/>
      <c r="J1961" s="36"/>
      <c r="K1961" s="36"/>
    </row>
    <row r="1962" spans="5:11">
      <c r="E1962" s="35"/>
      <c r="F1962" s="35"/>
      <c r="G1962" s="35"/>
      <c r="I1962" s="36"/>
      <c r="J1962" s="36"/>
      <c r="K1962" s="36"/>
    </row>
    <row r="1963" spans="5:11">
      <c r="E1963" s="35"/>
      <c r="F1963" s="35"/>
      <c r="G1963" s="35"/>
      <c r="I1963" s="36"/>
      <c r="J1963" s="36"/>
      <c r="K1963" s="36"/>
    </row>
    <row r="1964" spans="5:11">
      <c r="E1964" s="35"/>
      <c r="F1964" s="35"/>
      <c r="G1964" s="35"/>
      <c r="I1964" s="36"/>
      <c r="J1964" s="36"/>
      <c r="K1964" s="36"/>
    </row>
    <row r="1965" spans="5:11">
      <c r="E1965" s="35"/>
      <c r="F1965" s="35"/>
      <c r="G1965" s="35"/>
      <c r="I1965" s="36"/>
      <c r="J1965" s="36"/>
      <c r="K1965" s="36"/>
    </row>
    <row r="1966" spans="5:11">
      <c r="E1966" s="35"/>
      <c r="F1966" s="35"/>
      <c r="G1966" s="35"/>
      <c r="I1966" s="36"/>
      <c r="J1966" s="36"/>
      <c r="K1966" s="36"/>
    </row>
    <row r="1967" spans="5:11">
      <c r="E1967" s="35"/>
      <c r="F1967" s="35"/>
      <c r="G1967" s="35"/>
      <c r="I1967" s="36"/>
      <c r="J1967" s="36"/>
      <c r="K1967" s="36"/>
    </row>
    <row r="1968" spans="5:11">
      <c r="E1968" s="35"/>
      <c r="F1968" s="35"/>
      <c r="G1968" s="35"/>
      <c r="I1968" s="36"/>
      <c r="J1968" s="36"/>
      <c r="K1968" s="36"/>
    </row>
    <row r="1969" spans="5:11">
      <c r="E1969" s="35"/>
      <c r="F1969" s="35"/>
      <c r="G1969" s="35"/>
      <c r="I1969" s="36"/>
      <c r="J1969" s="36"/>
      <c r="K1969" s="36"/>
    </row>
    <row r="1970" spans="5:11">
      <c r="E1970" s="35"/>
      <c r="F1970" s="35"/>
      <c r="G1970" s="35"/>
      <c r="I1970" s="36"/>
      <c r="J1970" s="36"/>
      <c r="K1970" s="36"/>
    </row>
    <row r="1971" spans="5:11">
      <c r="E1971" s="35"/>
      <c r="F1971" s="35"/>
      <c r="G1971" s="35"/>
      <c r="I1971" s="36"/>
      <c r="J1971" s="36"/>
      <c r="K1971" s="36"/>
    </row>
    <row r="1972" spans="5:11">
      <c r="E1972" s="35"/>
      <c r="F1972" s="35"/>
      <c r="G1972" s="35"/>
      <c r="I1972" s="36"/>
      <c r="J1972" s="36"/>
      <c r="K1972" s="36"/>
    </row>
    <row r="1973" spans="5:11">
      <c r="E1973" s="35"/>
      <c r="F1973" s="35"/>
      <c r="G1973" s="35"/>
      <c r="I1973" s="36"/>
      <c r="J1973" s="36"/>
      <c r="K1973" s="36"/>
    </row>
    <row r="1974" spans="5:11">
      <c r="E1974" s="35"/>
      <c r="F1974" s="35"/>
      <c r="G1974" s="35"/>
      <c r="I1974" s="36"/>
      <c r="J1974" s="36"/>
      <c r="K1974" s="36"/>
    </row>
    <row r="1975" spans="5:11">
      <c r="E1975" s="35"/>
      <c r="F1975" s="35"/>
      <c r="G1975" s="35"/>
      <c r="I1975" s="36"/>
      <c r="J1975" s="36"/>
      <c r="K1975" s="36"/>
    </row>
    <row r="1976" spans="5:11">
      <c r="E1976" s="35"/>
      <c r="F1976" s="35"/>
      <c r="G1976" s="35"/>
      <c r="I1976" s="36"/>
      <c r="J1976" s="36"/>
      <c r="K1976" s="36"/>
    </row>
    <row r="1977" spans="5:11">
      <c r="E1977" s="35"/>
      <c r="F1977" s="35"/>
      <c r="G1977" s="35"/>
      <c r="I1977" s="36"/>
      <c r="J1977" s="36"/>
      <c r="K1977" s="36"/>
    </row>
    <row r="1978" spans="5:11">
      <c r="E1978" s="35"/>
      <c r="F1978" s="35"/>
      <c r="G1978" s="35"/>
      <c r="I1978" s="36"/>
      <c r="J1978" s="36"/>
      <c r="K1978" s="36"/>
    </row>
    <row r="1979" spans="5:11">
      <c r="E1979" s="35"/>
      <c r="F1979" s="35"/>
      <c r="G1979" s="35"/>
      <c r="I1979" s="36"/>
      <c r="J1979" s="36"/>
      <c r="K1979" s="36"/>
    </row>
    <row r="1980" spans="5:11">
      <c r="E1980" s="35"/>
      <c r="F1980" s="35"/>
      <c r="G1980" s="35"/>
      <c r="I1980" s="36"/>
      <c r="J1980" s="36"/>
      <c r="K1980" s="36"/>
    </row>
    <row r="1981" spans="5:11">
      <c r="E1981" s="35"/>
      <c r="F1981" s="35"/>
      <c r="G1981" s="35"/>
      <c r="I1981" s="36"/>
      <c r="J1981" s="36"/>
      <c r="K1981" s="36"/>
    </row>
    <row r="1982" spans="5:11">
      <c r="E1982" s="35"/>
      <c r="F1982" s="35"/>
      <c r="G1982" s="35"/>
      <c r="I1982" s="36"/>
      <c r="J1982" s="36"/>
      <c r="K1982" s="36"/>
    </row>
    <row r="1983" spans="5:11">
      <c r="E1983" s="35"/>
      <c r="F1983" s="35"/>
      <c r="G1983" s="35"/>
      <c r="I1983" s="36"/>
      <c r="J1983" s="36"/>
      <c r="K1983" s="36"/>
    </row>
    <row r="1984" spans="5:11">
      <c r="E1984" s="35"/>
      <c r="F1984" s="35"/>
      <c r="G1984" s="35"/>
      <c r="I1984" s="36"/>
      <c r="J1984" s="36"/>
      <c r="K1984" s="36"/>
    </row>
    <row r="1985" spans="5:11">
      <c r="E1985" s="35"/>
      <c r="F1985" s="35"/>
      <c r="G1985" s="35"/>
      <c r="I1985" s="36"/>
      <c r="J1985" s="36"/>
      <c r="K1985" s="36"/>
    </row>
    <row r="1986" spans="5:11">
      <c r="E1986" s="35"/>
      <c r="F1986" s="35"/>
      <c r="G1986" s="35"/>
      <c r="I1986" s="36"/>
      <c r="J1986" s="36"/>
      <c r="K1986" s="36"/>
    </row>
    <row r="1987" spans="5:11">
      <c r="E1987" s="35"/>
      <c r="F1987" s="35"/>
      <c r="G1987" s="35"/>
      <c r="I1987" s="36"/>
      <c r="J1987" s="36"/>
      <c r="K1987" s="36"/>
    </row>
    <row r="1988" spans="5:11">
      <c r="E1988" s="35"/>
      <c r="F1988" s="35"/>
      <c r="G1988" s="35"/>
      <c r="I1988" s="36"/>
      <c r="J1988" s="36"/>
      <c r="K1988" s="36"/>
    </row>
    <row r="1989" spans="5:11">
      <c r="E1989" s="35"/>
      <c r="F1989" s="35"/>
      <c r="G1989" s="35"/>
      <c r="I1989" s="36"/>
      <c r="J1989" s="36"/>
      <c r="K1989" s="36"/>
    </row>
    <row r="1990" spans="5:11">
      <c r="E1990" s="35"/>
      <c r="F1990" s="35"/>
      <c r="G1990" s="35"/>
      <c r="I1990" s="36"/>
      <c r="J1990" s="36"/>
      <c r="K1990" s="36"/>
    </row>
    <row r="1991" spans="5:11">
      <c r="E1991" s="35"/>
      <c r="F1991" s="35"/>
      <c r="G1991" s="35"/>
      <c r="I1991" s="36"/>
      <c r="J1991" s="36"/>
      <c r="K1991" s="36"/>
    </row>
    <row r="1992" spans="5:11">
      <c r="E1992" s="35"/>
      <c r="F1992" s="35"/>
      <c r="G1992" s="35"/>
      <c r="I1992" s="36"/>
      <c r="J1992" s="36"/>
      <c r="K1992" s="36"/>
    </row>
    <row r="1993" spans="5:11">
      <c r="E1993" s="35"/>
      <c r="F1993" s="35"/>
      <c r="G1993" s="35"/>
      <c r="I1993" s="36"/>
      <c r="J1993" s="36"/>
      <c r="K1993" s="36"/>
    </row>
    <row r="1994" spans="5:11">
      <c r="E1994" s="35"/>
      <c r="F1994" s="35"/>
      <c r="G1994" s="35"/>
      <c r="I1994" s="36"/>
      <c r="J1994" s="36"/>
      <c r="K1994" s="36"/>
    </row>
    <row r="1995" spans="5:11">
      <c r="E1995" s="35"/>
      <c r="F1995" s="35"/>
      <c r="G1995" s="35"/>
      <c r="I1995" s="36"/>
      <c r="J1995" s="36"/>
      <c r="K1995" s="36"/>
    </row>
    <row r="1996" spans="5:11">
      <c r="E1996" s="35"/>
      <c r="F1996" s="35"/>
      <c r="G1996" s="35"/>
      <c r="I1996" s="36"/>
      <c r="J1996" s="36"/>
      <c r="K1996" s="36"/>
    </row>
    <row r="1997" spans="5:11">
      <c r="E1997" s="35"/>
      <c r="F1997" s="35"/>
      <c r="G1997" s="35"/>
      <c r="I1997" s="36"/>
      <c r="J1997" s="36"/>
      <c r="K1997" s="36"/>
    </row>
    <row r="1998" spans="5:11">
      <c r="E1998" s="35"/>
      <c r="F1998" s="35"/>
      <c r="G1998" s="35"/>
      <c r="I1998" s="36"/>
      <c r="J1998" s="36"/>
      <c r="K1998" s="36"/>
    </row>
    <row r="1999" spans="5:11">
      <c r="E1999" s="35"/>
      <c r="F1999" s="35"/>
      <c r="G1999" s="35"/>
      <c r="I1999" s="36"/>
      <c r="J1999" s="36"/>
      <c r="K1999" s="36"/>
    </row>
    <row r="2000" spans="5:11">
      <c r="E2000" s="35"/>
      <c r="F2000" s="35"/>
      <c r="G2000" s="35"/>
      <c r="I2000" s="36"/>
      <c r="J2000" s="36"/>
      <c r="K2000" s="36"/>
    </row>
    <row r="2001" spans="5:11">
      <c r="E2001" s="35"/>
      <c r="F2001" s="35"/>
      <c r="G2001" s="35"/>
      <c r="I2001" s="36"/>
      <c r="J2001" s="36"/>
      <c r="K2001" s="36"/>
    </row>
    <row r="2002" spans="5:11">
      <c r="E2002" s="35"/>
      <c r="F2002" s="35"/>
      <c r="G2002" s="35"/>
      <c r="I2002" s="36"/>
      <c r="J2002" s="36"/>
      <c r="K2002" s="36"/>
    </row>
    <row r="2003" spans="5:11">
      <c r="E2003" s="35"/>
      <c r="F2003" s="35"/>
      <c r="G2003" s="35"/>
      <c r="I2003" s="36"/>
      <c r="J2003" s="36"/>
      <c r="K2003" s="36"/>
    </row>
    <row r="2004" spans="5:11">
      <c r="E2004" s="35"/>
      <c r="F2004" s="35"/>
      <c r="G2004" s="35"/>
      <c r="I2004" s="36"/>
      <c r="J2004" s="36"/>
      <c r="K2004" s="36"/>
    </row>
    <row r="2005" spans="5:11">
      <c r="E2005" s="35"/>
      <c r="F2005" s="35"/>
      <c r="G2005" s="35"/>
      <c r="I2005" s="36"/>
      <c r="J2005" s="36"/>
      <c r="K2005" s="36"/>
    </row>
    <row r="2006" spans="5:11">
      <c r="E2006" s="35"/>
      <c r="F2006" s="35"/>
      <c r="G2006" s="35"/>
      <c r="I2006" s="36"/>
      <c r="J2006" s="36"/>
      <c r="K2006" s="36"/>
    </row>
    <row r="2007" spans="5:11">
      <c r="E2007" s="35"/>
      <c r="F2007" s="35"/>
      <c r="G2007" s="35"/>
      <c r="I2007" s="36"/>
      <c r="J2007" s="36"/>
      <c r="K2007" s="36"/>
    </row>
    <row r="2008" spans="5:11">
      <c r="E2008" s="35"/>
      <c r="F2008" s="35"/>
      <c r="G2008" s="35"/>
      <c r="I2008" s="36"/>
      <c r="J2008" s="36"/>
      <c r="K2008" s="36"/>
    </row>
    <row r="2009" spans="5:11">
      <c r="E2009" s="35"/>
      <c r="F2009" s="35"/>
      <c r="G2009" s="35"/>
      <c r="I2009" s="36"/>
      <c r="J2009" s="36"/>
      <c r="K2009" s="36"/>
    </row>
    <row r="2010" spans="5:11">
      <c r="E2010" s="35"/>
      <c r="F2010" s="35"/>
      <c r="G2010" s="35"/>
      <c r="I2010" s="36"/>
      <c r="J2010" s="36"/>
      <c r="K2010" s="36"/>
    </row>
    <row r="2011" spans="5:11">
      <c r="E2011" s="35"/>
      <c r="F2011" s="35"/>
      <c r="G2011" s="35"/>
      <c r="I2011" s="36"/>
      <c r="J2011" s="36"/>
      <c r="K2011" s="36"/>
    </row>
    <row r="2012" spans="5:11">
      <c r="E2012" s="35"/>
      <c r="F2012" s="35"/>
      <c r="G2012" s="35"/>
      <c r="I2012" s="36"/>
      <c r="J2012" s="36"/>
      <c r="K2012" s="36"/>
    </row>
    <row r="2013" spans="5:11">
      <c r="E2013" s="35"/>
      <c r="F2013" s="35"/>
      <c r="G2013" s="35"/>
      <c r="I2013" s="36"/>
      <c r="J2013" s="36"/>
      <c r="K2013" s="36"/>
    </row>
    <row r="2014" spans="5:11">
      <c r="E2014" s="35"/>
      <c r="F2014" s="35"/>
      <c r="G2014" s="35"/>
      <c r="I2014" s="36"/>
      <c r="J2014" s="36"/>
      <c r="K2014" s="36"/>
    </row>
    <row r="2015" spans="5:11">
      <c r="E2015" s="35"/>
      <c r="F2015" s="35"/>
      <c r="G2015" s="35"/>
      <c r="I2015" s="36"/>
      <c r="J2015" s="36"/>
      <c r="K2015" s="36"/>
    </row>
    <row r="2016" spans="5:11">
      <c r="E2016" s="35"/>
      <c r="F2016" s="35"/>
      <c r="G2016" s="35"/>
      <c r="I2016" s="36"/>
      <c r="J2016" s="36"/>
      <c r="K2016" s="36"/>
    </row>
    <row r="2017" spans="5:11">
      <c r="E2017" s="35"/>
      <c r="F2017" s="35"/>
      <c r="G2017" s="35"/>
      <c r="I2017" s="36"/>
      <c r="J2017" s="36"/>
      <c r="K2017" s="36"/>
    </row>
    <row r="2018" spans="5:11">
      <c r="E2018" s="35"/>
      <c r="F2018" s="35"/>
      <c r="G2018" s="35"/>
      <c r="I2018" s="36"/>
      <c r="J2018" s="36"/>
      <c r="K2018" s="36"/>
    </row>
    <row r="2019" spans="5:11">
      <c r="E2019" s="35"/>
      <c r="F2019" s="35"/>
      <c r="G2019" s="35"/>
      <c r="I2019" s="36"/>
      <c r="J2019" s="36"/>
      <c r="K2019" s="36"/>
    </row>
    <row r="2020" spans="5:11">
      <c r="E2020" s="35"/>
      <c r="F2020" s="35"/>
      <c r="G2020" s="35"/>
      <c r="I2020" s="36"/>
      <c r="J2020" s="36"/>
      <c r="K2020" s="36"/>
    </row>
    <row r="2021" spans="5:11">
      <c r="E2021" s="35"/>
      <c r="F2021" s="35"/>
      <c r="G2021" s="35"/>
      <c r="I2021" s="36"/>
      <c r="J2021" s="36"/>
      <c r="K2021" s="36"/>
    </row>
    <row r="2022" spans="5:11">
      <c r="E2022" s="35"/>
      <c r="F2022" s="35"/>
      <c r="G2022" s="35"/>
      <c r="I2022" s="36"/>
      <c r="J2022" s="36"/>
      <c r="K2022" s="36"/>
    </row>
    <row r="2023" spans="5:11">
      <c r="E2023" s="35"/>
      <c r="F2023" s="35"/>
      <c r="G2023" s="35"/>
      <c r="I2023" s="36"/>
      <c r="J2023" s="36"/>
      <c r="K2023" s="36"/>
    </row>
    <row r="2024" spans="5:11">
      <c r="E2024" s="35"/>
      <c r="F2024" s="35"/>
      <c r="G2024" s="35"/>
      <c r="I2024" s="36"/>
      <c r="J2024" s="36"/>
      <c r="K2024" s="36"/>
    </row>
    <row r="2025" spans="5:11">
      <c r="E2025" s="35"/>
      <c r="F2025" s="35"/>
      <c r="G2025" s="35"/>
      <c r="I2025" s="36"/>
      <c r="J2025" s="36"/>
      <c r="K2025" s="36"/>
    </row>
    <row r="2026" spans="5:11">
      <c r="E2026" s="35"/>
      <c r="F2026" s="35"/>
      <c r="G2026" s="35"/>
      <c r="I2026" s="36"/>
      <c r="J2026" s="36"/>
      <c r="K2026" s="36"/>
    </row>
    <row r="2027" spans="5:11">
      <c r="E2027" s="35"/>
      <c r="F2027" s="35"/>
      <c r="G2027" s="35"/>
      <c r="I2027" s="36"/>
      <c r="J2027" s="36"/>
      <c r="K2027" s="36"/>
    </row>
    <row r="2028" spans="5:11">
      <c r="E2028" s="35"/>
      <c r="F2028" s="35"/>
      <c r="G2028" s="35"/>
      <c r="I2028" s="36"/>
      <c r="J2028" s="36"/>
      <c r="K2028" s="36"/>
    </row>
    <row r="2029" spans="5:11">
      <c r="E2029" s="35"/>
      <c r="F2029" s="35"/>
      <c r="G2029" s="35"/>
      <c r="I2029" s="36"/>
      <c r="J2029" s="36"/>
      <c r="K2029" s="36"/>
    </row>
    <row r="2030" spans="5:11">
      <c r="E2030" s="35"/>
      <c r="F2030" s="35"/>
      <c r="G2030" s="35"/>
      <c r="I2030" s="36"/>
      <c r="J2030" s="36"/>
      <c r="K2030" s="36"/>
    </row>
    <row r="2031" spans="5:11">
      <c r="E2031" s="35"/>
      <c r="F2031" s="35"/>
      <c r="G2031" s="35"/>
      <c r="I2031" s="36"/>
      <c r="J2031" s="36"/>
      <c r="K2031" s="36"/>
    </row>
    <row r="2032" spans="5:11">
      <c r="E2032" s="35"/>
      <c r="F2032" s="35"/>
      <c r="G2032" s="35"/>
      <c r="I2032" s="36"/>
      <c r="J2032" s="36"/>
      <c r="K2032" s="36"/>
    </row>
    <row r="2033" spans="5:11">
      <c r="E2033" s="35"/>
      <c r="F2033" s="35"/>
      <c r="G2033" s="35"/>
      <c r="I2033" s="36"/>
      <c r="J2033" s="36"/>
      <c r="K2033" s="36"/>
    </row>
    <row r="2034" spans="5:11">
      <c r="E2034" s="35"/>
      <c r="F2034" s="35"/>
      <c r="G2034" s="35"/>
      <c r="I2034" s="36"/>
      <c r="J2034" s="36"/>
      <c r="K2034" s="36"/>
    </row>
    <row r="2035" spans="5:11">
      <c r="E2035" s="35"/>
      <c r="F2035" s="35"/>
      <c r="G2035" s="35"/>
      <c r="I2035" s="36"/>
      <c r="J2035" s="36"/>
      <c r="K2035" s="36"/>
    </row>
    <row r="2036" spans="5:11">
      <c r="E2036" s="35"/>
      <c r="F2036" s="35"/>
      <c r="G2036" s="35"/>
      <c r="I2036" s="36"/>
      <c r="J2036" s="36"/>
      <c r="K2036" s="36"/>
    </row>
    <row r="2037" spans="5:11">
      <c r="E2037" s="35"/>
      <c r="F2037" s="35"/>
      <c r="G2037" s="35"/>
      <c r="I2037" s="36"/>
      <c r="J2037" s="36"/>
      <c r="K2037" s="36"/>
    </row>
    <row r="2038" spans="5:11">
      <c r="E2038" s="35"/>
      <c r="F2038" s="35"/>
      <c r="G2038" s="35"/>
      <c r="I2038" s="36"/>
      <c r="J2038" s="36"/>
      <c r="K2038" s="36"/>
    </row>
    <row r="2039" spans="5:11">
      <c r="E2039" s="35"/>
      <c r="F2039" s="35"/>
      <c r="G2039" s="35"/>
      <c r="I2039" s="36"/>
      <c r="J2039" s="36"/>
      <c r="K2039" s="36"/>
    </row>
    <row r="2040" spans="5:11">
      <c r="E2040" s="35"/>
      <c r="F2040" s="35"/>
      <c r="G2040" s="35"/>
      <c r="I2040" s="36"/>
      <c r="J2040" s="36"/>
      <c r="K2040" s="36"/>
    </row>
    <row r="2041" spans="5:11">
      <c r="E2041" s="35"/>
      <c r="F2041" s="35"/>
      <c r="G2041" s="35"/>
      <c r="I2041" s="36"/>
      <c r="J2041" s="36"/>
      <c r="K2041" s="36"/>
    </row>
    <row r="2042" spans="5:11">
      <c r="E2042" s="35"/>
      <c r="F2042" s="35"/>
      <c r="G2042" s="35"/>
      <c r="I2042" s="36"/>
      <c r="J2042" s="36"/>
      <c r="K2042" s="36"/>
    </row>
    <row r="2043" spans="5:11">
      <c r="E2043" s="35"/>
      <c r="F2043" s="35"/>
      <c r="G2043" s="35"/>
      <c r="I2043" s="36"/>
      <c r="J2043" s="36"/>
      <c r="K2043" s="36"/>
    </row>
    <row r="2044" spans="5:11">
      <c r="E2044" s="35"/>
      <c r="F2044" s="35"/>
      <c r="G2044" s="35"/>
      <c r="I2044" s="36"/>
      <c r="J2044" s="36"/>
      <c r="K2044" s="36"/>
    </row>
    <row r="2045" spans="5:11">
      <c r="E2045" s="35"/>
      <c r="F2045" s="35"/>
      <c r="G2045" s="35"/>
      <c r="I2045" s="36"/>
      <c r="J2045" s="36"/>
      <c r="K2045" s="36"/>
    </row>
    <row r="2046" spans="5:11">
      <c r="E2046" s="35"/>
      <c r="F2046" s="35"/>
      <c r="G2046" s="35"/>
      <c r="I2046" s="36"/>
      <c r="J2046" s="36"/>
      <c r="K2046" s="36"/>
    </row>
    <row r="2047" spans="5:11">
      <c r="E2047" s="35"/>
      <c r="F2047" s="35"/>
      <c r="G2047" s="35"/>
      <c r="I2047" s="36"/>
      <c r="J2047" s="36"/>
      <c r="K2047" s="36"/>
    </row>
    <row r="2048" spans="5:11">
      <c r="E2048" s="35"/>
      <c r="F2048" s="35"/>
      <c r="G2048" s="35"/>
      <c r="I2048" s="36"/>
      <c r="J2048" s="36"/>
      <c r="K2048" s="36"/>
    </row>
    <row r="2049" spans="5:11">
      <c r="E2049" s="35"/>
      <c r="F2049" s="35"/>
      <c r="G2049" s="35"/>
      <c r="I2049" s="36"/>
      <c r="J2049" s="36"/>
      <c r="K2049" s="36"/>
    </row>
    <row r="2050" spans="5:11">
      <c r="E2050" s="35"/>
      <c r="F2050" s="35"/>
      <c r="G2050" s="35"/>
      <c r="I2050" s="36"/>
      <c r="J2050" s="36"/>
      <c r="K2050" s="36"/>
    </row>
    <row r="2051" spans="5:11">
      <c r="E2051" s="35"/>
      <c r="F2051" s="35"/>
      <c r="G2051" s="35"/>
      <c r="I2051" s="36"/>
      <c r="J2051" s="36"/>
      <c r="K2051" s="36"/>
    </row>
    <row r="2052" spans="5:11">
      <c r="E2052" s="35"/>
      <c r="F2052" s="35"/>
      <c r="G2052" s="35"/>
      <c r="I2052" s="36"/>
      <c r="J2052" s="36"/>
      <c r="K2052" s="36"/>
    </row>
    <row r="2053" spans="5:11">
      <c r="E2053" s="35"/>
      <c r="F2053" s="35"/>
      <c r="G2053" s="35"/>
      <c r="I2053" s="36"/>
      <c r="J2053" s="36"/>
      <c r="K2053" s="36"/>
    </row>
    <row r="2054" spans="5:11">
      <c r="E2054" s="35"/>
      <c r="F2054" s="35"/>
      <c r="G2054" s="35"/>
      <c r="I2054" s="36"/>
      <c r="J2054" s="36"/>
      <c r="K2054" s="36"/>
    </row>
    <row r="2055" spans="5:11">
      <c r="E2055" s="35"/>
      <c r="F2055" s="35"/>
      <c r="G2055" s="35"/>
      <c r="I2055" s="36"/>
      <c r="J2055" s="36"/>
      <c r="K2055" s="36"/>
    </row>
    <row r="2056" spans="5:11">
      <c r="E2056" s="35"/>
      <c r="F2056" s="35"/>
      <c r="G2056" s="35"/>
      <c r="I2056" s="36"/>
      <c r="J2056" s="36"/>
      <c r="K2056" s="36"/>
    </row>
    <row r="2057" spans="5:11">
      <c r="E2057" s="35"/>
      <c r="F2057" s="35"/>
      <c r="G2057" s="35"/>
      <c r="I2057" s="36"/>
      <c r="J2057" s="36"/>
      <c r="K2057" s="36"/>
    </row>
    <row r="2058" spans="5:11">
      <c r="E2058" s="35"/>
      <c r="F2058" s="35"/>
      <c r="G2058" s="35"/>
      <c r="I2058" s="36"/>
      <c r="J2058" s="36"/>
      <c r="K2058" s="36"/>
    </row>
    <row r="2059" spans="5:11">
      <c r="E2059" s="35"/>
      <c r="F2059" s="35"/>
      <c r="G2059" s="35"/>
      <c r="I2059" s="36"/>
      <c r="J2059" s="36"/>
      <c r="K2059" s="36"/>
    </row>
    <row r="2060" spans="5:11">
      <c r="E2060" s="35"/>
      <c r="F2060" s="35"/>
      <c r="G2060" s="35"/>
      <c r="I2060" s="36"/>
      <c r="J2060" s="36"/>
      <c r="K2060" s="36"/>
    </row>
    <row r="2061" spans="5:11">
      <c r="E2061" s="35"/>
      <c r="F2061" s="35"/>
      <c r="G2061" s="35"/>
      <c r="I2061" s="36"/>
      <c r="J2061" s="36"/>
      <c r="K2061" s="36"/>
    </row>
    <row r="2062" spans="5:11">
      <c r="E2062" s="35"/>
      <c r="F2062" s="35"/>
      <c r="G2062" s="35"/>
      <c r="I2062" s="36"/>
      <c r="J2062" s="36"/>
      <c r="K2062" s="36"/>
    </row>
    <row r="2063" spans="5:11">
      <c r="E2063" s="35"/>
      <c r="F2063" s="35"/>
      <c r="G2063" s="35"/>
      <c r="I2063" s="36"/>
      <c r="J2063" s="36"/>
      <c r="K2063" s="36"/>
    </row>
    <row r="2064" spans="5:11">
      <c r="E2064" s="35"/>
      <c r="F2064" s="35"/>
      <c r="G2064" s="35"/>
      <c r="I2064" s="36"/>
      <c r="J2064" s="36"/>
      <c r="K2064" s="36"/>
    </row>
    <row r="2065" spans="5:11">
      <c r="E2065" s="35"/>
      <c r="F2065" s="35"/>
      <c r="G2065" s="35"/>
      <c r="I2065" s="36"/>
      <c r="J2065" s="36"/>
      <c r="K2065" s="36"/>
    </row>
    <row r="2066" spans="5:11">
      <c r="E2066" s="35"/>
      <c r="F2066" s="35"/>
      <c r="G2066" s="35"/>
      <c r="I2066" s="36"/>
      <c r="J2066" s="36"/>
      <c r="K2066" s="36"/>
    </row>
    <row r="2067" spans="5:11">
      <c r="E2067" s="35"/>
      <c r="F2067" s="35"/>
      <c r="G2067" s="35"/>
      <c r="I2067" s="36"/>
      <c r="J2067" s="36"/>
      <c r="K2067" s="36"/>
    </row>
    <row r="2068" spans="5:11">
      <c r="E2068" s="35"/>
      <c r="F2068" s="35"/>
      <c r="G2068" s="35"/>
      <c r="I2068" s="36"/>
      <c r="J2068" s="36"/>
      <c r="K2068" s="36"/>
    </row>
    <row r="2069" spans="5:11">
      <c r="E2069" s="35"/>
      <c r="F2069" s="35"/>
      <c r="G2069" s="35"/>
      <c r="I2069" s="36"/>
      <c r="J2069" s="36"/>
      <c r="K2069" s="36"/>
    </row>
    <row r="2070" spans="5:11">
      <c r="E2070" s="35"/>
      <c r="F2070" s="35"/>
      <c r="G2070" s="35"/>
      <c r="I2070" s="36"/>
      <c r="J2070" s="36"/>
      <c r="K2070" s="36"/>
    </row>
    <row r="2071" spans="5:11">
      <c r="E2071" s="35"/>
      <c r="F2071" s="35"/>
      <c r="G2071" s="35"/>
      <c r="I2071" s="36"/>
      <c r="J2071" s="36"/>
      <c r="K2071" s="36"/>
    </row>
    <row r="2072" spans="5:11">
      <c r="E2072" s="35"/>
      <c r="F2072" s="35"/>
      <c r="G2072" s="35"/>
      <c r="I2072" s="36"/>
      <c r="J2072" s="36"/>
      <c r="K2072" s="36"/>
    </row>
    <row r="2073" spans="5:11">
      <c r="E2073" s="35"/>
      <c r="F2073" s="35"/>
      <c r="G2073" s="35"/>
      <c r="I2073" s="36"/>
      <c r="J2073" s="36"/>
      <c r="K2073" s="36"/>
    </row>
    <row r="2074" spans="5:11">
      <c r="E2074" s="35"/>
      <c r="F2074" s="35"/>
      <c r="G2074" s="35"/>
      <c r="I2074" s="36"/>
      <c r="J2074" s="36"/>
      <c r="K2074" s="36"/>
    </row>
    <row r="2075" spans="5:11">
      <c r="E2075" s="35"/>
      <c r="F2075" s="35"/>
      <c r="G2075" s="35"/>
      <c r="I2075" s="36"/>
      <c r="J2075" s="36"/>
      <c r="K2075" s="36"/>
    </row>
    <row r="2076" spans="5:11">
      <c r="E2076" s="35"/>
      <c r="F2076" s="35"/>
      <c r="G2076" s="35"/>
      <c r="I2076" s="36"/>
      <c r="J2076" s="36"/>
      <c r="K2076" s="36"/>
    </row>
    <row r="2077" spans="5:11">
      <c r="E2077" s="35"/>
      <c r="F2077" s="35"/>
      <c r="G2077" s="35"/>
      <c r="I2077" s="36"/>
      <c r="J2077" s="36"/>
      <c r="K2077" s="36"/>
    </row>
    <row r="2078" spans="5:11">
      <c r="E2078" s="35"/>
      <c r="F2078" s="35"/>
      <c r="G2078" s="35"/>
      <c r="I2078" s="36"/>
      <c r="J2078" s="36"/>
      <c r="K2078" s="36"/>
    </row>
    <row r="2079" spans="5:11">
      <c r="E2079" s="35"/>
      <c r="F2079" s="35"/>
      <c r="G2079" s="35"/>
      <c r="I2079" s="36"/>
      <c r="J2079" s="36"/>
      <c r="K2079" s="36"/>
    </row>
    <row r="2080" spans="5:11">
      <c r="E2080" s="35"/>
      <c r="F2080" s="35"/>
      <c r="G2080" s="35"/>
      <c r="I2080" s="36"/>
      <c r="J2080" s="36"/>
      <c r="K2080" s="36"/>
    </row>
    <row r="2081" spans="5:11">
      <c r="E2081" s="35"/>
      <c r="F2081" s="35"/>
      <c r="G2081" s="35"/>
      <c r="I2081" s="36"/>
      <c r="J2081" s="36"/>
      <c r="K2081" s="36"/>
    </row>
    <row r="2082" spans="5:11">
      <c r="E2082" s="35"/>
      <c r="F2082" s="35"/>
      <c r="G2082" s="35"/>
      <c r="I2082" s="36"/>
      <c r="J2082" s="36"/>
      <c r="K2082" s="36"/>
    </row>
    <row r="2083" spans="5:11">
      <c r="E2083" s="35"/>
      <c r="F2083" s="35"/>
      <c r="G2083" s="35"/>
      <c r="I2083" s="36"/>
      <c r="J2083" s="36"/>
      <c r="K2083" s="36"/>
    </row>
    <row r="2084" spans="5:11">
      <c r="E2084" s="35"/>
      <c r="F2084" s="35"/>
      <c r="G2084" s="35"/>
      <c r="I2084" s="36"/>
      <c r="J2084" s="36"/>
      <c r="K2084" s="36"/>
    </row>
    <row r="2085" spans="5:11">
      <c r="E2085" s="35"/>
      <c r="F2085" s="35"/>
      <c r="G2085" s="35"/>
      <c r="I2085" s="36"/>
      <c r="J2085" s="36"/>
      <c r="K2085" s="36"/>
    </row>
    <row r="2086" spans="5:11">
      <c r="E2086" s="35"/>
      <c r="F2086" s="35"/>
      <c r="G2086" s="35"/>
      <c r="I2086" s="36"/>
      <c r="J2086" s="36"/>
      <c r="K2086" s="36"/>
    </row>
    <row r="2087" spans="5:11">
      <c r="E2087" s="35"/>
      <c r="F2087" s="35"/>
      <c r="G2087" s="35"/>
      <c r="I2087" s="36"/>
      <c r="J2087" s="36"/>
      <c r="K2087" s="36"/>
    </row>
    <row r="2088" spans="5:11">
      <c r="E2088" s="35"/>
      <c r="F2088" s="35"/>
      <c r="G2088" s="35"/>
      <c r="I2088" s="36"/>
      <c r="J2088" s="36"/>
      <c r="K2088" s="36"/>
    </row>
    <row r="2089" spans="5:11">
      <c r="E2089" s="35"/>
      <c r="F2089" s="35"/>
      <c r="G2089" s="35"/>
      <c r="I2089" s="36"/>
      <c r="J2089" s="36"/>
      <c r="K2089" s="36"/>
    </row>
    <row r="2090" spans="5:11">
      <c r="E2090" s="35"/>
      <c r="F2090" s="35"/>
      <c r="G2090" s="35"/>
      <c r="I2090" s="36"/>
      <c r="J2090" s="36"/>
      <c r="K2090" s="36"/>
    </row>
    <row r="2091" spans="5:11">
      <c r="E2091" s="35"/>
      <c r="F2091" s="35"/>
      <c r="G2091" s="35"/>
      <c r="I2091" s="36"/>
      <c r="J2091" s="36"/>
      <c r="K2091" s="36"/>
    </row>
    <row r="2092" spans="5:11">
      <c r="E2092" s="35"/>
      <c r="F2092" s="35"/>
      <c r="G2092" s="35"/>
      <c r="I2092" s="36"/>
      <c r="J2092" s="36"/>
      <c r="K2092" s="36"/>
    </row>
    <row r="2093" spans="5:11">
      <c r="E2093" s="35"/>
      <c r="F2093" s="35"/>
      <c r="G2093" s="35"/>
      <c r="I2093" s="36"/>
      <c r="J2093" s="36"/>
      <c r="K2093" s="36"/>
    </row>
    <row r="2094" spans="5:11">
      <c r="E2094" s="35"/>
      <c r="F2094" s="35"/>
      <c r="G2094" s="35"/>
      <c r="I2094" s="36"/>
      <c r="J2094" s="36"/>
      <c r="K2094" s="36"/>
    </row>
    <row r="2095" spans="5:11">
      <c r="E2095" s="35"/>
      <c r="F2095" s="35"/>
      <c r="G2095" s="35"/>
      <c r="I2095" s="36"/>
      <c r="J2095" s="36"/>
      <c r="K2095" s="36"/>
    </row>
    <row r="2096" spans="5:11">
      <c r="E2096" s="35"/>
      <c r="F2096" s="35"/>
      <c r="G2096" s="35"/>
      <c r="I2096" s="36"/>
      <c r="J2096" s="36"/>
      <c r="K2096" s="36"/>
    </row>
    <row r="2097" spans="5:11">
      <c r="E2097" s="35"/>
      <c r="F2097" s="35"/>
      <c r="G2097" s="35"/>
      <c r="I2097" s="36"/>
      <c r="J2097" s="36"/>
      <c r="K2097" s="36"/>
    </row>
    <row r="2098" spans="5:11">
      <c r="E2098" s="35"/>
      <c r="F2098" s="35"/>
      <c r="G2098" s="35"/>
      <c r="I2098" s="36"/>
      <c r="J2098" s="36"/>
      <c r="K2098" s="36"/>
    </row>
    <row r="2099" spans="5:11">
      <c r="E2099" s="35"/>
      <c r="F2099" s="35"/>
      <c r="G2099" s="35"/>
      <c r="I2099" s="36"/>
      <c r="J2099" s="36"/>
      <c r="K2099" s="36"/>
    </row>
    <row r="2100" spans="5:11">
      <c r="E2100" s="35"/>
      <c r="F2100" s="35"/>
      <c r="G2100" s="35"/>
      <c r="I2100" s="36"/>
      <c r="J2100" s="36"/>
      <c r="K2100" s="36"/>
    </row>
    <row r="2101" spans="5:11">
      <c r="E2101" s="35"/>
      <c r="F2101" s="35"/>
      <c r="G2101" s="35"/>
      <c r="I2101" s="36"/>
      <c r="J2101" s="36"/>
      <c r="K2101" s="36"/>
    </row>
    <row r="2102" spans="5:11">
      <c r="E2102" s="35"/>
      <c r="F2102" s="35"/>
      <c r="G2102" s="35"/>
      <c r="I2102" s="36"/>
      <c r="J2102" s="36"/>
      <c r="K2102" s="36"/>
    </row>
    <row r="2103" spans="5:11">
      <c r="E2103" s="35"/>
      <c r="F2103" s="35"/>
      <c r="G2103" s="35"/>
      <c r="I2103" s="36"/>
      <c r="J2103" s="36"/>
      <c r="K2103" s="36"/>
    </row>
    <row r="2104" spans="5:11">
      <c r="E2104" s="35"/>
      <c r="F2104" s="35"/>
      <c r="G2104" s="35"/>
      <c r="I2104" s="36"/>
      <c r="J2104" s="36"/>
      <c r="K2104" s="36"/>
    </row>
    <row r="2105" spans="5:11">
      <c r="E2105" s="35"/>
      <c r="F2105" s="35"/>
      <c r="G2105" s="35"/>
      <c r="I2105" s="36"/>
      <c r="J2105" s="36"/>
      <c r="K2105" s="36"/>
    </row>
    <row r="2106" spans="5:11">
      <c r="E2106" s="35"/>
      <c r="F2106" s="35"/>
      <c r="G2106" s="35"/>
      <c r="I2106" s="36"/>
      <c r="J2106" s="36"/>
      <c r="K2106" s="36"/>
    </row>
    <row r="2107" spans="5:11">
      <c r="E2107" s="35"/>
      <c r="F2107" s="35"/>
      <c r="G2107" s="35"/>
      <c r="I2107" s="36"/>
      <c r="J2107" s="36"/>
      <c r="K2107" s="36"/>
    </row>
    <row r="2108" spans="5:11">
      <c r="E2108" s="35"/>
      <c r="F2108" s="35"/>
      <c r="G2108" s="35"/>
      <c r="I2108" s="36"/>
      <c r="J2108" s="36"/>
      <c r="K2108" s="36"/>
    </row>
    <row r="2109" spans="5:11">
      <c r="E2109" s="35"/>
      <c r="F2109" s="35"/>
      <c r="G2109" s="35"/>
      <c r="I2109" s="36"/>
      <c r="J2109" s="36"/>
      <c r="K2109" s="36"/>
    </row>
    <row r="2110" spans="5:11">
      <c r="E2110" s="35"/>
      <c r="F2110" s="35"/>
      <c r="G2110" s="35"/>
      <c r="I2110" s="36"/>
      <c r="J2110" s="36"/>
      <c r="K2110" s="36"/>
    </row>
    <row r="2111" spans="5:11">
      <c r="E2111" s="35"/>
      <c r="F2111" s="35"/>
      <c r="G2111" s="35"/>
      <c r="I2111" s="36"/>
      <c r="J2111" s="36"/>
      <c r="K2111" s="36"/>
    </row>
    <row r="2112" spans="5:11">
      <c r="E2112" s="35"/>
      <c r="F2112" s="35"/>
      <c r="G2112" s="35"/>
      <c r="I2112" s="36"/>
      <c r="J2112" s="36"/>
      <c r="K2112" s="36"/>
    </row>
    <row r="2113" spans="5:11">
      <c r="E2113" s="35"/>
      <c r="F2113" s="35"/>
      <c r="G2113" s="35"/>
      <c r="I2113" s="36"/>
      <c r="J2113" s="36"/>
      <c r="K2113" s="36"/>
    </row>
    <row r="2114" spans="5:11">
      <c r="E2114" s="35"/>
      <c r="F2114" s="35"/>
      <c r="G2114" s="35"/>
      <c r="I2114" s="36"/>
      <c r="J2114" s="36"/>
      <c r="K2114" s="36"/>
    </row>
    <row r="2115" spans="5:11">
      <c r="E2115" s="35"/>
      <c r="F2115" s="35"/>
      <c r="G2115" s="35"/>
      <c r="I2115" s="36"/>
      <c r="J2115" s="36"/>
      <c r="K2115" s="36"/>
    </row>
    <row r="2116" spans="5:11">
      <c r="E2116" s="35"/>
      <c r="F2116" s="35"/>
      <c r="G2116" s="35"/>
      <c r="I2116" s="36"/>
      <c r="J2116" s="36"/>
      <c r="K2116" s="36"/>
    </row>
    <row r="2117" spans="5:11">
      <c r="E2117" s="35"/>
      <c r="F2117" s="35"/>
      <c r="G2117" s="35"/>
      <c r="I2117" s="36"/>
      <c r="J2117" s="36"/>
      <c r="K2117" s="36"/>
    </row>
    <row r="2118" spans="5:11">
      <c r="E2118" s="35"/>
      <c r="F2118" s="35"/>
      <c r="G2118" s="35"/>
      <c r="I2118" s="36"/>
      <c r="J2118" s="36"/>
      <c r="K2118" s="36"/>
    </row>
    <row r="2119" spans="5:11">
      <c r="E2119" s="35"/>
      <c r="F2119" s="35"/>
      <c r="G2119" s="35"/>
      <c r="I2119" s="36"/>
      <c r="J2119" s="36"/>
      <c r="K2119" s="36"/>
    </row>
    <row r="2120" spans="5:11">
      <c r="E2120" s="35"/>
      <c r="F2120" s="35"/>
      <c r="G2120" s="35"/>
      <c r="I2120" s="36"/>
      <c r="J2120" s="36"/>
      <c r="K2120" s="36"/>
    </row>
    <row r="2121" spans="5:11">
      <c r="E2121" s="35"/>
      <c r="F2121" s="35"/>
      <c r="G2121" s="35"/>
      <c r="I2121" s="36"/>
      <c r="J2121" s="36"/>
      <c r="K2121" s="36"/>
    </row>
    <row r="2122" spans="5:11">
      <c r="E2122" s="35"/>
      <c r="F2122" s="35"/>
      <c r="G2122" s="35"/>
      <c r="I2122" s="36"/>
      <c r="J2122" s="36"/>
      <c r="K2122" s="36"/>
    </row>
    <row r="2123" spans="5:11">
      <c r="E2123" s="35"/>
      <c r="F2123" s="35"/>
      <c r="G2123" s="35"/>
      <c r="I2123" s="36"/>
      <c r="J2123" s="36"/>
      <c r="K2123" s="36"/>
    </row>
    <row r="2124" spans="5:11">
      <c r="E2124" s="35"/>
      <c r="F2124" s="35"/>
      <c r="G2124" s="35"/>
      <c r="I2124" s="36"/>
      <c r="J2124" s="36"/>
      <c r="K2124" s="36"/>
    </row>
    <row r="2125" spans="5:11">
      <c r="E2125" s="35"/>
      <c r="F2125" s="35"/>
      <c r="G2125" s="35"/>
      <c r="I2125" s="36"/>
      <c r="J2125" s="36"/>
      <c r="K2125" s="36"/>
    </row>
    <row r="2126" spans="5:11">
      <c r="E2126" s="35"/>
      <c r="F2126" s="35"/>
      <c r="G2126" s="35"/>
      <c r="I2126" s="36"/>
      <c r="J2126" s="36"/>
      <c r="K2126" s="36"/>
    </row>
    <row r="2127" spans="5:11">
      <c r="E2127" s="35"/>
      <c r="F2127" s="35"/>
      <c r="G2127" s="35"/>
      <c r="I2127" s="36"/>
      <c r="J2127" s="36"/>
      <c r="K2127" s="36"/>
    </row>
    <row r="2128" spans="5:11">
      <c r="E2128" s="35"/>
      <c r="F2128" s="35"/>
      <c r="G2128" s="35"/>
      <c r="I2128" s="36"/>
      <c r="J2128" s="36"/>
      <c r="K2128" s="36"/>
    </row>
    <row r="2129" spans="5:11">
      <c r="E2129" s="35"/>
      <c r="F2129" s="35"/>
      <c r="G2129" s="35"/>
      <c r="I2129" s="36"/>
      <c r="J2129" s="36"/>
      <c r="K2129" s="36"/>
    </row>
    <row r="2130" spans="5:11">
      <c r="E2130" s="35"/>
      <c r="F2130" s="35"/>
      <c r="G2130" s="35"/>
      <c r="I2130" s="36"/>
      <c r="J2130" s="36"/>
      <c r="K2130" s="36"/>
    </row>
    <row r="2131" spans="5:11">
      <c r="E2131" s="35"/>
      <c r="F2131" s="35"/>
      <c r="G2131" s="35"/>
      <c r="I2131" s="36"/>
      <c r="J2131" s="36"/>
      <c r="K2131" s="36"/>
    </row>
    <row r="2132" spans="5:11">
      <c r="E2132" s="35"/>
      <c r="F2132" s="35"/>
      <c r="G2132" s="35"/>
      <c r="I2132" s="36"/>
      <c r="J2132" s="36"/>
      <c r="K2132" s="36"/>
    </row>
    <row r="2133" spans="5:11">
      <c r="E2133" s="35"/>
      <c r="F2133" s="35"/>
      <c r="G2133" s="35"/>
      <c r="I2133" s="36"/>
      <c r="J2133" s="36"/>
      <c r="K2133" s="36"/>
    </row>
    <row r="2134" spans="5:11">
      <c r="E2134" s="35"/>
      <c r="F2134" s="35"/>
      <c r="G2134" s="35"/>
      <c r="I2134" s="36"/>
      <c r="J2134" s="36"/>
      <c r="K2134" s="36"/>
    </row>
    <row r="2135" spans="5:11">
      <c r="E2135" s="35"/>
      <c r="F2135" s="35"/>
      <c r="G2135" s="35"/>
      <c r="I2135" s="36"/>
      <c r="J2135" s="36"/>
      <c r="K2135" s="36"/>
    </row>
    <row r="2136" spans="5:11">
      <c r="E2136" s="35"/>
      <c r="F2136" s="35"/>
      <c r="G2136" s="35"/>
      <c r="I2136" s="36"/>
      <c r="J2136" s="36"/>
      <c r="K2136" s="36"/>
    </row>
    <row r="2137" spans="5:11">
      <c r="E2137" s="35"/>
      <c r="F2137" s="35"/>
      <c r="G2137" s="35"/>
      <c r="I2137" s="36"/>
      <c r="J2137" s="36"/>
      <c r="K2137" s="36"/>
    </row>
    <row r="2138" spans="5:11">
      <c r="E2138" s="35"/>
      <c r="F2138" s="35"/>
      <c r="G2138" s="35"/>
      <c r="I2138" s="36"/>
      <c r="J2138" s="36"/>
      <c r="K2138" s="36"/>
    </row>
    <row r="2139" spans="5:11">
      <c r="E2139" s="35"/>
      <c r="F2139" s="35"/>
      <c r="G2139" s="35"/>
      <c r="I2139" s="36"/>
      <c r="J2139" s="36"/>
      <c r="K2139" s="36"/>
    </row>
    <row r="2140" spans="5:11">
      <c r="E2140" s="35"/>
      <c r="F2140" s="35"/>
      <c r="G2140" s="35"/>
      <c r="I2140" s="36"/>
      <c r="J2140" s="36"/>
      <c r="K2140" s="36"/>
    </row>
    <row r="2141" spans="5:11">
      <c r="E2141" s="35"/>
      <c r="F2141" s="35"/>
      <c r="G2141" s="35"/>
      <c r="I2141" s="36"/>
      <c r="J2141" s="36"/>
      <c r="K2141" s="36"/>
    </row>
    <row r="2142" spans="5:11">
      <c r="E2142" s="35"/>
      <c r="F2142" s="35"/>
      <c r="G2142" s="35"/>
      <c r="I2142" s="36"/>
      <c r="J2142" s="36"/>
      <c r="K2142" s="36"/>
    </row>
    <row r="2143" spans="5:11">
      <c r="E2143" s="35"/>
      <c r="F2143" s="35"/>
      <c r="G2143" s="35"/>
      <c r="I2143" s="36"/>
      <c r="J2143" s="36"/>
      <c r="K2143" s="36"/>
    </row>
    <row r="2144" spans="5:11">
      <c r="E2144" s="35"/>
      <c r="F2144" s="35"/>
      <c r="G2144" s="35"/>
      <c r="I2144" s="36"/>
      <c r="J2144" s="36"/>
      <c r="K2144" s="36"/>
    </row>
    <row r="2145" spans="5:11">
      <c r="E2145" s="35"/>
      <c r="F2145" s="35"/>
      <c r="G2145" s="35"/>
      <c r="I2145" s="36"/>
      <c r="J2145" s="36"/>
      <c r="K2145" s="36"/>
    </row>
    <row r="2146" spans="5:11">
      <c r="E2146" s="35"/>
      <c r="F2146" s="35"/>
      <c r="G2146" s="35"/>
      <c r="I2146" s="36"/>
      <c r="J2146" s="36"/>
      <c r="K2146" s="36"/>
    </row>
    <row r="2147" spans="5:11">
      <c r="E2147" s="35"/>
      <c r="F2147" s="35"/>
      <c r="G2147" s="35"/>
      <c r="I2147" s="36"/>
      <c r="J2147" s="36"/>
      <c r="K2147" s="36"/>
    </row>
    <row r="2148" spans="5:11">
      <c r="E2148" s="35"/>
      <c r="F2148" s="35"/>
      <c r="G2148" s="35"/>
      <c r="I2148" s="36"/>
      <c r="J2148" s="36"/>
      <c r="K2148" s="36"/>
    </row>
    <row r="2149" spans="5:11">
      <c r="E2149" s="35"/>
      <c r="F2149" s="35"/>
      <c r="G2149" s="35"/>
      <c r="I2149" s="36"/>
      <c r="J2149" s="36"/>
      <c r="K2149" s="36"/>
    </row>
    <row r="2150" spans="5:11">
      <c r="E2150" s="35"/>
      <c r="F2150" s="35"/>
      <c r="G2150" s="35"/>
      <c r="I2150" s="36"/>
      <c r="J2150" s="36"/>
      <c r="K2150" s="36"/>
    </row>
    <row r="2151" spans="5:11">
      <c r="E2151" s="35"/>
      <c r="F2151" s="35"/>
      <c r="G2151" s="35"/>
      <c r="I2151" s="36"/>
      <c r="J2151" s="36"/>
      <c r="K2151" s="36"/>
    </row>
    <row r="2152" spans="5:11">
      <c r="E2152" s="35"/>
      <c r="F2152" s="35"/>
      <c r="G2152" s="35"/>
      <c r="I2152" s="36"/>
      <c r="J2152" s="36"/>
      <c r="K2152" s="36"/>
    </row>
    <row r="2153" spans="5:11">
      <c r="E2153" s="35"/>
      <c r="F2153" s="35"/>
      <c r="G2153" s="35"/>
      <c r="I2153" s="36"/>
      <c r="J2153" s="36"/>
      <c r="K2153" s="36"/>
    </row>
    <row r="2154" spans="5:11">
      <c r="E2154" s="35"/>
      <c r="F2154" s="35"/>
      <c r="G2154" s="35"/>
      <c r="I2154" s="36"/>
      <c r="J2154" s="36"/>
      <c r="K2154" s="36"/>
    </row>
    <row r="2155" spans="5:11">
      <c r="E2155" s="35"/>
      <c r="F2155" s="35"/>
      <c r="G2155" s="35"/>
      <c r="I2155" s="36"/>
      <c r="J2155" s="36"/>
      <c r="K2155" s="36"/>
    </row>
    <row r="2156" spans="5:11">
      <c r="E2156" s="35"/>
      <c r="F2156" s="35"/>
      <c r="G2156" s="35"/>
      <c r="I2156" s="36"/>
      <c r="J2156" s="36"/>
      <c r="K2156" s="36"/>
    </row>
    <row r="2157" spans="5:11">
      <c r="E2157" s="35"/>
      <c r="F2157" s="35"/>
      <c r="G2157" s="35"/>
      <c r="I2157" s="36"/>
      <c r="J2157" s="36"/>
      <c r="K2157" s="36"/>
    </row>
    <row r="2158" spans="5:11">
      <c r="E2158" s="35"/>
      <c r="F2158" s="35"/>
      <c r="G2158" s="35"/>
      <c r="I2158" s="36"/>
      <c r="J2158" s="36"/>
      <c r="K2158" s="36"/>
    </row>
    <row r="2159" spans="5:11">
      <c r="E2159" s="35"/>
      <c r="F2159" s="35"/>
      <c r="G2159" s="35"/>
      <c r="I2159" s="36"/>
      <c r="J2159" s="36"/>
      <c r="K2159" s="36"/>
    </row>
    <row r="2160" spans="5:11">
      <c r="E2160" s="35"/>
      <c r="F2160" s="35"/>
      <c r="G2160" s="35"/>
      <c r="I2160" s="36"/>
      <c r="J2160" s="36"/>
      <c r="K2160" s="36"/>
    </row>
    <row r="2161" spans="5:11">
      <c r="E2161" s="35"/>
      <c r="F2161" s="35"/>
      <c r="G2161" s="35"/>
      <c r="I2161" s="36"/>
      <c r="J2161" s="36"/>
      <c r="K2161" s="36"/>
    </row>
    <row r="2162" spans="5:11">
      <c r="E2162" s="35"/>
      <c r="F2162" s="35"/>
      <c r="G2162" s="35"/>
      <c r="I2162" s="36"/>
      <c r="J2162" s="36"/>
      <c r="K2162" s="36"/>
    </row>
    <row r="2163" spans="5:11">
      <c r="E2163" s="35"/>
      <c r="F2163" s="35"/>
      <c r="G2163" s="35"/>
      <c r="I2163" s="36"/>
      <c r="J2163" s="36"/>
      <c r="K2163" s="36"/>
    </row>
    <row r="2164" spans="5:11">
      <c r="E2164" s="35"/>
      <c r="F2164" s="35"/>
      <c r="G2164" s="35"/>
      <c r="I2164" s="36"/>
      <c r="J2164" s="36"/>
      <c r="K2164" s="36"/>
    </row>
    <row r="2165" spans="5:11">
      <c r="E2165" s="35"/>
      <c r="F2165" s="35"/>
      <c r="G2165" s="35"/>
      <c r="I2165" s="36"/>
      <c r="J2165" s="36"/>
      <c r="K2165" s="36"/>
    </row>
    <row r="2166" spans="5:11">
      <c r="E2166" s="35"/>
      <c r="F2166" s="35"/>
      <c r="G2166" s="35"/>
      <c r="I2166" s="36"/>
      <c r="J2166" s="36"/>
      <c r="K2166" s="36"/>
    </row>
    <row r="2167" spans="5:11">
      <c r="E2167" s="35"/>
      <c r="F2167" s="35"/>
      <c r="G2167" s="35"/>
      <c r="I2167" s="36"/>
      <c r="J2167" s="36"/>
      <c r="K2167" s="36"/>
    </row>
    <row r="2168" spans="5:11">
      <c r="E2168" s="35"/>
      <c r="F2168" s="35"/>
      <c r="G2168" s="35"/>
      <c r="I2168" s="36"/>
      <c r="J2168" s="36"/>
      <c r="K2168" s="36"/>
    </row>
    <row r="2169" spans="5:11">
      <c r="E2169" s="35"/>
      <c r="F2169" s="35"/>
      <c r="G2169" s="35"/>
      <c r="I2169" s="36"/>
      <c r="J2169" s="36"/>
      <c r="K2169" s="36"/>
    </row>
    <row r="2170" spans="5:11">
      <c r="E2170" s="35"/>
      <c r="F2170" s="35"/>
      <c r="G2170" s="35"/>
      <c r="I2170" s="36"/>
      <c r="J2170" s="36"/>
      <c r="K2170" s="36"/>
    </row>
    <row r="2171" spans="5:11">
      <c r="E2171" s="35"/>
      <c r="F2171" s="35"/>
      <c r="G2171" s="35"/>
      <c r="I2171" s="36"/>
      <c r="J2171" s="36"/>
      <c r="K2171" s="36"/>
    </row>
    <row r="2172" spans="5:11">
      <c r="E2172" s="35"/>
      <c r="F2172" s="35"/>
      <c r="G2172" s="35"/>
      <c r="I2172" s="36"/>
      <c r="J2172" s="36"/>
      <c r="K2172" s="36"/>
    </row>
    <row r="2173" spans="5:11">
      <c r="E2173" s="35"/>
      <c r="F2173" s="35"/>
      <c r="G2173" s="35"/>
      <c r="I2173" s="36"/>
      <c r="J2173" s="36"/>
      <c r="K2173" s="36"/>
    </row>
    <row r="2174" spans="5:11">
      <c r="E2174" s="35"/>
      <c r="F2174" s="35"/>
      <c r="G2174" s="35"/>
      <c r="I2174" s="36"/>
      <c r="J2174" s="36"/>
      <c r="K2174" s="36"/>
    </row>
    <row r="2175" spans="5:11">
      <c r="E2175" s="35"/>
      <c r="F2175" s="35"/>
      <c r="G2175" s="35"/>
      <c r="I2175" s="36"/>
      <c r="J2175" s="36"/>
      <c r="K2175" s="36"/>
    </row>
    <row r="2176" spans="5:11">
      <c r="E2176" s="35"/>
      <c r="F2176" s="35"/>
      <c r="G2176" s="35"/>
      <c r="I2176" s="36"/>
      <c r="J2176" s="36"/>
      <c r="K2176" s="36"/>
    </row>
    <row r="2177" spans="5:11">
      <c r="E2177" s="35"/>
      <c r="F2177" s="35"/>
      <c r="G2177" s="35"/>
      <c r="I2177" s="36"/>
      <c r="J2177" s="36"/>
      <c r="K2177" s="36"/>
    </row>
    <row r="2178" spans="5:11">
      <c r="E2178" s="35"/>
      <c r="F2178" s="35"/>
      <c r="G2178" s="35"/>
      <c r="I2178" s="36"/>
      <c r="J2178" s="36"/>
      <c r="K2178" s="36"/>
    </row>
    <row r="2179" spans="5:11">
      <c r="E2179" s="35"/>
      <c r="F2179" s="35"/>
      <c r="G2179" s="35"/>
      <c r="I2179" s="36"/>
      <c r="J2179" s="36"/>
      <c r="K2179" s="36"/>
    </row>
    <row r="2180" spans="5:11">
      <c r="E2180" s="35"/>
      <c r="F2180" s="35"/>
      <c r="G2180" s="35"/>
      <c r="I2180" s="36"/>
      <c r="J2180" s="36"/>
      <c r="K2180" s="36"/>
    </row>
    <row r="2181" spans="5:11">
      <c r="E2181" s="35"/>
      <c r="F2181" s="35"/>
      <c r="G2181" s="35"/>
      <c r="I2181" s="36"/>
      <c r="J2181" s="36"/>
      <c r="K2181" s="36"/>
    </row>
    <row r="2182" spans="5:11">
      <c r="E2182" s="35"/>
      <c r="F2182" s="35"/>
      <c r="G2182" s="35"/>
      <c r="I2182" s="36"/>
      <c r="J2182" s="36"/>
      <c r="K2182" s="36"/>
    </row>
    <row r="2183" spans="5:11">
      <c r="E2183" s="35"/>
      <c r="F2183" s="35"/>
      <c r="G2183" s="35"/>
      <c r="I2183" s="36"/>
      <c r="J2183" s="36"/>
      <c r="K2183" s="36"/>
    </row>
    <row r="2184" spans="5:11">
      <c r="E2184" s="35"/>
      <c r="F2184" s="35"/>
      <c r="G2184" s="35"/>
      <c r="I2184" s="36"/>
      <c r="J2184" s="36"/>
      <c r="K2184" s="36"/>
    </row>
    <row r="2185" spans="5:11">
      <c r="E2185" s="35"/>
      <c r="F2185" s="35"/>
      <c r="G2185" s="35"/>
      <c r="I2185" s="36"/>
      <c r="J2185" s="36"/>
      <c r="K2185" s="36"/>
    </row>
    <row r="2186" spans="5:11">
      <c r="E2186" s="35"/>
      <c r="F2186" s="35"/>
      <c r="G2186" s="35"/>
      <c r="I2186" s="36"/>
      <c r="J2186" s="36"/>
      <c r="K2186" s="36"/>
    </row>
    <row r="2187" spans="5:11">
      <c r="E2187" s="35"/>
      <c r="F2187" s="35"/>
      <c r="G2187" s="35"/>
      <c r="I2187" s="36"/>
      <c r="J2187" s="36"/>
      <c r="K2187" s="36"/>
    </row>
    <row r="2188" spans="5:11">
      <c r="E2188" s="35"/>
      <c r="F2188" s="35"/>
      <c r="G2188" s="35"/>
      <c r="I2188" s="36"/>
      <c r="J2188" s="36"/>
      <c r="K2188" s="36"/>
    </row>
    <row r="2189" spans="5:11">
      <c r="E2189" s="35"/>
      <c r="F2189" s="35"/>
      <c r="G2189" s="35"/>
      <c r="I2189" s="36"/>
      <c r="J2189" s="36"/>
      <c r="K2189" s="36"/>
    </row>
    <row r="2190" spans="5:11">
      <c r="E2190" s="35"/>
      <c r="F2190" s="35"/>
      <c r="G2190" s="35"/>
      <c r="I2190" s="36"/>
      <c r="J2190" s="36"/>
      <c r="K2190" s="36"/>
    </row>
    <row r="2191" spans="5:11">
      <c r="E2191" s="35"/>
      <c r="F2191" s="35"/>
      <c r="G2191" s="35"/>
      <c r="I2191" s="36"/>
      <c r="J2191" s="36"/>
      <c r="K2191" s="36"/>
    </row>
    <row r="2192" spans="5:11">
      <c r="E2192" s="35"/>
      <c r="F2192" s="35"/>
      <c r="G2192" s="35"/>
      <c r="I2192" s="36"/>
      <c r="J2192" s="36"/>
      <c r="K2192" s="36"/>
    </row>
    <row r="2193" spans="5:11">
      <c r="E2193" s="35"/>
      <c r="F2193" s="35"/>
      <c r="G2193" s="35"/>
      <c r="I2193" s="36"/>
      <c r="J2193" s="36"/>
      <c r="K2193" s="36"/>
    </row>
    <row r="2194" spans="5:11">
      <c r="E2194" s="35"/>
      <c r="F2194" s="35"/>
      <c r="G2194" s="35"/>
      <c r="I2194" s="36"/>
      <c r="J2194" s="36"/>
      <c r="K2194" s="36"/>
    </row>
    <row r="2195" spans="5:11">
      <c r="E2195" s="35"/>
      <c r="F2195" s="35"/>
      <c r="G2195" s="35"/>
      <c r="I2195" s="36"/>
      <c r="J2195" s="36"/>
      <c r="K2195" s="36"/>
    </row>
    <row r="2196" spans="5:11">
      <c r="E2196" s="35"/>
      <c r="F2196" s="35"/>
      <c r="G2196" s="35"/>
      <c r="I2196" s="36"/>
      <c r="J2196" s="36"/>
      <c r="K2196" s="36"/>
    </row>
    <row r="2197" spans="5:11">
      <c r="E2197" s="35"/>
      <c r="F2197" s="35"/>
      <c r="G2197" s="35"/>
      <c r="I2197" s="36"/>
      <c r="J2197" s="36"/>
      <c r="K2197" s="36"/>
    </row>
    <row r="2198" spans="5:11">
      <c r="E2198" s="35"/>
      <c r="F2198" s="35"/>
      <c r="G2198" s="35"/>
      <c r="I2198" s="36"/>
      <c r="J2198" s="36"/>
      <c r="K2198" s="36"/>
    </row>
    <row r="2199" spans="5:11">
      <c r="E2199" s="35"/>
      <c r="F2199" s="35"/>
      <c r="G2199" s="35"/>
      <c r="I2199" s="36"/>
      <c r="J2199" s="36"/>
      <c r="K2199" s="36"/>
    </row>
    <row r="2200" spans="5:11">
      <c r="E2200" s="35"/>
      <c r="F2200" s="35"/>
      <c r="G2200" s="35"/>
      <c r="I2200" s="36"/>
      <c r="J2200" s="36"/>
      <c r="K2200" s="36"/>
    </row>
    <row r="2201" spans="5:11">
      <c r="E2201" s="35"/>
      <c r="F2201" s="35"/>
      <c r="G2201" s="35"/>
      <c r="I2201" s="36"/>
      <c r="J2201" s="36"/>
      <c r="K2201" s="36"/>
    </row>
    <row r="2202" spans="5:11">
      <c r="E2202" s="35"/>
      <c r="F2202" s="35"/>
      <c r="G2202" s="35"/>
      <c r="I2202" s="36"/>
      <c r="J2202" s="36"/>
      <c r="K2202" s="36"/>
    </row>
    <row r="2203" spans="5:11">
      <c r="E2203" s="35"/>
      <c r="F2203" s="35"/>
      <c r="G2203" s="35"/>
      <c r="I2203" s="36"/>
      <c r="J2203" s="36"/>
      <c r="K2203" s="36"/>
    </row>
    <row r="2204" spans="5:11">
      <c r="E2204" s="35"/>
      <c r="F2204" s="35"/>
      <c r="G2204" s="35"/>
      <c r="I2204" s="36"/>
      <c r="J2204" s="36"/>
      <c r="K2204" s="36"/>
    </row>
    <row r="2205" spans="5:11">
      <c r="E2205" s="35"/>
      <c r="F2205" s="35"/>
      <c r="G2205" s="35"/>
      <c r="I2205" s="36"/>
      <c r="J2205" s="36"/>
      <c r="K2205" s="36"/>
    </row>
    <row r="2206" spans="5:11">
      <c r="E2206" s="35"/>
      <c r="F2206" s="35"/>
      <c r="G2206" s="35"/>
      <c r="I2206" s="36"/>
      <c r="J2206" s="36"/>
      <c r="K2206" s="36"/>
    </row>
    <row r="2207" spans="5:11">
      <c r="E2207" s="35"/>
      <c r="F2207" s="35"/>
      <c r="G2207" s="35"/>
      <c r="I2207" s="36"/>
      <c r="J2207" s="36"/>
      <c r="K2207" s="36"/>
    </row>
    <row r="2208" spans="5:11">
      <c r="E2208" s="35"/>
      <c r="F2208" s="35"/>
      <c r="G2208" s="35"/>
      <c r="I2208" s="36"/>
      <c r="J2208" s="36"/>
      <c r="K2208" s="36"/>
    </row>
    <row r="2209" spans="5:11">
      <c r="E2209" s="35"/>
      <c r="F2209" s="35"/>
      <c r="G2209" s="35"/>
      <c r="I2209" s="36"/>
      <c r="J2209" s="36"/>
      <c r="K2209" s="36"/>
    </row>
    <row r="2210" spans="5:11">
      <c r="E2210" s="35"/>
      <c r="F2210" s="35"/>
      <c r="G2210" s="35"/>
      <c r="I2210" s="36"/>
      <c r="J2210" s="36"/>
      <c r="K2210" s="36"/>
    </row>
    <row r="2211" spans="5:11">
      <c r="E2211" s="35"/>
      <c r="F2211" s="35"/>
      <c r="G2211" s="35"/>
      <c r="I2211" s="36"/>
      <c r="J2211" s="36"/>
      <c r="K2211" s="36"/>
    </row>
    <row r="2212" spans="5:11">
      <c r="E2212" s="35"/>
      <c r="F2212" s="35"/>
      <c r="G2212" s="35"/>
      <c r="I2212" s="36"/>
      <c r="J2212" s="36"/>
      <c r="K2212" s="36"/>
    </row>
    <row r="2213" spans="5:11">
      <c r="E2213" s="35"/>
      <c r="F2213" s="35"/>
      <c r="G2213" s="35"/>
      <c r="I2213" s="36"/>
      <c r="J2213" s="36"/>
      <c r="K2213" s="36"/>
    </row>
    <row r="2214" spans="5:11">
      <c r="E2214" s="35"/>
      <c r="F2214" s="35"/>
      <c r="G2214" s="35"/>
      <c r="I2214" s="36"/>
      <c r="J2214" s="36"/>
      <c r="K2214" s="36"/>
    </row>
    <row r="2215" spans="5:11">
      <c r="E2215" s="35"/>
      <c r="F2215" s="35"/>
      <c r="G2215" s="35"/>
      <c r="I2215" s="36"/>
      <c r="J2215" s="36"/>
      <c r="K2215" s="36"/>
    </row>
    <row r="2216" spans="5:11">
      <c r="E2216" s="35"/>
      <c r="F2216" s="35"/>
      <c r="G2216" s="35"/>
      <c r="I2216" s="36"/>
      <c r="J2216" s="36"/>
      <c r="K2216" s="36"/>
    </row>
    <row r="2217" spans="5:11">
      <c r="E2217" s="35"/>
      <c r="F2217" s="35"/>
      <c r="G2217" s="35"/>
      <c r="I2217" s="36"/>
      <c r="J2217" s="36"/>
      <c r="K2217" s="36"/>
    </row>
    <row r="2218" spans="5:11">
      <c r="E2218" s="35"/>
      <c r="F2218" s="35"/>
      <c r="G2218" s="35"/>
      <c r="I2218" s="36"/>
      <c r="J2218" s="36"/>
      <c r="K2218" s="36"/>
    </row>
    <row r="2219" spans="5:11">
      <c r="E2219" s="35"/>
      <c r="F2219" s="35"/>
      <c r="G2219" s="35"/>
      <c r="I2219" s="36"/>
      <c r="J2219" s="36"/>
      <c r="K2219" s="36"/>
    </row>
    <row r="2220" spans="5:11">
      <c r="E2220" s="35"/>
      <c r="F2220" s="35"/>
      <c r="G2220" s="35"/>
      <c r="I2220" s="36"/>
      <c r="J2220" s="36"/>
      <c r="K2220" s="36"/>
    </row>
    <row r="2221" spans="5:11">
      <c r="E2221" s="35"/>
      <c r="F2221" s="35"/>
      <c r="G2221" s="35"/>
      <c r="I2221" s="36"/>
      <c r="J2221" s="36"/>
      <c r="K2221" s="36"/>
    </row>
    <row r="2222" spans="5:11">
      <c r="E2222" s="35"/>
      <c r="F2222" s="35"/>
      <c r="G2222" s="35"/>
      <c r="I2222" s="36"/>
      <c r="J2222" s="36"/>
      <c r="K2222" s="36"/>
    </row>
    <row r="2223" spans="5:11">
      <c r="E2223" s="35"/>
      <c r="F2223" s="35"/>
      <c r="G2223" s="35"/>
      <c r="I2223" s="36"/>
      <c r="J2223" s="36"/>
      <c r="K2223" s="36"/>
    </row>
    <row r="2224" spans="5:11">
      <c r="E2224" s="35"/>
      <c r="F2224" s="35"/>
      <c r="G2224" s="35"/>
      <c r="I2224" s="36"/>
      <c r="J2224" s="36"/>
      <c r="K2224" s="36"/>
    </row>
    <row r="2225" spans="5:11">
      <c r="E2225" s="35"/>
      <c r="F2225" s="35"/>
      <c r="G2225" s="35"/>
      <c r="I2225" s="36"/>
      <c r="J2225" s="36"/>
      <c r="K2225" s="36"/>
    </row>
    <row r="2226" spans="5:11">
      <c r="E2226" s="35"/>
      <c r="F2226" s="35"/>
      <c r="G2226" s="35"/>
      <c r="I2226" s="36"/>
      <c r="J2226" s="36"/>
      <c r="K2226" s="36"/>
    </row>
    <row r="2227" spans="5:11">
      <c r="E2227" s="35"/>
      <c r="F2227" s="35"/>
      <c r="G2227" s="35"/>
      <c r="I2227" s="36"/>
      <c r="J2227" s="36"/>
      <c r="K2227" s="36"/>
    </row>
    <row r="2228" spans="5:11">
      <c r="E2228" s="35"/>
      <c r="F2228" s="35"/>
      <c r="G2228" s="35"/>
      <c r="I2228" s="36"/>
      <c r="J2228" s="36"/>
      <c r="K2228" s="36"/>
    </row>
    <row r="2229" spans="5:11">
      <c r="E2229" s="35"/>
      <c r="F2229" s="35"/>
      <c r="G2229" s="35"/>
      <c r="I2229" s="36"/>
      <c r="J2229" s="36"/>
      <c r="K2229" s="36"/>
    </row>
    <row r="2230" spans="5:11">
      <c r="E2230" s="35"/>
      <c r="F2230" s="35"/>
      <c r="G2230" s="35"/>
      <c r="I2230" s="36"/>
      <c r="J2230" s="36"/>
      <c r="K2230" s="36"/>
    </row>
    <row r="2231" spans="5:11">
      <c r="E2231" s="35"/>
      <c r="F2231" s="35"/>
      <c r="G2231" s="35"/>
      <c r="I2231" s="36"/>
      <c r="J2231" s="36"/>
      <c r="K2231" s="36"/>
    </row>
    <row r="2232" spans="5:11">
      <c r="E2232" s="35"/>
      <c r="F2232" s="35"/>
      <c r="G2232" s="35"/>
      <c r="I2232" s="36"/>
      <c r="J2232" s="36"/>
      <c r="K2232" s="36"/>
    </row>
    <row r="2233" spans="5:11">
      <c r="E2233" s="35"/>
      <c r="F2233" s="35"/>
      <c r="G2233" s="35"/>
      <c r="I2233" s="36"/>
      <c r="J2233" s="36"/>
      <c r="K2233" s="36"/>
    </row>
    <row r="2234" spans="5:11">
      <c r="E2234" s="35"/>
      <c r="F2234" s="35"/>
      <c r="G2234" s="35"/>
      <c r="I2234" s="36"/>
      <c r="J2234" s="36"/>
      <c r="K2234" s="36"/>
    </row>
    <row r="2235" spans="5:11">
      <c r="E2235" s="35"/>
      <c r="F2235" s="35"/>
      <c r="G2235" s="35"/>
      <c r="I2235" s="36"/>
      <c r="J2235" s="36"/>
      <c r="K2235" s="36"/>
    </row>
    <row r="2236" spans="5:11">
      <c r="E2236" s="35"/>
      <c r="F2236" s="35"/>
      <c r="G2236" s="35"/>
      <c r="I2236" s="36"/>
      <c r="J2236" s="36"/>
      <c r="K2236" s="36"/>
    </row>
    <row r="2237" spans="5:11">
      <c r="E2237" s="35"/>
      <c r="F2237" s="35"/>
      <c r="G2237" s="35"/>
      <c r="I2237" s="36"/>
      <c r="J2237" s="36"/>
      <c r="K2237" s="36"/>
    </row>
    <row r="2238" spans="5:11">
      <c r="E2238" s="35"/>
      <c r="F2238" s="35"/>
      <c r="G2238" s="35"/>
      <c r="I2238" s="36"/>
      <c r="J2238" s="36"/>
      <c r="K2238" s="36"/>
    </row>
    <row r="2239" spans="5:11">
      <c r="E2239" s="35"/>
      <c r="F2239" s="35"/>
      <c r="G2239" s="35"/>
      <c r="I2239" s="36"/>
      <c r="J2239" s="36"/>
      <c r="K2239" s="36"/>
    </row>
    <row r="2240" spans="5:11">
      <c r="E2240" s="35"/>
      <c r="F2240" s="35"/>
      <c r="G2240" s="35"/>
      <c r="I2240" s="36"/>
      <c r="J2240" s="36"/>
      <c r="K2240" s="36"/>
    </row>
    <row r="2241" spans="5:11">
      <c r="E2241" s="35"/>
      <c r="F2241" s="35"/>
      <c r="G2241" s="35"/>
      <c r="I2241" s="36"/>
      <c r="J2241" s="36"/>
      <c r="K2241" s="36"/>
    </row>
    <row r="2242" spans="5:11">
      <c r="E2242" s="35"/>
      <c r="F2242" s="35"/>
      <c r="G2242" s="35"/>
      <c r="I2242" s="36"/>
      <c r="J2242" s="36"/>
      <c r="K2242" s="36"/>
    </row>
    <row r="2243" spans="5:11">
      <c r="E2243" s="35"/>
      <c r="F2243" s="35"/>
      <c r="G2243" s="35"/>
      <c r="I2243" s="36"/>
      <c r="J2243" s="36"/>
      <c r="K2243" s="36"/>
    </row>
    <row r="2244" spans="5:11">
      <c r="E2244" s="35"/>
      <c r="F2244" s="35"/>
      <c r="G2244" s="35"/>
      <c r="I2244" s="36"/>
      <c r="J2244" s="36"/>
      <c r="K2244" s="36"/>
    </row>
    <row r="2245" spans="5:11">
      <c r="E2245" s="35"/>
      <c r="F2245" s="35"/>
      <c r="G2245" s="35"/>
      <c r="I2245" s="36"/>
      <c r="J2245" s="36"/>
      <c r="K2245" s="36"/>
    </row>
    <row r="2246" spans="5:11">
      <c r="E2246" s="35"/>
      <c r="F2246" s="35"/>
      <c r="G2246" s="35"/>
      <c r="I2246" s="36"/>
      <c r="J2246" s="36"/>
      <c r="K2246" s="36"/>
    </row>
    <row r="2247" spans="5:11">
      <c r="E2247" s="35"/>
      <c r="F2247" s="35"/>
      <c r="G2247" s="35"/>
      <c r="I2247" s="36"/>
      <c r="J2247" s="36"/>
      <c r="K2247" s="36"/>
    </row>
    <row r="2248" spans="5:11">
      <c r="E2248" s="35"/>
      <c r="F2248" s="35"/>
      <c r="G2248" s="35"/>
      <c r="I2248" s="36"/>
      <c r="J2248" s="36"/>
      <c r="K2248" s="36"/>
    </row>
    <row r="2249" spans="5:11">
      <c r="E2249" s="35"/>
      <c r="F2249" s="35"/>
      <c r="G2249" s="35"/>
      <c r="I2249" s="36"/>
      <c r="J2249" s="36"/>
      <c r="K2249" s="36"/>
    </row>
    <row r="2250" spans="5:11">
      <c r="E2250" s="35"/>
      <c r="F2250" s="35"/>
      <c r="G2250" s="35"/>
      <c r="I2250" s="36"/>
      <c r="J2250" s="36"/>
      <c r="K2250" s="36"/>
    </row>
    <row r="2251" spans="5:11">
      <c r="E2251" s="35"/>
      <c r="F2251" s="35"/>
      <c r="G2251" s="35"/>
      <c r="I2251" s="36"/>
      <c r="J2251" s="36"/>
      <c r="K2251" s="36"/>
    </row>
    <row r="2252" spans="5:11">
      <c r="E2252" s="35"/>
      <c r="F2252" s="35"/>
      <c r="G2252" s="35"/>
      <c r="I2252" s="36"/>
      <c r="J2252" s="36"/>
      <c r="K2252" s="36"/>
    </row>
    <row r="2253" spans="5:11">
      <c r="E2253" s="35"/>
      <c r="F2253" s="35"/>
      <c r="G2253" s="35"/>
      <c r="I2253" s="36"/>
      <c r="J2253" s="36"/>
      <c r="K2253" s="36"/>
    </row>
    <row r="2254" spans="5:11">
      <c r="E2254" s="35"/>
      <c r="F2254" s="35"/>
      <c r="G2254" s="35"/>
      <c r="I2254" s="36"/>
      <c r="J2254" s="36"/>
      <c r="K2254" s="36"/>
    </row>
    <row r="2255" spans="5:11">
      <c r="E2255" s="35"/>
      <c r="F2255" s="35"/>
      <c r="G2255" s="35"/>
      <c r="I2255" s="36"/>
      <c r="J2255" s="36"/>
      <c r="K2255" s="36"/>
    </row>
    <row r="2256" spans="5:11">
      <c r="E2256" s="35"/>
      <c r="F2256" s="35"/>
      <c r="G2256" s="35"/>
      <c r="I2256" s="36"/>
      <c r="J2256" s="36"/>
      <c r="K2256" s="36"/>
    </row>
    <row r="2257" spans="5:11">
      <c r="E2257" s="35"/>
      <c r="F2257" s="35"/>
      <c r="G2257" s="35"/>
      <c r="I2257" s="36"/>
      <c r="J2257" s="36"/>
      <c r="K2257" s="36"/>
    </row>
    <row r="2258" spans="5:11">
      <c r="E2258" s="35"/>
      <c r="F2258" s="35"/>
      <c r="G2258" s="35"/>
      <c r="I2258" s="36"/>
      <c r="J2258" s="36"/>
      <c r="K2258" s="36"/>
    </row>
    <row r="2259" spans="5:11">
      <c r="E2259" s="35"/>
      <c r="F2259" s="35"/>
      <c r="G2259" s="35"/>
      <c r="I2259" s="36"/>
      <c r="J2259" s="36"/>
      <c r="K2259" s="36"/>
    </row>
    <row r="2260" spans="5:11">
      <c r="E2260" s="35"/>
      <c r="F2260" s="35"/>
      <c r="G2260" s="35"/>
      <c r="I2260" s="36"/>
      <c r="J2260" s="36"/>
      <c r="K2260" s="36"/>
    </row>
    <row r="2261" spans="5:11">
      <c r="E2261" s="35"/>
      <c r="F2261" s="35"/>
      <c r="G2261" s="35"/>
      <c r="I2261" s="36"/>
      <c r="J2261" s="36"/>
      <c r="K2261" s="36"/>
    </row>
    <row r="2262" spans="5:11">
      <c r="E2262" s="35"/>
      <c r="F2262" s="35"/>
      <c r="G2262" s="35"/>
      <c r="I2262" s="36"/>
      <c r="J2262" s="36"/>
      <c r="K2262" s="36"/>
    </row>
    <row r="2263" spans="5:11">
      <c r="E2263" s="35"/>
      <c r="F2263" s="35"/>
      <c r="G2263" s="35"/>
      <c r="I2263" s="36"/>
      <c r="J2263" s="36"/>
      <c r="K2263" s="36"/>
    </row>
    <row r="2264" spans="5:11">
      <c r="E2264" s="35"/>
      <c r="F2264" s="35"/>
      <c r="G2264" s="35"/>
      <c r="I2264" s="36"/>
      <c r="J2264" s="36"/>
      <c r="K2264" s="36"/>
    </row>
    <row r="2265" spans="5:11">
      <c r="E2265" s="35"/>
      <c r="F2265" s="35"/>
      <c r="G2265" s="35"/>
      <c r="I2265" s="36"/>
      <c r="J2265" s="36"/>
      <c r="K2265" s="36"/>
    </row>
    <row r="2266" spans="5:11">
      <c r="E2266" s="35"/>
      <c r="F2266" s="35"/>
      <c r="G2266" s="35"/>
      <c r="I2266" s="36"/>
      <c r="J2266" s="36"/>
      <c r="K2266" s="36"/>
    </row>
    <row r="2267" spans="5:11">
      <c r="E2267" s="35"/>
      <c r="F2267" s="35"/>
      <c r="G2267" s="35"/>
      <c r="I2267" s="36"/>
      <c r="J2267" s="36"/>
      <c r="K2267" s="36"/>
    </row>
    <row r="2268" spans="5:11">
      <c r="E2268" s="35"/>
      <c r="F2268" s="35"/>
      <c r="G2268" s="35"/>
      <c r="I2268" s="36"/>
      <c r="J2268" s="36"/>
      <c r="K2268" s="36"/>
    </row>
    <row r="2269" spans="5:11">
      <c r="E2269" s="35"/>
      <c r="F2269" s="35"/>
      <c r="G2269" s="35"/>
      <c r="I2269" s="36"/>
      <c r="J2269" s="36"/>
      <c r="K2269" s="36"/>
    </row>
    <row r="2270" spans="5:11">
      <c r="E2270" s="35"/>
      <c r="F2270" s="35"/>
      <c r="G2270" s="35"/>
      <c r="I2270" s="36"/>
      <c r="J2270" s="36"/>
      <c r="K2270" s="36"/>
    </row>
    <row r="2271" spans="5:11">
      <c r="E2271" s="35"/>
      <c r="F2271" s="35"/>
      <c r="G2271" s="35"/>
      <c r="I2271" s="36"/>
      <c r="J2271" s="36"/>
      <c r="K2271" s="36"/>
    </row>
    <row r="2272" spans="5:11">
      <c r="E2272" s="35"/>
      <c r="F2272" s="35"/>
      <c r="G2272" s="35"/>
      <c r="I2272" s="36"/>
      <c r="J2272" s="36"/>
      <c r="K2272" s="36"/>
    </row>
    <row r="2273" spans="5:11">
      <c r="E2273" s="35"/>
      <c r="F2273" s="35"/>
      <c r="G2273" s="35"/>
      <c r="I2273" s="36"/>
      <c r="J2273" s="36"/>
      <c r="K2273" s="36"/>
    </row>
    <row r="2274" spans="5:11">
      <c r="E2274" s="35"/>
      <c r="F2274" s="35"/>
      <c r="G2274" s="35"/>
      <c r="I2274" s="36"/>
      <c r="J2274" s="36"/>
      <c r="K2274" s="36"/>
    </row>
    <row r="2275" spans="5:11">
      <c r="E2275" s="35"/>
      <c r="F2275" s="35"/>
      <c r="G2275" s="35"/>
      <c r="I2275" s="36"/>
      <c r="J2275" s="36"/>
      <c r="K2275" s="36"/>
    </row>
    <row r="2276" spans="5:11">
      <c r="E2276" s="35"/>
      <c r="F2276" s="35"/>
      <c r="G2276" s="35"/>
      <c r="I2276" s="36"/>
      <c r="J2276" s="36"/>
      <c r="K2276" s="36"/>
    </row>
    <row r="2277" spans="5:11">
      <c r="E2277" s="35"/>
      <c r="F2277" s="35"/>
      <c r="G2277" s="35"/>
      <c r="I2277" s="36"/>
      <c r="J2277" s="36"/>
      <c r="K2277" s="36"/>
    </row>
    <row r="2278" spans="5:11">
      <c r="E2278" s="35"/>
      <c r="F2278" s="35"/>
      <c r="G2278" s="35"/>
      <c r="I2278" s="36"/>
      <c r="J2278" s="36"/>
      <c r="K2278" s="36"/>
    </row>
    <row r="2279" spans="5:11">
      <c r="E2279" s="35"/>
      <c r="F2279" s="35"/>
      <c r="G2279" s="35"/>
      <c r="I2279" s="36"/>
      <c r="J2279" s="36"/>
      <c r="K2279" s="36"/>
    </row>
    <row r="2280" spans="5:11">
      <c r="E2280" s="35"/>
      <c r="F2280" s="35"/>
      <c r="G2280" s="35"/>
      <c r="I2280" s="36"/>
      <c r="J2280" s="36"/>
      <c r="K2280" s="36"/>
    </row>
    <row r="2281" spans="5:11">
      <c r="E2281" s="35"/>
      <c r="F2281" s="35"/>
      <c r="G2281" s="35"/>
      <c r="I2281" s="36"/>
      <c r="J2281" s="36"/>
      <c r="K2281" s="36"/>
    </row>
    <row r="2282" spans="5:11">
      <c r="E2282" s="35"/>
      <c r="F2282" s="35"/>
      <c r="G2282" s="35"/>
      <c r="I2282" s="36"/>
      <c r="J2282" s="36"/>
      <c r="K2282" s="36"/>
    </row>
    <row r="2283" spans="5:11">
      <c r="E2283" s="35"/>
      <c r="F2283" s="35"/>
      <c r="G2283" s="35"/>
      <c r="I2283" s="36"/>
      <c r="J2283" s="36"/>
      <c r="K2283" s="36"/>
    </row>
    <row r="2284" spans="5:11">
      <c r="E2284" s="35"/>
      <c r="F2284" s="35"/>
      <c r="G2284" s="35"/>
      <c r="I2284" s="36"/>
      <c r="J2284" s="36"/>
      <c r="K2284" s="36"/>
    </row>
    <row r="2285" spans="5:11">
      <c r="E2285" s="35"/>
      <c r="F2285" s="35"/>
      <c r="G2285" s="35"/>
      <c r="I2285" s="36"/>
      <c r="J2285" s="36"/>
      <c r="K2285" s="36"/>
    </row>
    <row r="2286" spans="5:11">
      <c r="E2286" s="35"/>
      <c r="F2286" s="35"/>
      <c r="G2286" s="35"/>
      <c r="I2286" s="36"/>
      <c r="J2286" s="36"/>
      <c r="K2286" s="36"/>
    </row>
    <row r="2287" spans="5:11">
      <c r="E2287" s="35"/>
      <c r="F2287" s="35"/>
      <c r="G2287" s="35"/>
      <c r="I2287" s="36"/>
      <c r="J2287" s="36"/>
      <c r="K2287" s="36"/>
    </row>
    <row r="2288" spans="5:11">
      <c r="E2288" s="35"/>
      <c r="F2288" s="35"/>
      <c r="G2288" s="35"/>
      <c r="I2288" s="36"/>
      <c r="J2288" s="36"/>
      <c r="K2288" s="36"/>
    </row>
    <row r="2289" spans="5:11">
      <c r="E2289" s="35"/>
      <c r="F2289" s="35"/>
      <c r="G2289" s="35"/>
      <c r="I2289" s="36"/>
      <c r="J2289" s="36"/>
      <c r="K2289" s="36"/>
    </row>
    <row r="2290" spans="5:11">
      <c r="E2290" s="35"/>
      <c r="F2290" s="35"/>
      <c r="G2290" s="35"/>
      <c r="I2290" s="36"/>
      <c r="J2290" s="36"/>
      <c r="K2290" s="36"/>
    </row>
    <row r="2291" spans="5:11">
      <c r="E2291" s="35"/>
      <c r="F2291" s="35"/>
      <c r="G2291" s="35"/>
      <c r="I2291" s="36"/>
      <c r="J2291" s="36"/>
      <c r="K2291" s="36"/>
    </row>
    <row r="2292" spans="5:11">
      <c r="E2292" s="35"/>
      <c r="F2292" s="35"/>
      <c r="G2292" s="35"/>
      <c r="I2292" s="36"/>
      <c r="J2292" s="36"/>
      <c r="K2292" s="36"/>
    </row>
    <row r="2293" spans="5:11">
      <c r="E2293" s="35"/>
      <c r="F2293" s="35"/>
      <c r="G2293" s="35"/>
      <c r="I2293" s="36"/>
      <c r="J2293" s="36"/>
      <c r="K2293" s="36"/>
    </row>
    <row r="2294" spans="5:11">
      <c r="E2294" s="35"/>
      <c r="F2294" s="35"/>
      <c r="G2294" s="35"/>
      <c r="I2294" s="36"/>
      <c r="J2294" s="36"/>
      <c r="K2294" s="36"/>
    </row>
    <row r="2295" spans="5:11">
      <c r="E2295" s="35"/>
      <c r="F2295" s="35"/>
      <c r="G2295" s="35"/>
      <c r="I2295" s="36"/>
      <c r="J2295" s="36"/>
      <c r="K2295" s="36"/>
    </row>
    <row r="2296" spans="5:11">
      <c r="E2296" s="35"/>
      <c r="F2296" s="35"/>
      <c r="G2296" s="35"/>
      <c r="I2296" s="36"/>
      <c r="J2296" s="36"/>
      <c r="K2296" s="36"/>
    </row>
    <row r="2297" spans="5:11">
      <c r="E2297" s="35"/>
      <c r="F2297" s="35"/>
      <c r="G2297" s="35"/>
      <c r="I2297" s="36"/>
      <c r="J2297" s="36"/>
      <c r="K2297" s="36"/>
    </row>
    <row r="2298" spans="5:11">
      <c r="E2298" s="35"/>
      <c r="F2298" s="35"/>
      <c r="G2298" s="35"/>
      <c r="I2298" s="36"/>
      <c r="J2298" s="36"/>
      <c r="K2298" s="36"/>
    </row>
    <row r="2299" spans="5:11">
      <c r="E2299" s="35"/>
      <c r="F2299" s="35"/>
      <c r="G2299" s="35"/>
      <c r="I2299" s="36"/>
      <c r="J2299" s="36"/>
      <c r="K2299" s="36"/>
    </row>
    <row r="2300" spans="5:11">
      <c r="E2300" s="35"/>
      <c r="F2300" s="35"/>
      <c r="G2300" s="35"/>
      <c r="I2300" s="36"/>
      <c r="J2300" s="36"/>
      <c r="K2300" s="36"/>
    </row>
    <row r="2301" spans="5:11">
      <c r="E2301" s="35"/>
      <c r="F2301" s="35"/>
      <c r="G2301" s="35"/>
      <c r="I2301" s="36"/>
      <c r="J2301" s="36"/>
      <c r="K2301" s="36"/>
    </row>
    <row r="2302" spans="5:11">
      <c r="E2302" s="35"/>
      <c r="F2302" s="35"/>
      <c r="G2302" s="35"/>
      <c r="I2302" s="36"/>
      <c r="J2302" s="36"/>
      <c r="K2302" s="36"/>
    </row>
    <row r="2303" spans="5:11">
      <c r="E2303" s="35"/>
      <c r="F2303" s="35"/>
      <c r="G2303" s="35"/>
      <c r="I2303" s="36"/>
      <c r="J2303" s="36"/>
      <c r="K2303" s="36"/>
    </row>
    <row r="2304" spans="5:11">
      <c r="E2304" s="35"/>
      <c r="F2304" s="35"/>
      <c r="G2304" s="35"/>
      <c r="I2304" s="36"/>
      <c r="J2304" s="36"/>
      <c r="K2304" s="36"/>
    </row>
    <row r="2305" spans="5:11">
      <c r="E2305" s="35"/>
      <c r="F2305" s="35"/>
      <c r="G2305" s="35"/>
      <c r="I2305" s="36"/>
      <c r="J2305" s="36"/>
      <c r="K2305" s="36"/>
    </row>
    <row r="2306" spans="5:11">
      <c r="E2306" s="35"/>
      <c r="F2306" s="35"/>
      <c r="G2306" s="35"/>
      <c r="I2306" s="36"/>
      <c r="J2306" s="36"/>
      <c r="K2306" s="36"/>
    </row>
    <row r="2307" spans="5:11">
      <c r="E2307" s="35"/>
      <c r="F2307" s="35"/>
      <c r="G2307" s="35"/>
      <c r="I2307" s="36"/>
      <c r="J2307" s="36"/>
      <c r="K2307" s="36"/>
    </row>
    <row r="2308" spans="5:11">
      <c r="E2308" s="35"/>
      <c r="F2308" s="35"/>
      <c r="G2308" s="35"/>
      <c r="I2308" s="36"/>
      <c r="J2308" s="36"/>
      <c r="K2308" s="36"/>
    </row>
    <row r="2309" spans="5:11">
      <c r="E2309" s="35"/>
      <c r="F2309" s="35"/>
      <c r="G2309" s="35"/>
      <c r="I2309" s="36"/>
      <c r="J2309" s="36"/>
      <c r="K2309" s="36"/>
    </row>
    <row r="2310" spans="5:11">
      <c r="E2310" s="35"/>
      <c r="F2310" s="35"/>
      <c r="G2310" s="35"/>
      <c r="I2310" s="36"/>
      <c r="J2310" s="36"/>
      <c r="K2310" s="36"/>
    </row>
    <row r="2311" spans="5:11">
      <c r="E2311" s="35"/>
      <c r="F2311" s="35"/>
      <c r="G2311" s="35"/>
      <c r="I2311" s="36"/>
      <c r="J2311" s="36"/>
      <c r="K2311" s="36"/>
    </row>
    <row r="2312" spans="5:11">
      <c r="E2312" s="35"/>
      <c r="F2312" s="35"/>
      <c r="G2312" s="35"/>
      <c r="I2312" s="36"/>
      <c r="J2312" s="36"/>
      <c r="K2312" s="36"/>
    </row>
    <row r="2313" spans="5:11">
      <c r="E2313" s="35"/>
      <c r="F2313" s="35"/>
      <c r="G2313" s="35"/>
      <c r="I2313" s="36"/>
      <c r="J2313" s="36"/>
      <c r="K2313" s="36"/>
    </row>
    <row r="2314" spans="5:11">
      <c r="E2314" s="35"/>
      <c r="F2314" s="35"/>
      <c r="G2314" s="35"/>
      <c r="I2314" s="36"/>
      <c r="J2314" s="36"/>
      <c r="K2314" s="36"/>
    </row>
    <row r="2315" spans="5:11">
      <c r="E2315" s="35"/>
      <c r="F2315" s="35"/>
      <c r="G2315" s="35"/>
      <c r="I2315" s="36"/>
      <c r="J2315" s="36"/>
      <c r="K2315" s="36"/>
    </row>
    <row r="2316" spans="5:11">
      <c r="E2316" s="35"/>
      <c r="F2316" s="35"/>
      <c r="G2316" s="35"/>
      <c r="I2316" s="36"/>
      <c r="J2316" s="36"/>
      <c r="K2316" s="36"/>
    </row>
    <row r="2317" spans="5:11">
      <c r="E2317" s="35"/>
      <c r="F2317" s="35"/>
      <c r="G2317" s="35"/>
      <c r="I2317" s="36"/>
      <c r="J2317" s="36"/>
      <c r="K2317" s="36"/>
    </row>
    <row r="2318" spans="5:11">
      <c r="E2318" s="35"/>
      <c r="F2318" s="35"/>
      <c r="G2318" s="35"/>
      <c r="I2318" s="36"/>
      <c r="J2318" s="36"/>
      <c r="K2318" s="36"/>
    </row>
    <row r="2319" spans="5:11">
      <c r="E2319" s="35"/>
      <c r="F2319" s="35"/>
      <c r="G2319" s="35"/>
      <c r="I2319" s="36"/>
      <c r="J2319" s="36"/>
      <c r="K2319" s="36"/>
    </row>
    <row r="2320" spans="5:11">
      <c r="E2320" s="35"/>
      <c r="F2320" s="35"/>
      <c r="G2320" s="35"/>
      <c r="I2320" s="36"/>
      <c r="J2320" s="36"/>
      <c r="K2320" s="36"/>
    </row>
    <row r="2321" spans="5:11">
      <c r="E2321" s="35"/>
      <c r="F2321" s="35"/>
      <c r="G2321" s="35"/>
      <c r="I2321" s="36"/>
      <c r="J2321" s="36"/>
      <c r="K2321" s="36"/>
    </row>
    <row r="2322" spans="5:11">
      <c r="E2322" s="35"/>
      <c r="F2322" s="35"/>
      <c r="G2322" s="35"/>
      <c r="I2322" s="36"/>
      <c r="J2322" s="36"/>
      <c r="K2322" s="36"/>
    </row>
    <row r="2323" spans="5:11">
      <c r="E2323" s="35"/>
      <c r="F2323" s="35"/>
      <c r="G2323" s="35"/>
      <c r="I2323" s="36"/>
      <c r="J2323" s="36"/>
      <c r="K2323" s="36"/>
    </row>
    <row r="2324" spans="5:11">
      <c r="E2324" s="35"/>
      <c r="F2324" s="35"/>
      <c r="G2324" s="35"/>
      <c r="I2324" s="36"/>
      <c r="J2324" s="36"/>
      <c r="K2324" s="36"/>
    </row>
    <row r="2325" spans="5:11">
      <c r="E2325" s="35"/>
      <c r="F2325" s="35"/>
      <c r="G2325" s="35"/>
      <c r="I2325" s="36"/>
      <c r="J2325" s="36"/>
      <c r="K2325" s="36"/>
    </row>
    <row r="2326" spans="5:11">
      <c r="E2326" s="35"/>
      <c r="F2326" s="35"/>
      <c r="G2326" s="35"/>
      <c r="I2326" s="36"/>
      <c r="J2326" s="36"/>
      <c r="K2326" s="36"/>
    </row>
    <row r="2327" spans="5:11">
      <c r="E2327" s="35"/>
      <c r="F2327" s="35"/>
      <c r="G2327" s="35"/>
      <c r="I2327" s="36"/>
      <c r="J2327" s="36"/>
      <c r="K2327" s="36"/>
    </row>
    <row r="2328" spans="5:11">
      <c r="E2328" s="35"/>
      <c r="F2328" s="35"/>
      <c r="G2328" s="35"/>
      <c r="I2328" s="36"/>
      <c r="J2328" s="36"/>
      <c r="K2328" s="36"/>
    </row>
    <row r="2329" spans="5:11">
      <c r="E2329" s="35"/>
      <c r="F2329" s="35"/>
      <c r="G2329" s="35"/>
      <c r="I2329" s="36"/>
      <c r="J2329" s="36"/>
      <c r="K2329" s="36"/>
    </row>
    <row r="2330" spans="5:11">
      <c r="E2330" s="35"/>
      <c r="F2330" s="35"/>
      <c r="G2330" s="35"/>
      <c r="I2330" s="36"/>
      <c r="J2330" s="36"/>
      <c r="K2330" s="36"/>
    </row>
    <row r="2331" spans="5:11">
      <c r="E2331" s="35"/>
      <c r="F2331" s="35"/>
      <c r="G2331" s="35"/>
      <c r="I2331" s="36"/>
      <c r="J2331" s="36"/>
      <c r="K2331" s="36"/>
    </row>
    <row r="2332" spans="5:11">
      <c r="E2332" s="35"/>
      <c r="F2332" s="35"/>
      <c r="G2332" s="35"/>
      <c r="I2332" s="36"/>
      <c r="J2332" s="36"/>
      <c r="K2332" s="36"/>
    </row>
    <row r="2333" spans="5:11">
      <c r="E2333" s="35"/>
      <c r="F2333" s="35"/>
      <c r="G2333" s="35"/>
      <c r="I2333" s="36"/>
      <c r="J2333" s="36"/>
      <c r="K2333" s="36"/>
    </row>
    <row r="2334" spans="5:11">
      <c r="E2334" s="35"/>
      <c r="F2334" s="35"/>
      <c r="G2334" s="35"/>
      <c r="I2334" s="36"/>
      <c r="J2334" s="36"/>
      <c r="K2334" s="36"/>
    </row>
    <row r="2335" spans="5:11">
      <c r="E2335" s="35"/>
      <c r="F2335" s="35"/>
      <c r="G2335" s="35"/>
      <c r="I2335" s="36"/>
      <c r="J2335" s="36"/>
      <c r="K2335" s="36"/>
    </row>
    <row r="2336" spans="5:11">
      <c r="E2336" s="35"/>
      <c r="F2336" s="35"/>
      <c r="G2336" s="35"/>
      <c r="I2336" s="36"/>
      <c r="J2336" s="36"/>
      <c r="K2336" s="36"/>
    </row>
    <row r="2337" spans="5:11">
      <c r="E2337" s="35"/>
      <c r="F2337" s="35"/>
      <c r="G2337" s="35"/>
      <c r="I2337" s="36"/>
      <c r="J2337" s="36"/>
      <c r="K2337" s="36"/>
    </row>
    <row r="2338" spans="5:11">
      <c r="E2338" s="35"/>
      <c r="F2338" s="35"/>
      <c r="G2338" s="35"/>
      <c r="I2338" s="36"/>
      <c r="J2338" s="36"/>
      <c r="K2338" s="36"/>
    </row>
    <row r="2339" spans="5:11">
      <c r="E2339" s="35"/>
      <c r="F2339" s="35"/>
      <c r="G2339" s="35"/>
      <c r="I2339" s="36"/>
      <c r="J2339" s="36"/>
      <c r="K2339" s="36"/>
    </row>
    <row r="2340" spans="5:11">
      <c r="E2340" s="35"/>
      <c r="F2340" s="35"/>
      <c r="G2340" s="35"/>
      <c r="I2340" s="36"/>
      <c r="J2340" s="36"/>
      <c r="K2340" s="36"/>
    </row>
    <row r="2341" spans="5:11">
      <c r="E2341" s="35"/>
      <c r="F2341" s="35"/>
      <c r="G2341" s="35"/>
      <c r="I2341" s="36"/>
      <c r="J2341" s="36"/>
      <c r="K2341" s="36"/>
    </row>
    <row r="2342" spans="5:11">
      <c r="E2342" s="35"/>
      <c r="F2342" s="35"/>
      <c r="G2342" s="35"/>
      <c r="I2342" s="36"/>
      <c r="J2342" s="36"/>
      <c r="K2342" s="36"/>
    </row>
    <row r="2343" spans="5:11">
      <c r="E2343" s="35"/>
      <c r="F2343" s="35"/>
      <c r="G2343" s="35"/>
      <c r="I2343" s="36"/>
      <c r="J2343" s="36"/>
      <c r="K2343" s="36"/>
    </row>
    <row r="2344" spans="5:11">
      <c r="E2344" s="35"/>
      <c r="F2344" s="35"/>
      <c r="G2344" s="35"/>
      <c r="I2344" s="36"/>
      <c r="J2344" s="36"/>
      <c r="K2344" s="36"/>
    </row>
    <row r="2345" spans="5:11">
      <c r="E2345" s="35"/>
      <c r="F2345" s="35"/>
      <c r="G2345" s="35"/>
      <c r="I2345" s="36"/>
      <c r="J2345" s="36"/>
      <c r="K2345" s="36"/>
    </row>
    <row r="2346" spans="5:11">
      <c r="E2346" s="35"/>
      <c r="F2346" s="35"/>
      <c r="G2346" s="35"/>
      <c r="I2346" s="36"/>
      <c r="J2346" s="36"/>
      <c r="K2346" s="36"/>
    </row>
    <row r="2347" spans="5:11">
      <c r="E2347" s="35"/>
      <c r="F2347" s="35"/>
      <c r="G2347" s="35"/>
      <c r="I2347" s="36"/>
      <c r="J2347" s="36"/>
      <c r="K2347" s="36"/>
    </row>
    <row r="2348" spans="5:11">
      <c r="E2348" s="35"/>
      <c r="F2348" s="35"/>
      <c r="G2348" s="35"/>
      <c r="I2348" s="36"/>
      <c r="J2348" s="36"/>
      <c r="K2348" s="36"/>
    </row>
    <row r="2349" spans="5:11">
      <c r="E2349" s="35"/>
      <c r="F2349" s="35"/>
      <c r="G2349" s="35"/>
      <c r="I2349" s="36"/>
      <c r="J2349" s="36"/>
      <c r="K2349" s="36"/>
    </row>
    <row r="2350" spans="5:11">
      <c r="E2350" s="35"/>
      <c r="F2350" s="35"/>
      <c r="G2350" s="35"/>
      <c r="I2350" s="36"/>
      <c r="J2350" s="36"/>
      <c r="K2350" s="36"/>
    </row>
    <row r="2351" spans="5:11">
      <c r="E2351" s="35"/>
      <c r="F2351" s="35"/>
      <c r="G2351" s="35"/>
      <c r="I2351" s="36"/>
      <c r="J2351" s="36"/>
      <c r="K2351" s="36"/>
    </row>
    <row r="2352" spans="5:11">
      <c r="E2352" s="35"/>
      <c r="F2352" s="35"/>
      <c r="G2352" s="35"/>
      <c r="I2352" s="36"/>
      <c r="J2352" s="36"/>
      <c r="K2352" s="36"/>
    </row>
    <row r="2353" spans="5:11">
      <c r="E2353" s="35"/>
      <c r="F2353" s="35"/>
      <c r="G2353" s="35"/>
      <c r="I2353" s="36"/>
      <c r="J2353" s="36"/>
      <c r="K2353" s="36"/>
    </row>
    <row r="2354" spans="5:11">
      <c r="E2354" s="35"/>
      <c r="F2354" s="35"/>
      <c r="G2354" s="35"/>
      <c r="I2354" s="36"/>
      <c r="J2354" s="36"/>
      <c r="K2354" s="36"/>
    </row>
    <row r="2355" spans="5:11">
      <c r="E2355" s="35"/>
      <c r="F2355" s="35"/>
      <c r="G2355" s="35"/>
      <c r="I2355" s="36"/>
      <c r="J2355" s="36"/>
      <c r="K2355" s="36"/>
    </row>
    <row r="2356" spans="5:11">
      <c r="E2356" s="35"/>
      <c r="F2356" s="35"/>
      <c r="G2356" s="35"/>
      <c r="I2356" s="36"/>
      <c r="J2356" s="36"/>
      <c r="K2356" s="36"/>
    </row>
    <row r="2357" spans="5:11">
      <c r="E2357" s="35"/>
      <c r="F2357" s="35"/>
      <c r="G2357" s="35"/>
      <c r="I2357" s="36"/>
      <c r="J2357" s="36"/>
      <c r="K2357" s="36"/>
    </row>
    <row r="2358" spans="5:11">
      <c r="E2358" s="35"/>
      <c r="F2358" s="35"/>
      <c r="G2358" s="35"/>
      <c r="I2358" s="36"/>
      <c r="J2358" s="36"/>
      <c r="K2358" s="36"/>
    </row>
    <row r="2359" spans="5:11">
      <c r="E2359" s="35"/>
      <c r="F2359" s="35"/>
      <c r="G2359" s="35"/>
      <c r="I2359" s="36"/>
      <c r="J2359" s="36"/>
      <c r="K2359" s="36"/>
    </row>
    <row r="2360" spans="5:11">
      <c r="E2360" s="35"/>
      <c r="F2360" s="35"/>
      <c r="G2360" s="35"/>
      <c r="I2360" s="36"/>
      <c r="J2360" s="36"/>
      <c r="K2360" s="36"/>
    </row>
    <row r="2361" spans="5:11">
      <c r="E2361" s="35"/>
      <c r="F2361" s="35"/>
      <c r="G2361" s="35"/>
      <c r="I2361" s="36"/>
      <c r="J2361" s="36"/>
      <c r="K2361" s="36"/>
    </row>
    <row r="2362" spans="5:11">
      <c r="E2362" s="35"/>
      <c r="F2362" s="35"/>
      <c r="G2362" s="35"/>
      <c r="I2362" s="36"/>
      <c r="J2362" s="36"/>
      <c r="K2362" s="36"/>
    </row>
    <row r="2363" spans="5:11">
      <c r="E2363" s="35"/>
      <c r="F2363" s="35"/>
      <c r="G2363" s="35"/>
      <c r="I2363" s="36"/>
      <c r="J2363" s="36"/>
      <c r="K2363" s="36"/>
    </row>
    <row r="2364" spans="5:11">
      <c r="E2364" s="35"/>
      <c r="F2364" s="35"/>
      <c r="G2364" s="35"/>
      <c r="I2364" s="36"/>
      <c r="J2364" s="36"/>
      <c r="K2364" s="36"/>
    </row>
    <row r="2365" spans="5:11">
      <c r="E2365" s="35"/>
      <c r="F2365" s="35"/>
      <c r="G2365" s="35"/>
      <c r="I2365" s="36"/>
      <c r="J2365" s="36"/>
      <c r="K2365" s="36"/>
    </row>
    <row r="2366" spans="5:11">
      <c r="E2366" s="35"/>
      <c r="F2366" s="35"/>
      <c r="G2366" s="35"/>
      <c r="I2366" s="36"/>
      <c r="J2366" s="36"/>
      <c r="K2366" s="36"/>
    </row>
    <row r="2367" spans="5:11">
      <c r="E2367" s="35"/>
      <c r="F2367" s="35"/>
      <c r="G2367" s="35"/>
      <c r="I2367" s="36"/>
      <c r="J2367" s="36"/>
      <c r="K2367" s="36"/>
    </row>
    <row r="2368" spans="5:11">
      <c r="E2368" s="35"/>
      <c r="F2368" s="35"/>
      <c r="G2368" s="35"/>
      <c r="I2368" s="36"/>
      <c r="J2368" s="36"/>
      <c r="K2368" s="36"/>
    </row>
    <row r="2369" spans="5:11">
      <c r="E2369" s="35"/>
      <c r="F2369" s="35"/>
      <c r="G2369" s="35"/>
      <c r="I2369" s="36"/>
      <c r="J2369" s="36"/>
      <c r="K2369" s="36"/>
    </row>
    <row r="2370" spans="5:11">
      <c r="E2370" s="35"/>
      <c r="F2370" s="35"/>
      <c r="G2370" s="35"/>
      <c r="I2370" s="36"/>
      <c r="J2370" s="36"/>
      <c r="K2370" s="36"/>
    </row>
    <row r="2371" spans="5:11">
      <c r="E2371" s="35"/>
      <c r="F2371" s="35"/>
      <c r="G2371" s="35"/>
      <c r="I2371" s="36"/>
      <c r="J2371" s="36"/>
      <c r="K2371" s="36"/>
    </row>
    <row r="2372" spans="5:11">
      <c r="E2372" s="35"/>
      <c r="F2372" s="35"/>
      <c r="G2372" s="35"/>
      <c r="I2372" s="36"/>
      <c r="J2372" s="36"/>
      <c r="K2372" s="36"/>
    </row>
    <row r="2373" spans="5:11">
      <c r="E2373" s="35"/>
      <c r="F2373" s="35"/>
      <c r="G2373" s="35"/>
      <c r="I2373" s="36"/>
      <c r="J2373" s="36"/>
      <c r="K2373" s="36"/>
    </row>
    <row r="2374" spans="5:11">
      <c r="E2374" s="35"/>
      <c r="F2374" s="35"/>
      <c r="G2374" s="35"/>
      <c r="I2374" s="36"/>
      <c r="J2374" s="36"/>
      <c r="K2374" s="36"/>
    </row>
    <row r="2375" spans="5:11">
      <c r="E2375" s="35"/>
      <c r="F2375" s="35"/>
      <c r="G2375" s="35"/>
      <c r="I2375" s="36"/>
      <c r="J2375" s="36"/>
      <c r="K2375" s="36"/>
    </row>
    <row r="2376" spans="5:11">
      <c r="E2376" s="35"/>
      <c r="F2376" s="35"/>
      <c r="G2376" s="35"/>
      <c r="I2376" s="36"/>
      <c r="J2376" s="36"/>
      <c r="K2376" s="36"/>
    </row>
    <row r="2377" spans="5:11">
      <c r="E2377" s="35"/>
      <c r="F2377" s="35"/>
      <c r="G2377" s="35"/>
      <c r="I2377" s="36"/>
      <c r="J2377" s="36"/>
      <c r="K2377" s="36"/>
    </row>
    <row r="2378" spans="5:11">
      <c r="E2378" s="35"/>
      <c r="F2378" s="35"/>
      <c r="G2378" s="35"/>
      <c r="I2378" s="36"/>
      <c r="J2378" s="36"/>
      <c r="K2378" s="36"/>
    </row>
    <row r="2379" spans="5:11">
      <c r="E2379" s="35"/>
      <c r="F2379" s="35"/>
      <c r="G2379" s="35"/>
      <c r="I2379" s="36"/>
      <c r="J2379" s="36"/>
      <c r="K2379" s="36"/>
    </row>
    <row r="2380" spans="5:11">
      <c r="E2380" s="35"/>
      <c r="F2380" s="35"/>
      <c r="G2380" s="35"/>
      <c r="I2380" s="36"/>
      <c r="J2380" s="36"/>
      <c r="K2380" s="36"/>
    </row>
    <row r="2381" spans="5:11">
      <c r="E2381" s="35"/>
      <c r="F2381" s="35"/>
      <c r="G2381" s="35"/>
      <c r="I2381" s="36"/>
      <c r="J2381" s="36"/>
      <c r="K2381" s="36"/>
    </row>
    <row r="2382" spans="5:11">
      <c r="E2382" s="35"/>
      <c r="F2382" s="35"/>
      <c r="G2382" s="35"/>
      <c r="I2382" s="36"/>
      <c r="J2382" s="36"/>
      <c r="K2382" s="36"/>
    </row>
    <row r="2383" spans="5:11">
      <c r="E2383" s="35"/>
      <c r="F2383" s="35"/>
      <c r="G2383" s="35"/>
      <c r="I2383" s="36"/>
      <c r="J2383" s="36"/>
      <c r="K2383" s="36"/>
    </row>
    <row r="2384" spans="5:11">
      <c r="E2384" s="35"/>
      <c r="F2384" s="35"/>
      <c r="G2384" s="35"/>
      <c r="I2384" s="36"/>
      <c r="J2384" s="36"/>
      <c r="K2384" s="36"/>
    </row>
    <row r="2385" spans="5:11">
      <c r="E2385" s="35"/>
      <c r="F2385" s="35"/>
      <c r="G2385" s="35"/>
      <c r="I2385" s="36"/>
      <c r="J2385" s="36"/>
      <c r="K2385" s="36"/>
    </row>
    <row r="2386" spans="5:11">
      <c r="E2386" s="35"/>
      <c r="F2386" s="35"/>
      <c r="G2386" s="35"/>
      <c r="I2386" s="36"/>
      <c r="J2386" s="36"/>
      <c r="K2386" s="36"/>
    </row>
    <row r="2387" spans="5:11">
      <c r="E2387" s="35"/>
      <c r="F2387" s="35"/>
      <c r="G2387" s="35"/>
      <c r="I2387" s="36"/>
      <c r="J2387" s="36"/>
      <c r="K2387" s="36"/>
    </row>
    <row r="2388" spans="5:11">
      <c r="E2388" s="35"/>
      <c r="F2388" s="35"/>
      <c r="G2388" s="35"/>
      <c r="I2388" s="36"/>
      <c r="J2388" s="36"/>
      <c r="K2388" s="36"/>
    </row>
    <row r="2389" spans="5:11">
      <c r="E2389" s="35"/>
      <c r="F2389" s="35"/>
      <c r="G2389" s="35"/>
      <c r="I2389" s="36"/>
      <c r="J2389" s="36"/>
      <c r="K2389" s="36"/>
    </row>
    <row r="2390" spans="5:11">
      <c r="E2390" s="35"/>
      <c r="F2390" s="35"/>
      <c r="G2390" s="35"/>
      <c r="I2390" s="36"/>
      <c r="J2390" s="36"/>
      <c r="K2390" s="36"/>
    </row>
    <row r="2391" spans="5:11">
      <c r="E2391" s="35"/>
      <c r="F2391" s="35"/>
      <c r="G2391" s="35"/>
      <c r="I2391" s="36"/>
      <c r="J2391" s="36"/>
      <c r="K2391" s="36"/>
    </row>
    <row r="2392" spans="5:11">
      <c r="E2392" s="35"/>
      <c r="F2392" s="35"/>
      <c r="G2392" s="35"/>
      <c r="I2392" s="36"/>
      <c r="J2392" s="36"/>
      <c r="K2392" s="36"/>
    </row>
    <row r="2393" spans="5:11">
      <c r="E2393" s="35"/>
      <c r="F2393" s="35"/>
      <c r="G2393" s="35"/>
      <c r="I2393" s="36"/>
      <c r="J2393" s="36"/>
      <c r="K2393" s="36"/>
    </row>
    <row r="2394" spans="5:11">
      <c r="E2394" s="35"/>
      <c r="F2394" s="35"/>
      <c r="G2394" s="35"/>
      <c r="I2394" s="36"/>
      <c r="J2394" s="36"/>
      <c r="K2394" s="36"/>
    </row>
    <row r="2395" spans="5:11">
      <c r="E2395" s="35"/>
      <c r="F2395" s="35"/>
      <c r="G2395" s="35"/>
      <c r="I2395" s="36"/>
      <c r="J2395" s="36"/>
      <c r="K2395" s="36"/>
    </row>
    <row r="2396" spans="5:11">
      <c r="E2396" s="35"/>
      <c r="F2396" s="35"/>
      <c r="G2396" s="35"/>
      <c r="I2396" s="36"/>
      <c r="J2396" s="36"/>
      <c r="K2396" s="36"/>
    </row>
    <row r="2397" spans="5:11">
      <c r="E2397" s="35"/>
      <c r="F2397" s="35"/>
      <c r="G2397" s="35"/>
      <c r="I2397" s="36"/>
      <c r="J2397" s="36"/>
      <c r="K2397" s="36"/>
    </row>
    <row r="2398" spans="5:11">
      <c r="E2398" s="35"/>
      <c r="F2398" s="35"/>
      <c r="G2398" s="35"/>
      <c r="I2398" s="36"/>
      <c r="J2398" s="36"/>
      <c r="K2398" s="36"/>
    </row>
    <row r="2399" spans="5:11">
      <c r="E2399" s="35"/>
      <c r="F2399" s="35"/>
      <c r="G2399" s="35"/>
      <c r="I2399" s="36"/>
      <c r="J2399" s="36"/>
      <c r="K2399" s="36"/>
    </row>
    <row r="2400" spans="5:11">
      <c r="E2400" s="35"/>
      <c r="F2400" s="35"/>
      <c r="G2400" s="35"/>
      <c r="I2400" s="36"/>
      <c r="J2400" s="36"/>
      <c r="K2400" s="36"/>
    </row>
    <row r="2401" spans="5:11">
      <c r="E2401" s="35"/>
      <c r="F2401" s="35"/>
      <c r="G2401" s="35"/>
      <c r="I2401" s="36"/>
      <c r="J2401" s="36"/>
      <c r="K2401" s="36"/>
    </row>
    <row r="2402" spans="5:11">
      <c r="E2402" s="35"/>
      <c r="F2402" s="35"/>
      <c r="G2402" s="35"/>
      <c r="I2402" s="36"/>
      <c r="J2402" s="36"/>
      <c r="K2402" s="36"/>
    </row>
    <row r="2403" spans="5:11">
      <c r="E2403" s="35"/>
      <c r="F2403" s="35"/>
      <c r="G2403" s="35"/>
      <c r="I2403" s="36"/>
      <c r="J2403" s="36"/>
      <c r="K2403" s="36"/>
    </row>
    <row r="2404" spans="5:11">
      <c r="E2404" s="35"/>
      <c r="F2404" s="35"/>
      <c r="G2404" s="35"/>
      <c r="I2404" s="36"/>
      <c r="J2404" s="36"/>
      <c r="K2404" s="36"/>
    </row>
    <row r="2405" spans="5:11">
      <c r="E2405" s="35"/>
      <c r="F2405" s="35"/>
      <c r="G2405" s="35"/>
      <c r="I2405" s="36"/>
      <c r="J2405" s="36"/>
      <c r="K2405" s="36"/>
    </row>
    <row r="2406" spans="5:11">
      <c r="E2406" s="35"/>
      <c r="F2406" s="35"/>
      <c r="G2406" s="35"/>
      <c r="I2406" s="36"/>
      <c r="J2406" s="36"/>
      <c r="K2406" s="36"/>
    </row>
    <row r="2407" spans="5:11">
      <c r="E2407" s="35"/>
      <c r="F2407" s="35"/>
      <c r="G2407" s="35"/>
      <c r="I2407" s="36"/>
      <c r="J2407" s="36"/>
      <c r="K2407" s="36"/>
    </row>
    <row r="2408" spans="5:11">
      <c r="E2408" s="35"/>
      <c r="F2408" s="35"/>
      <c r="G2408" s="35"/>
      <c r="I2408" s="36"/>
      <c r="J2408" s="36"/>
      <c r="K2408" s="36"/>
    </row>
    <row r="2409" spans="5:11">
      <c r="E2409" s="35"/>
      <c r="F2409" s="35"/>
      <c r="G2409" s="35"/>
      <c r="I2409" s="36"/>
      <c r="J2409" s="36"/>
      <c r="K2409" s="36"/>
    </row>
    <row r="2410" spans="5:11">
      <c r="E2410" s="35"/>
      <c r="F2410" s="35"/>
      <c r="G2410" s="35"/>
      <c r="I2410" s="36"/>
      <c r="J2410" s="36"/>
      <c r="K2410" s="36"/>
    </row>
    <row r="2411" spans="5:11">
      <c r="E2411" s="35"/>
      <c r="F2411" s="35"/>
      <c r="G2411" s="35"/>
      <c r="I2411" s="36"/>
      <c r="J2411" s="36"/>
      <c r="K2411" s="36"/>
    </row>
    <row r="2412" spans="5:11">
      <c r="E2412" s="35"/>
      <c r="F2412" s="35"/>
      <c r="G2412" s="35"/>
      <c r="I2412" s="36"/>
      <c r="J2412" s="36"/>
      <c r="K2412" s="36"/>
    </row>
    <row r="2413" spans="5:11">
      <c r="E2413" s="35"/>
      <c r="F2413" s="35"/>
      <c r="G2413" s="35"/>
      <c r="I2413" s="36"/>
      <c r="J2413" s="36"/>
      <c r="K2413" s="36"/>
    </row>
    <row r="2414" spans="5:11">
      <c r="E2414" s="35"/>
      <c r="F2414" s="35"/>
      <c r="G2414" s="35"/>
      <c r="I2414" s="36"/>
      <c r="J2414" s="36"/>
      <c r="K2414" s="36"/>
    </row>
    <row r="2415" spans="5:11">
      <c r="E2415" s="35"/>
      <c r="F2415" s="35"/>
      <c r="G2415" s="35"/>
      <c r="I2415" s="36"/>
      <c r="J2415" s="36"/>
      <c r="K2415" s="36"/>
    </row>
    <row r="2416" spans="5:11">
      <c r="E2416" s="35"/>
      <c r="F2416" s="35"/>
      <c r="G2416" s="35"/>
      <c r="I2416" s="36"/>
      <c r="J2416" s="36"/>
      <c r="K2416" s="36"/>
    </row>
    <row r="2417" spans="5:11">
      <c r="E2417" s="35"/>
      <c r="F2417" s="35"/>
      <c r="G2417" s="35"/>
      <c r="I2417" s="36"/>
      <c r="J2417" s="36"/>
      <c r="K2417" s="36"/>
    </row>
    <row r="2418" spans="5:11">
      <c r="E2418" s="35"/>
      <c r="F2418" s="35"/>
      <c r="G2418" s="35"/>
      <c r="I2418" s="36"/>
      <c r="J2418" s="36"/>
      <c r="K2418" s="36"/>
    </row>
    <row r="2419" spans="5:11">
      <c r="E2419" s="35"/>
      <c r="F2419" s="35"/>
      <c r="G2419" s="35"/>
      <c r="I2419" s="36"/>
      <c r="J2419" s="36"/>
      <c r="K2419" s="36"/>
    </row>
    <row r="2420" spans="5:11">
      <c r="E2420" s="35"/>
      <c r="F2420" s="35"/>
      <c r="G2420" s="35"/>
      <c r="I2420" s="36"/>
      <c r="J2420" s="36"/>
      <c r="K2420" s="36"/>
    </row>
    <row r="2421" spans="5:11">
      <c r="E2421" s="35"/>
      <c r="F2421" s="35"/>
      <c r="G2421" s="35"/>
      <c r="I2421" s="36"/>
      <c r="J2421" s="36"/>
      <c r="K2421" s="36"/>
    </row>
    <row r="2422" spans="5:11">
      <c r="E2422" s="35"/>
      <c r="F2422" s="35"/>
      <c r="G2422" s="35"/>
      <c r="I2422" s="36"/>
      <c r="J2422" s="36"/>
      <c r="K2422" s="36"/>
    </row>
    <row r="2423" spans="5:11">
      <c r="E2423" s="35"/>
      <c r="F2423" s="35"/>
      <c r="G2423" s="35"/>
      <c r="I2423" s="36"/>
      <c r="J2423" s="36"/>
      <c r="K2423" s="36"/>
    </row>
    <row r="2424" spans="5:11">
      <c r="E2424" s="35"/>
      <c r="F2424" s="35"/>
      <c r="G2424" s="35"/>
      <c r="I2424" s="36"/>
      <c r="J2424" s="36"/>
      <c r="K2424" s="36"/>
    </row>
    <row r="2425" spans="5:11">
      <c r="E2425" s="35"/>
      <c r="F2425" s="35"/>
      <c r="G2425" s="35"/>
      <c r="I2425" s="36"/>
      <c r="J2425" s="36"/>
      <c r="K2425" s="36"/>
    </row>
    <row r="2426" spans="5:11">
      <c r="E2426" s="35"/>
      <c r="F2426" s="35"/>
      <c r="G2426" s="35"/>
      <c r="I2426" s="36"/>
      <c r="J2426" s="36"/>
      <c r="K2426" s="36"/>
    </row>
    <row r="2427" spans="5:11">
      <c r="E2427" s="35"/>
      <c r="F2427" s="35"/>
      <c r="G2427" s="35"/>
      <c r="I2427" s="36"/>
      <c r="J2427" s="36"/>
      <c r="K2427" s="36"/>
    </row>
    <row r="2428" spans="5:11">
      <c r="E2428" s="35"/>
      <c r="F2428" s="35"/>
      <c r="G2428" s="35"/>
      <c r="I2428" s="36"/>
      <c r="J2428" s="36"/>
      <c r="K2428" s="36"/>
    </row>
    <row r="2429" spans="5:11">
      <c r="E2429" s="35"/>
      <c r="F2429" s="35"/>
      <c r="G2429" s="35"/>
      <c r="I2429" s="36"/>
      <c r="J2429" s="36"/>
      <c r="K2429" s="36"/>
    </row>
    <row r="2430" spans="5:11">
      <c r="E2430" s="35"/>
      <c r="F2430" s="35"/>
      <c r="G2430" s="35"/>
      <c r="I2430" s="36"/>
      <c r="J2430" s="36"/>
      <c r="K2430" s="36"/>
    </row>
    <row r="2431" spans="5:11">
      <c r="E2431" s="35"/>
      <c r="F2431" s="35"/>
      <c r="G2431" s="35"/>
      <c r="I2431" s="36"/>
      <c r="J2431" s="36"/>
      <c r="K2431" s="36"/>
    </row>
    <row r="2432" spans="5:11">
      <c r="E2432" s="35"/>
      <c r="F2432" s="35"/>
      <c r="G2432" s="35"/>
      <c r="I2432" s="36"/>
      <c r="J2432" s="36"/>
      <c r="K2432" s="36"/>
    </row>
    <row r="2433" spans="5:11">
      <c r="E2433" s="35"/>
      <c r="F2433" s="35"/>
      <c r="G2433" s="35"/>
      <c r="I2433" s="36"/>
      <c r="J2433" s="36"/>
      <c r="K2433" s="36"/>
    </row>
    <row r="2434" spans="5:11">
      <c r="E2434" s="35"/>
      <c r="F2434" s="35"/>
      <c r="G2434" s="35"/>
      <c r="I2434" s="36"/>
      <c r="J2434" s="36"/>
      <c r="K2434" s="36"/>
    </row>
    <row r="2435" spans="5:11">
      <c r="E2435" s="35"/>
      <c r="F2435" s="35"/>
      <c r="G2435" s="35"/>
      <c r="I2435" s="36"/>
      <c r="J2435" s="36"/>
      <c r="K2435" s="36"/>
    </row>
    <row r="2436" spans="5:11">
      <c r="E2436" s="35"/>
      <c r="F2436" s="35"/>
      <c r="G2436" s="35"/>
      <c r="I2436" s="36"/>
      <c r="J2436" s="36"/>
      <c r="K2436" s="36"/>
    </row>
    <row r="2437" spans="5:11">
      <c r="E2437" s="35"/>
      <c r="F2437" s="35"/>
      <c r="G2437" s="35"/>
      <c r="I2437" s="36"/>
      <c r="J2437" s="36"/>
      <c r="K2437" s="36"/>
    </row>
    <row r="2438" spans="5:11">
      <c r="E2438" s="35"/>
      <c r="F2438" s="35"/>
      <c r="G2438" s="35"/>
      <c r="I2438" s="36"/>
      <c r="J2438" s="36"/>
      <c r="K2438" s="36"/>
    </row>
    <row r="2439" spans="5:11">
      <c r="E2439" s="35"/>
      <c r="F2439" s="35"/>
      <c r="G2439" s="35"/>
      <c r="I2439" s="36"/>
      <c r="J2439" s="36"/>
      <c r="K2439" s="36"/>
    </row>
    <row r="2440" spans="5:11">
      <c r="E2440" s="35"/>
      <c r="F2440" s="35"/>
      <c r="G2440" s="35"/>
      <c r="I2440" s="36"/>
      <c r="J2440" s="36"/>
      <c r="K2440" s="36"/>
    </row>
    <row r="2441" spans="5:11">
      <c r="E2441" s="35"/>
      <c r="F2441" s="35"/>
      <c r="G2441" s="35"/>
      <c r="I2441" s="36"/>
      <c r="J2441" s="36"/>
      <c r="K2441" s="36"/>
    </row>
    <row r="2442" spans="5:11">
      <c r="E2442" s="35"/>
      <c r="F2442" s="35"/>
      <c r="G2442" s="35"/>
      <c r="I2442" s="36"/>
      <c r="J2442" s="36"/>
      <c r="K2442" s="36"/>
    </row>
    <row r="2443" spans="5:11">
      <c r="E2443" s="35"/>
      <c r="F2443" s="35"/>
      <c r="G2443" s="35"/>
      <c r="I2443" s="36"/>
      <c r="J2443" s="36"/>
      <c r="K2443" s="36"/>
    </row>
    <row r="2444" spans="5:11">
      <c r="E2444" s="35"/>
      <c r="F2444" s="35"/>
      <c r="G2444" s="35"/>
      <c r="I2444" s="36"/>
      <c r="J2444" s="36"/>
      <c r="K2444" s="36"/>
    </row>
    <row r="2445" spans="5:11">
      <c r="E2445" s="35"/>
      <c r="F2445" s="35"/>
      <c r="G2445" s="35"/>
      <c r="I2445" s="36"/>
      <c r="J2445" s="36"/>
      <c r="K2445" s="36"/>
    </row>
    <row r="2446" spans="5:11">
      <c r="E2446" s="35"/>
      <c r="F2446" s="35"/>
      <c r="G2446" s="35"/>
      <c r="I2446" s="36"/>
      <c r="J2446" s="36"/>
      <c r="K2446" s="36"/>
    </row>
    <row r="2447" spans="5:11">
      <c r="E2447" s="35"/>
      <c r="F2447" s="35"/>
      <c r="G2447" s="35"/>
      <c r="I2447" s="36"/>
      <c r="J2447" s="36"/>
      <c r="K2447" s="36"/>
    </row>
    <row r="2448" spans="5:11">
      <c r="E2448" s="35"/>
      <c r="F2448" s="35"/>
      <c r="G2448" s="35"/>
      <c r="I2448" s="36"/>
      <c r="J2448" s="36"/>
      <c r="K2448" s="36"/>
    </row>
    <row r="2449" spans="5:11">
      <c r="E2449" s="35"/>
      <c r="F2449" s="35"/>
      <c r="G2449" s="35"/>
      <c r="I2449" s="36"/>
      <c r="J2449" s="36"/>
      <c r="K2449" s="36"/>
    </row>
    <row r="2450" spans="5:11">
      <c r="E2450" s="35"/>
      <c r="F2450" s="35"/>
      <c r="G2450" s="35"/>
      <c r="I2450" s="36"/>
      <c r="J2450" s="36"/>
      <c r="K2450" s="36"/>
    </row>
    <row r="2451" spans="5:11">
      <c r="E2451" s="35"/>
      <c r="F2451" s="35"/>
      <c r="G2451" s="35"/>
      <c r="I2451" s="36"/>
      <c r="J2451" s="36"/>
      <c r="K2451" s="36"/>
    </row>
    <row r="2452" spans="5:11">
      <c r="E2452" s="35"/>
      <c r="F2452" s="35"/>
      <c r="G2452" s="35"/>
      <c r="I2452" s="36"/>
      <c r="J2452" s="36"/>
      <c r="K2452" s="36"/>
    </row>
    <row r="2453" spans="5:11">
      <c r="E2453" s="35"/>
      <c r="F2453" s="35"/>
      <c r="G2453" s="35"/>
      <c r="I2453" s="36"/>
      <c r="J2453" s="36"/>
      <c r="K2453" s="36"/>
    </row>
    <row r="2454" spans="5:11">
      <c r="E2454" s="35"/>
      <c r="F2454" s="35"/>
      <c r="G2454" s="35"/>
      <c r="I2454" s="36"/>
      <c r="J2454" s="36"/>
      <c r="K2454" s="36"/>
    </row>
    <row r="2455" spans="5:11">
      <c r="E2455" s="35"/>
      <c r="F2455" s="35"/>
      <c r="G2455" s="35"/>
      <c r="I2455" s="36"/>
      <c r="J2455" s="36"/>
      <c r="K2455" s="36"/>
    </row>
    <row r="2456" spans="5:11">
      <c r="E2456" s="35"/>
      <c r="F2456" s="35"/>
      <c r="G2456" s="35"/>
      <c r="I2456" s="36"/>
      <c r="J2456" s="36"/>
      <c r="K2456" s="36"/>
    </row>
    <row r="2457" spans="5:11">
      <c r="E2457" s="35"/>
      <c r="F2457" s="35"/>
      <c r="G2457" s="35"/>
      <c r="I2457" s="36"/>
      <c r="J2457" s="36"/>
      <c r="K2457" s="36"/>
    </row>
    <row r="2458" spans="5:11">
      <c r="E2458" s="35"/>
      <c r="F2458" s="35"/>
      <c r="G2458" s="35"/>
      <c r="I2458" s="36"/>
      <c r="J2458" s="36"/>
      <c r="K2458" s="36"/>
    </row>
    <row r="2459" spans="5:11">
      <c r="E2459" s="35"/>
      <c r="F2459" s="35"/>
      <c r="G2459" s="35"/>
      <c r="I2459" s="36"/>
      <c r="J2459" s="36"/>
      <c r="K2459" s="36"/>
    </row>
    <row r="2460" spans="5:11">
      <c r="E2460" s="35"/>
      <c r="F2460" s="35"/>
      <c r="G2460" s="35"/>
      <c r="I2460" s="36"/>
      <c r="J2460" s="36"/>
      <c r="K2460" s="36"/>
    </row>
    <row r="2461" spans="5:11">
      <c r="E2461" s="35"/>
      <c r="F2461" s="35"/>
      <c r="G2461" s="35"/>
      <c r="I2461" s="36"/>
      <c r="J2461" s="36"/>
      <c r="K2461" s="36"/>
    </row>
    <row r="2462" spans="5:11">
      <c r="E2462" s="35"/>
      <c r="F2462" s="35"/>
      <c r="G2462" s="35"/>
      <c r="I2462" s="36"/>
      <c r="J2462" s="36"/>
      <c r="K2462" s="36"/>
    </row>
    <row r="2463" spans="5:11">
      <c r="E2463" s="35"/>
      <c r="F2463" s="35"/>
      <c r="G2463" s="35"/>
      <c r="I2463" s="36"/>
      <c r="J2463" s="36"/>
      <c r="K2463" s="36"/>
    </row>
    <row r="2464" spans="5:11">
      <c r="E2464" s="35"/>
      <c r="F2464" s="35"/>
      <c r="G2464" s="35"/>
      <c r="I2464" s="36"/>
      <c r="J2464" s="36"/>
      <c r="K2464" s="36"/>
    </row>
    <row r="2465" spans="5:11">
      <c r="E2465" s="35"/>
      <c r="F2465" s="35"/>
      <c r="G2465" s="35"/>
      <c r="I2465" s="36"/>
      <c r="J2465" s="36"/>
      <c r="K2465" s="36"/>
    </row>
    <row r="2466" spans="5:11">
      <c r="E2466" s="35"/>
      <c r="F2466" s="35"/>
      <c r="G2466" s="35"/>
      <c r="I2466" s="36"/>
      <c r="J2466" s="36"/>
      <c r="K2466" s="36"/>
    </row>
    <row r="2467" spans="5:11">
      <c r="E2467" s="35"/>
      <c r="F2467" s="35"/>
      <c r="G2467" s="35"/>
      <c r="I2467" s="36"/>
      <c r="J2467" s="36"/>
      <c r="K2467" s="36"/>
    </row>
    <row r="2468" spans="5:11">
      <c r="E2468" s="35"/>
      <c r="F2468" s="35"/>
      <c r="G2468" s="35"/>
      <c r="I2468" s="36"/>
      <c r="J2468" s="36"/>
      <c r="K2468" s="36"/>
    </row>
    <row r="2469" spans="5:11">
      <c r="E2469" s="35"/>
      <c r="F2469" s="35"/>
      <c r="G2469" s="35"/>
      <c r="I2469" s="36"/>
      <c r="J2469" s="36"/>
      <c r="K2469" s="36"/>
    </row>
    <row r="2470" spans="5:11">
      <c r="E2470" s="35"/>
      <c r="F2470" s="35"/>
      <c r="G2470" s="35"/>
      <c r="I2470" s="36"/>
      <c r="J2470" s="36"/>
      <c r="K2470" s="36"/>
    </row>
    <row r="2471" spans="5:11">
      <c r="E2471" s="35"/>
      <c r="F2471" s="35"/>
      <c r="G2471" s="35"/>
      <c r="I2471" s="36"/>
      <c r="J2471" s="36"/>
      <c r="K2471" s="36"/>
    </row>
    <row r="2472" spans="5:11">
      <c r="E2472" s="35"/>
      <c r="F2472" s="35"/>
      <c r="G2472" s="35"/>
      <c r="I2472" s="36"/>
      <c r="J2472" s="36"/>
      <c r="K2472" s="36"/>
    </row>
    <row r="2473" spans="5:11">
      <c r="E2473" s="35"/>
      <c r="F2473" s="35"/>
      <c r="G2473" s="35"/>
      <c r="I2473" s="36"/>
      <c r="J2473" s="36"/>
      <c r="K2473" s="36"/>
    </row>
    <row r="2474" spans="5:11">
      <c r="E2474" s="35"/>
      <c r="F2474" s="35"/>
      <c r="G2474" s="35"/>
      <c r="I2474" s="36"/>
      <c r="J2474" s="36"/>
      <c r="K2474" s="36"/>
    </row>
    <row r="2475" spans="5:11">
      <c r="E2475" s="35"/>
      <c r="F2475" s="35"/>
      <c r="G2475" s="35"/>
      <c r="I2475" s="36"/>
      <c r="J2475" s="36"/>
      <c r="K2475" s="36"/>
    </row>
    <row r="2476" spans="5:11">
      <c r="E2476" s="35"/>
      <c r="F2476" s="35"/>
      <c r="G2476" s="35"/>
      <c r="I2476" s="36"/>
      <c r="J2476" s="36"/>
      <c r="K2476" s="36"/>
    </row>
    <row r="2477" spans="5:11">
      <c r="E2477" s="35"/>
      <c r="F2477" s="35"/>
      <c r="G2477" s="35"/>
      <c r="I2477" s="36"/>
      <c r="J2477" s="36"/>
      <c r="K2477" s="36"/>
    </row>
    <row r="2478" spans="5:11">
      <c r="E2478" s="35"/>
      <c r="F2478" s="35"/>
      <c r="G2478" s="35"/>
      <c r="I2478" s="36"/>
      <c r="J2478" s="36"/>
      <c r="K2478" s="36"/>
    </row>
    <row r="2479" spans="5:11">
      <c r="E2479" s="35"/>
      <c r="F2479" s="35"/>
      <c r="G2479" s="35"/>
      <c r="I2479" s="36"/>
      <c r="J2479" s="36"/>
      <c r="K2479" s="36"/>
    </row>
    <row r="2480" spans="5:11">
      <c r="E2480" s="35"/>
      <c r="F2480" s="35"/>
      <c r="G2480" s="35"/>
      <c r="I2480" s="36"/>
      <c r="J2480" s="36"/>
      <c r="K2480" s="36"/>
    </row>
    <row r="2481" spans="5:11">
      <c r="E2481" s="35"/>
      <c r="F2481" s="35"/>
      <c r="G2481" s="35"/>
      <c r="I2481" s="36"/>
      <c r="J2481" s="36"/>
      <c r="K2481" s="36"/>
    </row>
    <row r="2482" spans="5:11">
      <c r="E2482" s="35"/>
      <c r="F2482" s="35"/>
      <c r="G2482" s="35"/>
      <c r="I2482" s="36"/>
      <c r="J2482" s="36"/>
      <c r="K2482" s="36"/>
    </row>
    <row r="2483" spans="5:11">
      <c r="E2483" s="35"/>
      <c r="F2483" s="35"/>
      <c r="G2483" s="35"/>
      <c r="I2483" s="36"/>
      <c r="J2483" s="36"/>
      <c r="K2483" s="36"/>
    </row>
    <row r="2484" spans="5:11">
      <c r="E2484" s="35"/>
      <c r="F2484" s="35"/>
      <c r="G2484" s="35"/>
      <c r="I2484" s="36"/>
      <c r="J2484" s="36"/>
      <c r="K2484" s="36"/>
    </row>
    <row r="2485" spans="5:11">
      <c r="E2485" s="35"/>
      <c r="F2485" s="35"/>
      <c r="G2485" s="35"/>
      <c r="I2485" s="36"/>
      <c r="J2485" s="36"/>
      <c r="K2485" s="36"/>
    </row>
    <row r="2486" spans="5:11">
      <c r="E2486" s="35"/>
      <c r="F2486" s="35"/>
      <c r="G2486" s="35"/>
      <c r="I2486" s="36"/>
      <c r="J2486" s="36"/>
      <c r="K2486" s="36"/>
    </row>
    <row r="2487" spans="5:11">
      <c r="E2487" s="35"/>
      <c r="F2487" s="35"/>
      <c r="G2487" s="35"/>
      <c r="I2487" s="36"/>
      <c r="J2487" s="36"/>
      <c r="K2487" s="36"/>
    </row>
    <row r="2488" spans="5:11">
      <c r="E2488" s="35"/>
      <c r="F2488" s="35"/>
      <c r="G2488" s="35"/>
      <c r="I2488" s="36"/>
      <c r="J2488" s="36"/>
      <c r="K2488" s="36"/>
    </row>
    <row r="2489" spans="5:11">
      <c r="E2489" s="35"/>
      <c r="F2489" s="35"/>
      <c r="G2489" s="35"/>
      <c r="I2489" s="36"/>
      <c r="J2489" s="36"/>
      <c r="K2489" s="36"/>
    </row>
    <row r="2490" spans="5:11">
      <c r="E2490" s="35"/>
      <c r="F2490" s="35"/>
      <c r="G2490" s="35"/>
      <c r="I2490" s="36"/>
      <c r="J2490" s="36"/>
      <c r="K2490" s="36"/>
    </row>
    <row r="2491" spans="5:11">
      <c r="E2491" s="35"/>
      <c r="F2491" s="35"/>
      <c r="G2491" s="35"/>
      <c r="I2491" s="36"/>
      <c r="J2491" s="36"/>
      <c r="K2491" s="36"/>
    </row>
    <row r="2492" spans="5:11">
      <c r="E2492" s="35"/>
      <c r="F2492" s="35"/>
      <c r="G2492" s="35"/>
      <c r="I2492" s="36"/>
      <c r="J2492" s="36"/>
      <c r="K2492" s="36"/>
    </row>
    <row r="2493" spans="5:11">
      <c r="E2493" s="35"/>
      <c r="F2493" s="35"/>
      <c r="G2493" s="35"/>
      <c r="I2493" s="36"/>
      <c r="J2493" s="36"/>
      <c r="K2493" s="36"/>
    </row>
    <row r="2494" spans="5:11">
      <c r="E2494" s="35"/>
      <c r="F2494" s="35"/>
      <c r="G2494" s="35"/>
      <c r="I2494" s="36"/>
      <c r="J2494" s="36"/>
      <c r="K2494" s="36"/>
    </row>
    <row r="2495" spans="5:11">
      <c r="E2495" s="35"/>
      <c r="F2495" s="35"/>
      <c r="G2495" s="35"/>
      <c r="I2495" s="36"/>
      <c r="J2495" s="36"/>
      <c r="K2495" s="36"/>
    </row>
    <row r="2496" spans="5:11">
      <c r="E2496" s="35"/>
      <c r="F2496" s="35"/>
      <c r="G2496" s="35"/>
      <c r="I2496" s="36"/>
      <c r="J2496" s="36"/>
      <c r="K2496" s="36"/>
    </row>
    <row r="2497" spans="5:11">
      <c r="E2497" s="35"/>
      <c r="F2497" s="35"/>
      <c r="G2497" s="35"/>
      <c r="I2497" s="36"/>
      <c r="J2497" s="36"/>
      <c r="K2497" s="36"/>
    </row>
    <row r="2498" spans="5:11">
      <c r="E2498" s="35"/>
      <c r="F2498" s="35"/>
      <c r="G2498" s="35"/>
      <c r="I2498" s="36"/>
      <c r="J2498" s="36"/>
      <c r="K2498" s="36"/>
    </row>
    <row r="2499" spans="5:11">
      <c r="E2499" s="35"/>
      <c r="F2499" s="35"/>
      <c r="G2499" s="35"/>
      <c r="I2499" s="36"/>
      <c r="J2499" s="36"/>
      <c r="K2499" s="36"/>
    </row>
    <row r="2500" spans="5:11">
      <c r="E2500" s="35"/>
      <c r="F2500" s="35"/>
      <c r="G2500" s="35"/>
      <c r="I2500" s="36"/>
      <c r="J2500" s="36"/>
      <c r="K2500" s="36"/>
    </row>
    <row r="2501" spans="5:11">
      <c r="E2501" s="35"/>
      <c r="F2501" s="35"/>
      <c r="G2501" s="35"/>
      <c r="I2501" s="36"/>
      <c r="J2501" s="36"/>
      <c r="K2501" s="36"/>
    </row>
    <row r="2502" spans="5:11">
      <c r="E2502" s="35"/>
      <c r="F2502" s="35"/>
      <c r="G2502" s="35"/>
      <c r="I2502" s="36"/>
      <c r="J2502" s="36"/>
      <c r="K2502" s="36"/>
    </row>
    <row r="2503" spans="5:11">
      <c r="E2503" s="35"/>
      <c r="F2503" s="35"/>
      <c r="G2503" s="35"/>
      <c r="I2503" s="36"/>
      <c r="J2503" s="36"/>
      <c r="K2503" s="36"/>
    </row>
    <row r="2504" spans="5:11">
      <c r="E2504" s="35"/>
      <c r="F2504" s="35"/>
      <c r="G2504" s="35"/>
      <c r="I2504" s="36"/>
      <c r="J2504" s="36"/>
      <c r="K2504" s="36"/>
    </row>
    <row r="2505" spans="5:11">
      <c r="E2505" s="35"/>
      <c r="F2505" s="35"/>
      <c r="G2505" s="35"/>
      <c r="I2505" s="36"/>
      <c r="J2505" s="36"/>
      <c r="K2505" s="36"/>
    </row>
    <row r="2506" spans="5:11">
      <c r="E2506" s="35"/>
      <c r="F2506" s="35"/>
      <c r="G2506" s="35"/>
      <c r="I2506" s="36"/>
      <c r="J2506" s="36"/>
      <c r="K2506" s="36"/>
    </row>
    <row r="2507" spans="5:11">
      <c r="E2507" s="35"/>
      <c r="F2507" s="35"/>
      <c r="G2507" s="35"/>
      <c r="I2507" s="36"/>
      <c r="J2507" s="36"/>
      <c r="K2507" s="36"/>
    </row>
    <row r="2508" spans="5:11">
      <c r="E2508" s="35"/>
      <c r="F2508" s="35"/>
      <c r="G2508" s="35"/>
      <c r="I2508" s="36"/>
      <c r="J2508" s="36"/>
      <c r="K2508" s="36"/>
    </row>
    <row r="2509" spans="5:11">
      <c r="E2509" s="35"/>
      <c r="F2509" s="35"/>
      <c r="G2509" s="35"/>
      <c r="I2509" s="36"/>
      <c r="J2509" s="36"/>
      <c r="K2509" s="36"/>
    </row>
    <row r="2510" spans="5:11">
      <c r="E2510" s="35"/>
      <c r="F2510" s="35"/>
      <c r="G2510" s="35"/>
      <c r="I2510" s="36"/>
      <c r="J2510" s="36"/>
      <c r="K2510" s="36"/>
    </row>
    <row r="2511" spans="5:11">
      <c r="E2511" s="35"/>
      <c r="F2511" s="35"/>
      <c r="G2511" s="35"/>
      <c r="I2511" s="36"/>
      <c r="J2511" s="36"/>
      <c r="K2511" s="36"/>
    </row>
    <row r="2512" spans="5:11">
      <c r="E2512" s="35"/>
      <c r="F2512" s="35"/>
      <c r="G2512" s="35"/>
      <c r="I2512" s="36"/>
      <c r="J2512" s="36"/>
      <c r="K2512" s="36"/>
    </row>
    <row r="2513" spans="5:11">
      <c r="E2513" s="35"/>
      <c r="F2513" s="35"/>
      <c r="G2513" s="35"/>
      <c r="I2513" s="36"/>
      <c r="J2513" s="36"/>
      <c r="K2513" s="36"/>
    </row>
    <row r="2514" spans="5:11">
      <c r="E2514" s="35"/>
      <c r="F2514" s="35"/>
      <c r="G2514" s="35"/>
      <c r="I2514" s="36"/>
      <c r="J2514" s="36"/>
      <c r="K2514" s="36"/>
    </row>
    <row r="2515" spans="5:11">
      <c r="E2515" s="35"/>
      <c r="F2515" s="35"/>
      <c r="G2515" s="35"/>
      <c r="I2515" s="36"/>
      <c r="J2515" s="36"/>
      <c r="K2515" s="36"/>
    </row>
    <row r="2516" spans="5:11">
      <c r="E2516" s="35"/>
      <c r="F2516" s="35"/>
      <c r="G2516" s="35"/>
      <c r="I2516" s="36"/>
      <c r="J2516" s="36"/>
      <c r="K2516" s="36"/>
    </row>
    <row r="2517" spans="5:11">
      <c r="E2517" s="35"/>
      <c r="F2517" s="35"/>
      <c r="G2517" s="35"/>
      <c r="I2517" s="36"/>
      <c r="J2517" s="36"/>
      <c r="K2517" s="36"/>
    </row>
    <row r="2518" spans="5:11">
      <c r="E2518" s="35"/>
      <c r="F2518" s="35"/>
      <c r="G2518" s="35"/>
      <c r="I2518" s="36"/>
      <c r="J2518" s="36"/>
      <c r="K2518" s="36"/>
    </row>
    <row r="2519" spans="5:11">
      <c r="E2519" s="35"/>
      <c r="F2519" s="35"/>
      <c r="G2519" s="35"/>
      <c r="I2519" s="36"/>
      <c r="J2519" s="36"/>
      <c r="K2519" s="36"/>
    </row>
    <row r="2520" spans="5:11">
      <c r="E2520" s="35"/>
      <c r="F2520" s="35"/>
      <c r="G2520" s="35"/>
      <c r="I2520" s="36"/>
      <c r="J2520" s="36"/>
      <c r="K2520" s="36"/>
    </row>
    <row r="2521" spans="5:11">
      <c r="E2521" s="35"/>
      <c r="F2521" s="35"/>
      <c r="G2521" s="35"/>
      <c r="I2521" s="36"/>
      <c r="J2521" s="36"/>
      <c r="K2521" s="36"/>
    </row>
    <row r="2522" spans="5:11">
      <c r="E2522" s="35"/>
      <c r="F2522" s="35"/>
      <c r="G2522" s="35"/>
      <c r="I2522" s="36"/>
      <c r="J2522" s="36"/>
      <c r="K2522" s="36"/>
    </row>
    <row r="2523" spans="5:11">
      <c r="E2523" s="35"/>
      <c r="F2523" s="35"/>
      <c r="G2523" s="35"/>
      <c r="I2523" s="36"/>
      <c r="J2523" s="36"/>
      <c r="K2523" s="36"/>
    </row>
    <row r="2524" spans="5:11">
      <c r="E2524" s="35"/>
      <c r="F2524" s="35"/>
      <c r="G2524" s="35"/>
      <c r="I2524" s="36"/>
      <c r="J2524" s="36"/>
      <c r="K2524" s="36"/>
    </row>
    <row r="2525" spans="5:11">
      <c r="E2525" s="35"/>
      <c r="F2525" s="35"/>
      <c r="G2525" s="35"/>
      <c r="I2525" s="36"/>
      <c r="J2525" s="36"/>
      <c r="K2525" s="36"/>
    </row>
    <row r="2526" spans="5:11">
      <c r="E2526" s="35"/>
      <c r="F2526" s="35"/>
      <c r="G2526" s="35"/>
      <c r="I2526" s="36"/>
      <c r="J2526" s="36"/>
      <c r="K2526" s="36"/>
    </row>
    <row r="2527" spans="5:11">
      <c r="E2527" s="35"/>
      <c r="F2527" s="35"/>
      <c r="G2527" s="35"/>
      <c r="I2527" s="36"/>
      <c r="J2527" s="36"/>
      <c r="K2527" s="36"/>
    </row>
    <row r="2528" spans="5:11">
      <c r="E2528" s="35"/>
      <c r="F2528" s="35"/>
      <c r="G2528" s="35"/>
      <c r="I2528" s="36"/>
      <c r="J2528" s="36"/>
      <c r="K2528" s="36"/>
    </row>
    <row r="2529" spans="5:11">
      <c r="E2529" s="35"/>
      <c r="F2529" s="35"/>
      <c r="G2529" s="35"/>
      <c r="I2529" s="36"/>
      <c r="J2529" s="36"/>
      <c r="K2529" s="36"/>
    </row>
    <row r="2530" spans="5:11">
      <c r="E2530" s="35"/>
      <c r="F2530" s="35"/>
      <c r="G2530" s="35"/>
      <c r="I2530" s="36"/>
      <c r="J2530" s="36"/>
      <c r="K2530" s="36"/>
    </row>
    <row r="2531" spans="5:11">
      <c r="E2531" s="35"/>
      <c r="F2531" s="35"/>
      <c r="G2531" s="35"/>
      <c r="I2531" s="36"/>
      <c r="J2531" s="36"/>
      <c r="K2531" s="36"/>
    </row>
    <row r="2532" spans="5:11">
      <c r="E2532" s="35"/>
      <c r="F2532" s="35"/>
      <c r="G2532" s="35"/>
      <c r="I2532" s="36"/>
      <c r="J2532" s="36"/>
      <c r="K2532" s="36"/>
    </row>
    <row r="2533" spans="5:11">
      <c r="E2533" s="35"/>
      <c r="F2533" s="35"/>
      <c r="G2533" s="35"/>
      <c r="I2533" s="36"/>
      <c r="J2533" s="36"/>
      <c r="K2533" s="36"/>
    </row>
    <row r="2534" spans="5:11">
      <c r="E2534" s="35"/>
      <c r="F2534" s="35"/>
      <c r="G2534" s="35"/>
      <c r="I2534" s="36"/>
      <c r="J2534" s="36"/>
      <c r="K2534" s="36"/>
    </row>
    <row r="2535" spans="5:11">
      <c r="E2535" s="35"/>
      <c r="F2535" s="35"/>
      <c r="G2535" s="35"/>
      <c r="I2535" s="36"/>
      <c r="J2535" s="36"/>
      <c r="K2535" s="36"/>
    </row>
    <row r="2536" spans="5:11">
      <c r="E2536" s="35"/>
      <c r="F2536" s="35"/>
      <c r="G2536" s="35"/>
      <c r="I2536" s="36"/>
      <c r="J2536" s="36"/>
      <c r="K2536" s="36"/>
    </row>
    <row r="2537" spans="5:11">
      <c r="E2537" s="35"/>
      <c r="F2537" s="35"/>
      <c r="G2537" s="35"/>
      <c r="I2537" s="36"/>
      <c r="J2537" s="36"/>
      <c r="K2537" s="36"/>
    </row>
    <row r="2538" spans="5:11">
      <c r="E2538" s="35"/>
      <c r="F2538" s="35"/>
      <c r="G2538" s="35"/>
      <c r="I2538" s="36"/>
      <c r="J2538" s="36"/>
      <c r="K2538" s="36"/>
    </row>
    <row r="2539" spans="5:11">
      <c r="E2539" s="35"/>
      <c r="F2539" s="35"/>
      <c r="G2539" s="35"/>
      <c r="I2539" s="36"/>
      <c r="J2539" s="36"/>
      <c r="K2539" s="36"/>
    </row>
    <row r="2540" spans="5:11">
      <c r="E2540" s="35"/>
      <c r="F2540" s="35"/>
      <c r="G2540" s="35"/>
      <c r="I2540" s="36"/>
      <c r="J2540" s="36"/>
      <c r="K2540" s="36"/>
    </row>
    <row r="2541" spans="5:11">
      <c r="E2541" s="35"/>
      <c r="F2541" s="35"/>
      <c r="G2541" s="35"/>
      <c r="I2541" s="36"/>
      <c r="J2541" s="36"/>
      <c r="K2541" s="36"/>
    </row>
    <row r="2542" spans="5:11">
      <c r="E2542" s="35"/>
      <c r="F2542" s="35"/>
      <c r="G2542" s="35"/>
      <c r="I2542" s="36"/>
      <c r="J2542" s="36"/>
      <c r="K2542" s="36"/>
    </row>
    <row r="2543" spans="5:11">
      <c r="E2543" s="35"/>
      <c r="F2543" s="35"/>
      <c r="G2543" s="35"/>
      <c r="I2543" s="36"/>
      <c r="J2543" s="36"/>
      <c r="K2543" s="36"/>
    </row>
    <row r="2544" spans="5:11">
      <c r="E2544" s="35"/>
      <c r="F2544" s="35"/>
      <c r="G2544" s="35"/>
      <c r="I2544" s="36"/>
      <c r="J2544" s="36"/>
      <c r="K2544" s="36"/>
    </row>
    <row r="2545" spans="5:11">
      <c r="E2545" s="35"/>
      <c r="F2545" s="35"/>
      <c r="G2545" s="35"/>
      <c r="I2545" s="36"/>
      <c r="J2545" s="36"/>
      <c r="K2545" s="36"/>
    </row>
    <row r="2546" spans="5:11">
      <c r="E2546" s="35"/>
      <c r="F2546" s="35"/>
      <c r="G2546" s="35"/>
      <c r="I2546" s="36"/>
      <c r="J2546" s="36"/>
      <c r="K2546" s="36"/>
    </row>
    <row r="2547" spans="5:11">
      <c r="E2547" s="35"/>
      <c r="F2547" s="35"/>
      <c r="G2547" s="35"/>
      <c r="I2547" s="36"/>
      <c r="J2547" s="36"/>
      <c r="K2547" s="36"/>
    </row>
    <row r="2548" spans="5:11">
      <c r="E2548" s="35"/>
      <c r="F2548" s="35"/>
      <c r="G2548" s="35"/>
      <c r="I2548" s="36"/>
      <c r="J2548" s="36"/>
      <c r="K2548" s="36"/>
    </row>
    <row r="2549" spans="5:11">
      <c r="E2549" s="35"/>
      <c r="F2549" s="35"/>
      <c r="G2549" s="35"/>
      <c r="I2549" s="36"/>
      <c r="J2549" s="36"/>
      <c r="K2549" s="36"/>
    </row>
    <row r="2550" spans="5:11">
      <c r="E2550" s="35"/>
      <c r="F2550" s="35"/>
      <c r="G2550" s="35"/>
      <c r="I2550" s="36"/>
      <c r="J2550" s="36"/>
      <c r="K2550" s="36"/>
    </row>
    <row r="2551" spans="5:11">
      <c r="E2551" s="35"/>
      <c r="F2551" s="35"/>
      <c r="G2551" s="35"/>
      <c r="I2551" s="36"/>
      <c r="J2551" s="36"/>
      <c r="K2551" s="36"/>
    </row>
    <row r="2552" spans="5:11">
      <c r="E2552" s="35"/>
      <c r="F2552" s="35"/>
      <c r="G2552" s="35"/>
      <c r="I2552" s="36"/>
      <c r="J2552" s="36"/>
      <c r="K2552" s="36"/>
    </row>
    <row r="2553" spans="5:11">
      <c r="E2553" s="35"/>
      <c r="F2553" s="35"/>
      <c r="G2553" s="35"/>
      <c r="I2553" s="36"/>
      <c r="J2553" s="36"/>
      <c r="K2553" s="36"/>
    </row>
    <row r="2554" spans="5:11">
      <c r="E2554" s="35"/>
      <c r="F2554" s="35"/>
      <c r="G2554" s="35"/>
      <c r="I2554" s="36"/>
      <c r="J2554" s="36"/>
      <c r="K2554" s="36"/>
    </row>
    <row r="2555" spans="5:11">
      <c r="E2555" s="35"/>
      <c r="F2555" s="35"/>
      <c r="G2555" s="35"/>
      <c r="I2555" s="36"/>
      <c r="J2555" s="36"/>
      <c r="K2555" s="36"/>
    </row>
    <row r="2556" spans="5:11">
      <c r="E2556" s="35"/>
      <c r="F2556" s="35"/>
      <c r="G2556" s="35"/>
      <c r="I2556" s="36"/>
      <c r="J2556" s="36"/>
      <c r="K2556" s="36"/>
    </row>
    <row r="2557" spans="5:11">
      <c r="E2557" s="35"/>
      <c r="F2557" s="35"/>
      <c r="G2557" s="35"/>
      <c r="I2557" s="36"/>
      <c r="J2557" s="36"/>
      <c r="K2557" s="36"/>
    </row>
    <row r="2558" spans="5:11">
      <c r="E2558" s="35"/>
      <c r="F2558" s="35"/>
      <c r="G2558" s="35"/>
      <c r="I2558" s="36"/>
      <c r="J2558" s="36"/>
      <c r="K2558" s="36"/>
    </row>
    <row r="2559" spans="5:11">
      <c r="E2559" s="35"/>
      <c r="F2559" s="35"/>
      <c r="G2559" s="35"/>
      <c r="I2559" s="36"/>
      <c r="J2559" s="36"/>
      <c r="K2559" s="36"/>
    </row>
    <row r="2560" spans="5:11">
      <c r="E2560" s="35"/>
      <c r="F2560" s="35"/>
      <c r="G2560" s="35"/>
      <c r="I2560" s="36"/>
      <c r="J2560" s="36"/>
      <c r="K2560" s="36"/>
    </row>
    <row r="2561" spans="5:11">
      <c r="E2561" s="35"/>
      <c r="F2561" s="35"/>
      <c r="G2561" s="35"/>
      <c r="I2561" s="36"/>
      <c r="J2561" s="36"/>
      <c r="K2561" s="36"/>
    </row>
    <row r="2562" spans="5:11">
      <c r="E2562" s="35"/>
      <c r="F2562" s="35"/>
      <c r="G2562" s="35"/>
      <c r="I2562" s="36"/>
      <c r="J2562" s="36"/>
      <c r="K2562" s="36"/>
    </row>
    <row r="2563" spans="5:11">
      <c r="E2563" s="35"/>
      <c r="F2563" s="35"/>
      <c r="G2563" s="35"/>
      <c r="I2563" s="36"/>
      <c r="J2563" s="36"/>
      <c r="K2563" s="36"/>
    </row>
    <row r="2564" spans="5:11">
      <c r="E2564" s="35"/>
      <c r="F2564" s="35"/>
      <c r="G2564" s="35"/>
      <c r="I2564" s="36"/>
      <c r="J2564" s="36"/>
      <c r="K2564" s="36"/>
    </row>
    <row r="2565" spans="5:11">
      <c r="E2565" s="35"/>
      <c r="F2565" s="35"/>
      <c r="G2565" s="35"/>
      <c r="I2565" s="36"/>
      <c r="J2565" s="36"/>
      <c r="K2565" s="36"/>
    </row>
    <row r="2566" spans="5:11">
      <c r="E2566" s="35"/>
      <c r="F2566" s="35"/>
      <c r="G2566" s="35"/>
      <c r="I2566" s="36"/>
      <c r="J2566" s="36"/>
      <c r="K2566" s="36"/>
    </row>
    <row r="2567" spans="5:11">
      <c r="E2567" s="35"/>
      <c r="F2567" s="35"/>
      <c r="G2567" s="35"/>
      <c r="I2567" s="36"/>
      <c r="J2567" s="36"/>
      <c r="K2567" s="36"/>
    </row>
    <row r="2568" spans="5:11">
      <c r="E2568" s="35"/>
      <c r="F2568" s="35"/>
      <c r="G2568" s="35"/>
      <c r="I2568" s="36"/>
      <c r="J2568" s="36"/>
      <c r="K2568" s="36"/>
    </row>
    <row r="2569" spans="5:11">
      <c r="E2569" s="35"/>
      <c r="F2569" s="35"/>
      <c r="G2569" s="35"/>
      <c r="I2569" s="36"/>
      <c r="J2569" s="36"/>
      <c r="K2569" s="36"/>
    </row>
    <row r="2570" spans="5:11">
      <c r="E2570" s="35"/>
      <c r="F2570" s="35"/>
      <c r="G2570" s="35"/>
      <c r="I2570" s="36"/>
      <c r="J2570" s="36"/>
      <c r="K2570" s="36"/>
    </row>
    <row r="2571" spans="5:11">
      <c r="E2571" s="35"/>
      <c r="F2571" s="35"/>
      <c r="G2571" s="35"/>
      <c r="I2571" s="36"/>
      <c r="J2571" s="36"/>
      <c r="K2571" s="36"/>
    </row>
    <row r="2572" spans="5:11">
      <c r="E2572" s="35"/>
      <c r="F2572" s="35"/>
      <c r="G2572" s="35"/>
      <c r="I2572" s="36"/>
      <c r="J2572" s="36"/>
      <c r="K2572" s="36"/>
    </row>
    <row r="2573" spans="5:11">
      <c r="E2573" s="35"/>
      <c r="F2573" s="35"/>
      <c r="G2573" s="35"/>
      <c r="I2573" s="36"/>
      <c r="J2573" s="36"/>
      <c r="K2573" s="36"/>
    </row>
    <row r="2574" spans="5:11">
      <c r="E2574" s="35"/>
      <c r="F2574" s="35"/>
      <c r="G2574" s="35"/>
      <c r="I2574" s="36"/>
      <c r="J2574" s="36"/>
      <c r="K2574" s="36"/>
    </row>
    <row r="2575" spans="5:11">
      <c r="E2575" s="35"/>
      <c r="F2575" s="35"/>
      <c r="G2575" s="35"/>
      <c r="I2575" s="36"/>
      <c r="J2575" s="36"/>
      <c r="K2575" s="36"/>
    </row>
    <row r="2576" spans="5:11">
      <c r="E2576" s="35"/>
      <c r="F2576" s="35"/>
      <c r="G2576" s="35"/>
      <c r="I2576" s="36"/>
      <c r="J2576" s="36"/>
      <c r="K2576" s="36"/>
    </row>
    <row r="2577" spans="5:11">
      <c r="E2577" s="35"/>
      <c r="F2577" s="35"/>
      <c r="G2577" s="35"/>
      <c r="I2577" s="36"/>
      <c r="J2577" s="36"/>
      <c r="K2577" s="36"/>
    </row>
    <row r="2578" spans="5:11">
      <c r="E2578" s="35"/>
      <c r="F2578" s="35"/>
      <c r="G2578" s="35"/>
      <c r="I2578" s="36"/>
      <c r="J2578" s="36"/>
      <c r="K2578" s="36"/>
    </row>
    <row r="2579" spans="5:11">
      <c r="E2579" s="35"/>
      <c r="F2579" s="35"/>
      <c r="G2579" s="35"/>
      <c r="I2579" s="36"/>
      <c r="J2579" s="36"/>
      <c r="K2579" s="36"/>
    </row>
    <row r="2580" spans="5:11">
      <c r="E2580" s="35"/>
      <c r="F2580" s="35"/>
      <c r="G2580" s="35"/>
      <c r="I2580" s="36"/>
      <c r="J2580" s="36"/>
      <c r="K2580" s="36"/>
    </row>
    <row r="2581" spans="5:11">
      <c r="E2581" s="35"/>
      <c r="F2581" s="35"/>
      <c r="G2581" s="35"/>
      <c r="I2581" s="36"/>
      <c r="J2581" s="36"/>
      <c r="K2581" s="36"/>
    </row>
    <row r="2582" spans="5:11">
      <c r="E2582" s="35"/>
      <c r="F2582" s="35"/>
      <c r="G2582" s="35"/>
      <c r="I2582" s="36"/>
      <c r="J2582" s="36"/>
      <c r="K2582" s="36"/>
    </row>
    <row r="2583" spans="5:11">
      <c r="E2583" s="35"/>
      <c r="F2583" s="35"/>
      <c r="G2583" s="35"/>
      <c r="I2583" s="36"/>
      <c r="J2583" s="36"/>
      <c r="K2583" s="36"/>
    </row>
    <row r="2584" spans="5:11">
      <c r="E2584" s="35"/>
      <c r="F2584" s="35"/>
      <c r="G2584" s="35"/>
      <c r="I2584" s="36"/>
      <c r="J2584" s="36"/>
      <c r="K2584" s="36"/>
    </row>
    <row r="2585" spans="5:11">
      <c r="E2585" s="35"/>
      <c r="F2585" s="35"/>
      <c r="G2585" s="35"/>
      <c r="I2585" s="36"/>
      <c r="J2585" s="36"/>
      <c r="K2585" s="36"/>
    </row>
    <row r="2586" spans="5:11">
      <c r="E2586" s="35"/>
      <c r="F2586" s="35"/>
      <c r="G2586" s="35"/>
      <c r="I2586" s="36"/>
      <c r="J2586" s="36"/>
      <c r="K2586" s="36"/>
    </row>
    <row r="2587" spans="5:11">
      <c r="E2587" s="35"/>
      <c r="F2587" s="35"/>
      <c r="G2587" s="35"/>
      <c r="I2587" s="36"/>
      <c r="J2587" s="36"/>
      <c r="K2587" s="36"/>
    </row>
    <row r="2588" spans="5:11">
      <c r="E2588" s="35"/>
      <c r="F2588" s="35"/>
      <c r="G2588" s="35"/>
      <c r="I2588" s="36"/>
      <c r="J2588" s="36"/>
      <c r="K2588" s="36"/>
    </row>
    <row r="2589" spans="5:11">
      <c r="E2589" s="35"/>
      <c r="F2589" s="35"/>
      <c r="G2589" s="35"/>
      <c r="I2589" s="36"/>
      <c r="J2589" s="36"/>
      <c r="K2589" s="36"/>
    </row>
    <row r="2590" spans="5:11">
      <c r="E2590" s="35"/>
      <c r="F2590" s="35"/>
      <c r="G2590" s="35"/>
      <c r="I2590" s="36"/>
      <c r="J2590" s="36"/>
      <c r="K2590" s="36"/>
    </row>
    <row r="2591" spans="5:11">
      <c r="E2591" s="35"/>
      <c r="F2591" s="35"/>
      <c r="G2591" s="35"/>
      <c r="I2591" s="36"/>
      <c r="J2591" s="36"/>
      <c r="K2591" s="36"/>
    </row>
    <row r="2592" spans="5:11">
      <c r="E2592" s="35"/>
      <c r="F2592" s="35"/>
      <c r="G2592" s="35"/>
      <c r="I2592" s="36"/>
      <c r="J2592" s="36"/>
      <c r="K2592" s="36"/>
    </row>
    <row r="2593" spans="5:11">
      <c r="E2593" s="35"/>
      <c r="F2593" s="35"/>
      <c r="G2593" s="35"/>
      <c r="I2593" s="36"/>
      <c r="J2593" s="36"/>
      <c r="K2593" s="36"/>
    </row>
    <row r="2594" spans="5:11">
      <c r="E2594" s="35"/>
      <c r="F2594" s="35"/>
      <c r="G2594" s="35"/>
      <c r="I2594" s="36"/>
      <c r="J2594" s="36"/>
      <c r="K2594" s="36"/>
    </row>
    <row r="2595" spans="5:11">
      <c r="E2595" s="35"/>
      <c r="F2595" s="35"/>
      <c r="G2595" s="35"/>
      <c r="I2595" s="36"/>
      <c r="J2595" s="36"/>
      <c r="K2595" s="36"/>
    </row>
    <row r="2596" spans="5:11">
      <c r="E2596" s="35"/>
      <c r="F2596" s="35"/>
      <c r="G2596" s="35"/>
      <c r="I2596" s="36"/>
      <c r="J2596" s="36"/>
      <c r="K2596" s="36"/>
    </row>
    <row r="2597" spans="5:11">
      <c r="E2597" s="35"/>
      <c r="F2597" s="35"/>
      <c r="G2597" s="35"/>
      <c r="I2597" s="36"/>
      <c r="J2597" s="36"/>
      <c r="K2597" s="36"/>
    </row>
    <row r="2598" spans="5:11">
      <c r="E2598" s="35"/>
      <c r="F2598" s="35"/>
      <c r="G2598" s="35"/>
      <c r="I2598" s="36"/>
      <c r="J2598" s="36"/>
      <c r="K2598" s="36"/>
    </row>
    <row r="2599" spans="5:11">
      <c r="E2599" s="35"/>
      <c r="F2599" s="35"/>
      <c r="G2599" s="35"/>
      <c r="I2599" s="36"/>
      <c r="J2599" s="36"/>
      <c r="K2599" s="36"/>
    </row>
    <row r="2600" spans="5:11">
      <c r="E2600" s="35"/>
      <c r="F2600" s="35"/>
      <c r="G2600" s="35"/>
      <c r="I2600" s="36"/>
      <c r="J2600" s="36"/>
      <c r="K2600" s="36"/>
    </row>
    <row r="2601" spans="5:11">
      <c r="E2601" s="35"/>
      <c r="F2601" s="35"/>
      <c r="G2601" s="35"/>
      <c r="I2601" s="36"/>
      <c r="J2601" s="36"/>
      <c r="K2601" s="36"/>
    </row>
    <row r="2602" spans="5:11">
      <c r="E2602" s="35"/>
      <c r="F2602" s="35"/>
      <c r="G2602" s="35"/>
      <c r="I2602" s="36"/>
      <c r="J2602" s="36"/>
      <c r="K2602" s="36"/>
    </row>
    <row r="2603" spans="5:11">
      <c r="E2603" s="35"/>
      <c r="F2603" s="35"/>
      <c r="G2603" s="35"/>
      <c r="I2603" s="36"/>
      <c r="J2603" s="36"/>
      <c r="K2603" s="36"/>
    </row>
    <row r="2604" spans="5:11">
      <c r="E2604" s="35"/>
      <c r="F2604" s="35"/>
      <c r="G2604" s="35"/>
      <c r="I2604" s="36"/>
      <c r="J2604" s="36"/>
      <c r="K2604" s="36"/>
    </row>
    <row r="2605" spans="5:11">
      <c r="E2605" s="35"/>
      <c r="F2605" s="35"/>
      <c r="G2605" s="35"/>
      <c r="I2605" s="36"/>
      <c r="J2605" s="36"/>
      <c r="K2605" s="36"/>
    </row>
    <row r="2606" spans="5:11">
      <c r="E2606" s="35"/>
      <c r="F2606" s="35"/>
      <c r="G2606" s="35"/>
      <c r="I2606" s="36"/>
      <c r="J2606" s="36"/>
      <c r="K2606" s="36"/>
    </row>
    <row r="2607" spans="5:11">
      <c r="E2607" s="35"/>
      <c r="F2607" s="35"/>
      <c r="G2607" s="35"/>
      <c r="I2607" s="36"/>
      <c r="J2607" s="36"/>
      <c r="K2607" s="36"/>
    </row>
    <row r="2608" spans="5:11">
      <c r="E2608" s="35"/>
      <c r="F2608" s="35"/>
      <c r="G2608" s="35"/>
      <c r="I2608" s="36"/>
      <c r="J2608" s="36"/>
      <c r="K2608" s="36"/>
    </row>
    <row r="2609" spans="5:11">
      <c r="E2609" s="35"/>
      <c r="F2609" s="35"/>
      <c r="G2609" s="35"/>
      <c r="I2609" s="36"/>
      <c r="J2609" s="36"/>
      <c r="K2609" s="36"/>
    </row>
    <row r="2610" spans="5:11">
      <c r="E2610" s="35"/>
      <c r="F2610" s="35"/>
      <c r="G2610" s="35"/>
      <c r="I2610" s="36"/>
      <c r="J2610" s="36"/>
      <c r="K2610" s="36"/>
    </row>
    <row r="2611" spans="5:11">
      <c r="E2611" s="35"/>
      <c r="F2611" s="35"/>
      <c r="G2611" s="35"/>
      <c r="I2611" s="36"/>
      <c r="J2611" s="36"/>
      <c r="K2611" s="36"/>
    </row>
    <row r="2612" spans="5:11">
      <c r="E2612" s="35"/>
      <c r="F2612" s="35"/>
      <c r="G2612" s="35"/>
      <c r="I2612" s="36"/>
      <c r="J2612" s="36"/>
      <c r="K2612" s="36"/>
    </row>
    <row r="2613" spans="5:11">
      <c r="E2613" s="35"/>
      <c r="F2613" s="35"/>
      <c r="G2613" s="35"/>
      <c r="I2613" s="36"/>
      <c r="J2613" s="36"/>
      <c r="K2613" s="36"/>
    </row>
    <row r="2614" spans="5:11">
      <c r="E2614" s="35"/>
      <c r="F2614" s="35"/>
      <c r="G2614" s="35"/>
      <c r="I2614" s="36"/>
      <c r="J2614" s="36"/>
      <c r="K2614" s="36"/>
    </row>
    <row r="2615" spans="5:11">
      <c r="E2615" s="35"/>
      <c r="F2615" s="35"/>
      <c r="G2615" s="35"/>
      <c r="I2615" s="36"/>
      <c r="J2615" s="36"/>
      <c r="K2615" s="36"/>
    </row>
    <row r="2616" spans="5:11">
      <c r="E2616" s="35"/>
      <c r="F2616" s="35"/>
      <c r="G2616" s="35"/>
      <c r="I2616" s="36"/>
      <c r="J2616" s="36"/>
      <c r="K2616" s="36"/>
    </row>
    <row r="2617" spans="5:11">
      <c r="E2617" s="35"/>
      <c r="F2617" s="35"/>
      <c r="G2617" s="35"/>
      <c r="I2617" s="36"/>
      <c r="J2617" s="36"/>
      <c r="K2617" s="36"/>
    </row>
    <row r="2618" spans="5:11">
      <c r="E2618" s="35"/>
      <c r="F2618" s="35"/>
      <c r="G2618" s="35"/>
      <c r="I2618" s="36"/>
      <c r="J2618" s="36"/>
      <c r="K2618" s="36"/>
    </row>
    <row r="2619" spans="5:11">
      <c r="E2619" s="35"/>
      <c r="F2619" s="35"/>
      <c r="G2619" s="35"/>
      <c r="I2619" s="36"/>
      <c r="J2619" s="36"/>
      <c r="K2619" s="36"/>
    </row>
    <row r="2620" spans="5:11">
      <c r="E2620" s="35"/>
      <c r="F2620" s="35"/>
      <c r="G2620" s="35"/>
      <c r="I2620" s="36"/>
      <c r="J2620" s="36"/>
      <c r="K2620" s="36"/>
    </row>
    <row r="2621" spans="5:11">
      <c r="E2621" s="35"/>
      <c r="F2621" s="35"/>
      <c r="G2621" s="35"/>
      <c r="I2621" s="36"/>
      <c r="J2621" s="36"/>
      <c r="K2621" s="36"/>
    </row>
    <row r="2622" spans="5:11">
      <c r="E2622" s="35"/>
      <c r="F2622" s="35"/>
      <c r="G2622" s="35"/>
      <c r="I2622" s="36"/>
      <c r="J2622" s="36"/>
      <c r="K2622" s="36"/>
    </row>
    <row r="2623" spans="5:11">
      <c r="E2623" s="35"/>
      <c r="F2623" s="35"/>
      <c r="G2623" s="35"/>
      <c r="I2623" s="36"/>
      <c r="J2623" s="36"/>
      <c r="K2623" s="36"/>
    </row>
    <row r="2624" spans="5:11">
      <c r="E2624" s="35"/>
      <c r="F2624" s="35"/>
      <c r="G2624" s="35"/>
      <c r="I2624" s="36"/>
      <c r="J2624" s="36"/>
      <c r="K2624" s="36"/>
    </row>
    <row r="2625" spans="5:11">
      <c r="E2625" s="35"/>
      <c r="F2625" s="35"/>
      <c r="G2625" s="35"/>
      <c r="I2625" s="36"/>
      <c r="J2625" s="36"/>
      <c r="K2625" s="36"/>
    </row>
    <row r="2626" spans="5:11">
      <c r="E2626" s="35"/>
      <c r="F2626" s="35"/>
      <c r="G2626" s="35"/>
      <c r="I2626" s="36"/>
      <c r="J2626" s="36"/>
      <c r="K2626" s="36"/>
    </row>
    <row r="2627" spans="5:11">
      <c r="E2627" s="35"/>
      <c r="F2627" s="35"/>
      <c r="G2627" s="35"/>
      <c r="I2627" s="36"/>
      <c r="J2627" s="36"/>
      <c r="K2627" s="36"/>
    </row>
    <row r="2628" spans="5:11">
      <c r="E2628" s="35"/>
      <c r="F2628" s="35"/>
      <c r="G2628" s="35"/>
      <c r="I2628" s="36"/>
      <c r="J2628" s="36"/>
      <c r="K2628" s="36"/>
    </row>
    <row r="2629" spans="5:11">
      <c r="E2629" s="35"/>
      <c r="F2629" s="35"/>
      <c r="G2629" s="35"/>
      <c r="I2629" s="36"/>
      <c r="J2629" s="36"/>
      <c r="K2629" s="36"/>
    </row>
    <row r="2630" spans="5:11">
      <c r="E2630" s="35"/>
      <c r="F2630" s="35"/>
      <c r="G2630" s="35"/>
      <c r="I2630" s="36"/>
      <c r="J2630" s="36"/>
      <c r="K2630" s="36"/>
    </row>
    <row r="2631" spans="5:11">
      <c r="E2631" s="35"/>
      <c r="F2631" s="35"/>
      <c r="G2631" s="35"/>
      <c r="I2631" s="36"/>
      <c r="J2631" s="36"/>
      <c r="K2631" s="36"/>
    </row>
    <row r="2632" spans="5:11">
      <c r="E2632" s="35"/>
      <c r="F2632" s="35"/>
      <c r="G2632" s="35"/>
      <c r="I2632" s="36"/>
      <c r="J2632" s="36"/>
      <c r="K2632" s="36"/>
    </row>
    <row r="2633" spans="5:11">
      <c r="E2633" s="35"/>
      <c r="F2633" s="35"/>
      <c r="G2633" s="35"/>
      <c r="I2633" s="36"/>
      <c r="J2633" s="36"/>
      <c r="K2633" s="36"/>
    </row>
    <row r="2634" spans="5:11">
      <c r="E2634" s="35"/>
      <c r="F2634" s="35"/>
      <c r="G2634" s="35"/>
      <c r="I2634" s="36"/>
      <c r="J2634" s="36"/>
      <c r="K2634" s="36"/>
    </row>
    <row r="2635" spans="5:11">
      <c r="E2635" s="35"/>
      <c r="F2635" s="35"/>
      <c r="G2635" s="35"/>
      <c r="I2635" s="36"/>
      <c r="J2635" s="36"/>
      <c r="K2635" s="36"/>
    </row>
    <row r="2636" spans="5:11">
      <c r="E2636" s="35"/>
      <c r="F2636" s="35"/>
      <c r="G2636" s="35"/>
      <c r="I2636" s="36"/>
      <c r="J2636" s="36"/>
      <c r="K2636" s="36"/>
    </row>
    <row r="2637" spans="5:11">
      <c r="E2637" s="35"/>
      <c r="F2637" s="35"/>
      <c r="G2637" s="35"/>
      <c r="I2637" s="36"/>
      <c r="J2637" s="36"/>
      <c r="K2637" s="36"/>
    </row>
    <row r="2638" spans="5:11">
      <c r="E2638" s="35"/>
      <c r="F2638" s="35"/>
      <c r="G2638" s="35"/>
      <c r="I2638" s="36"/>
      <c r="J2638" s="36"/>
      <c r="K2638" s="36"/>
    </row>
    <row r="2639" spans="5:11">
      <c r="E2639" s="35"/>
      <c r="F2639" s="35"/>
      <c r="G2639" s="35"/>
      <c r="I2639" s="36"/>
      <c r="J2639" s="36"/>
      <c r="K2639" s="36"/>
    </row>
    <row r="2640" spans="5:11">
      <c r="E2640" s="35"/>
      <c r="F2640" s="35"/>
      <c r="G2640" s="35"/>
      <c r="I2640" s="36"/>
      <c r="J2640" s="36"/>
      <c r="K2640" s="36"/>
    </row>
    <row r="2641" spans="5:11">
      <c r="E2641" s="35"/>
      <c r="F2641" s="35"/>
      <c r="G2641" s="35"/>
      <c r="I2641" s="36"/>
      <c r="J2641" s="36"/>
      <c r="K2641" s="36"/>
    </row>
    <row r="2642" spans="5:11">
      <c r="E2642" s="35"/>
      <c r="F2642" s="35"/>
      <c r="G2642" s="35"/>
      <c r="I2642" s="36"/>
      <c r="J2642" s="36"/>
      <c r="K2642" s="36"/>
    </row>
    <row r="2643" spans="5:11">
      <c r="E2643" s="35"/>
      <c r="F2643" s="35"/>
      <c r="G2643" s="35"/>
      <c r="I2643" s="36"/>
      <c r="J2643" s="36"/>
      <c r="K2643" s="36"/>
    </row>
    <row r="2644" spans="5:11">
      <c r="E2644" s="35"/>
      <c r="F2644" s="35"/>
      <c r="G2644" s="35"/>
      <c r="I2644" s="36"/>
      <c r="J2644" s="36"/>
      <c r="K2644" s="36"/>
    </row>
    <row r="2645" spans="5:11">
      <c r="E2645" s="35"/>
      <c r="F2645" s="35"/>
      <c r="G2645" s="35"/>
      <c r="I2645" s="36"/>
      <c r="J2645" s="36"/>
      <c r="K2645" s="36"/>
    </row>
    <row r="2646" spans="5:11">
      <c r="E2646" s="35"/>
      <c r="F2646" s="35"/>
      <c r="G2646" s="35"/>
      <c r="I2646" s="36"/>
      <c r="J2646" s="36"/>
      <c r="K2646" s="36"/>
    </row>
    <row r="2647" spans="5:11">
      <c r="E2647" s="35"/>
      <c r="F2647" s="35"/>
      <c r="G2647" s="35"/>
      <c r="I2647" s="36"/>
      <c r="J2647" s="36"/>
      <c r="K2647" s="36"/>
    </row>
    <row r="2648" spans="5:11">
      <c r="E2648" s="35"/>
      <c r="F2648" s="35"/>
      <c r="G2648" s="35"/>
      <c r="I2648" s="36"/>
      <c r="J2648" s="36"/>
      <c r="K2648" s="36"/>
    </row>
    <row r="2649" spans="5:11">
      <c r="E2649" s="35"/>
      <c r="F2649" s="35"/>
      <c r="G2649" s="35"/>
      <c r="I2649" s="36"/>
      <c r="J2649" s="36"/>
      <c r="K2649" s="36"/>
    </row>
    <row r="2650" spans="5:11">
      <c r="E2650" s="35"/>
      <c r="F2650" s="35"/>
      <c r="G2650" s="35"/>
      <c r="I2650" s="36"/>
      <c r="J2650" s="36"/>
      <c r="K2650" s="36"/>
    </row>
    <row r="2651" spans="5:11">
      <c r="E2651" s="35"/>
      <c r="F2651" s="35"/>
      <c r="G2651" s="35"/>
      <c r="I2651" s="36"/>
      <c r="J2651" s="36"/>
      <c r="K2651" s="36"/>
    </row>
    <row r="2652" spans="5:11">
      <c r="E2652" s="35"/>
      <c r="F2652" s="35"/>
      <c r="G2652" s="35"/>
      <c r="I2652" s="36"/>
      <c r="J2652" s="36"/>
      <c r="K2652" s="36"/>
    </row>
    <row r="2653" spans="5:11">
      <c r="E2653" s="35"/>
      <c r="F2653" s="35"/>
      <c r="G2653" s="35"/>
      <c r="I2653" s="36"/>
      <c r="J2653" s="36"/>
      <c r="K2653" s="36"/>
    </row>
    <row r="2654" spans="5:11">
      <c r="E2654" s="35"/>
      <c r="F2654" s="35"/>
      <c r="G2654" s="35"/>
      <c r="I2654" s="36"/>
      <c r="J2654" s="36"/>
      <c r="K2654" s="36"/>
    </row>
    <row r="2655" spans="5:11">
      <c r="E2655" s="35"/>
      <c r="F2655" s="35"/>
      <c r="G2655" s="35"/>
      <c r="I2655" s="36"/>
      <c r="J2655" s="36"/>
      <c r="K2655" s="36"/>
    </row>
    <row r="2656" spans="5:11">
      <c r="E2656" s="35"/>
      <c r="F2656" s="35"/>
      <c r="G2656" s="35"/>
      <c r="I2656" s="36"/>
      <c r="J2656" s="36"/>
      <c r="K2656" s="36"/>
    </row>
    <row r="2657" spans="5:11">
      <c r="E2657" s="35"/>
      <c r="F2657" s="35"/>
      <c r="G2657" s="35"/>
      <c r="I2657" s="36"/>
      <c r="J2657" s="36"/>
      <c r="K2657" s="36"/>
    </row>
    <row r="2658" spans="5:11">
      <c r="E2658" s="35"/>
      <c r="F2658" s="35"/>
      <c r="G2658" s="35"/>
      <c r="I2658" s="36"/>
      <c r="J2658" s="36"/>
      <c r="K2658" s="36"/>
    </row>
    <row r="2659" spans="5:11">
      <c r="E2659" s="35"/>
      <c r="F2659" s="35"/>
      <c r="G2659" s="35"/>
      <c r="I2659" s="36"/>
      <c r="J2659" s="36"/>
      <c r="K2659" s="36"/>
    </row>
    <row r="2660" spans="5:11">
      <c r="E2660" s="35"/>
      <c r="F2660" s="35"/>
      <c r="G2660" s="35"/>
      <c r="I2660" s="36"/>
      <c r="J2660" s="36"/>
      <c r="K2660" s="36"/>
    </row>
    <row r="2661" spans="5:11">
      <c r="E2661" s="35"/>
      <c r="F2661" s="35"/>
      <c r="G2661" s="35"/>
      <c r="I2661" s="36"/>
      <c r="J2661" s="36"/>
      <c r="K2661" s="36"/>
    </row>
    <row r="2662" spans="5:11">
      <c r="E2662" s="35"/>
      <c r="F2662" s="35"/>
      <c r="G2662" s="35"/>
      <c r="I2662" s="36"/>
      <c r="J2662" s="36"/>
      <c r="K2662" s="36"/>
    </row>
    <row r="2663" spans="5:11">
      <c r="E2663" s="35"/>
      <c r="F2663" s="35"/>
      <c r="G2663" s="35"/>
      <c r="I2663" s="36"/>
      <c r="J2663" s="36"/>
      <c r="K2663" s="36"/>
    </row>
    <row r="2664" spans="5:11">
      <c r="E2664" s="35"/>
      <c r="F2664" s="35"/>
      <c r="G2664" s="35"/>
      <c r="I2664" s="36"/>
      <c r="J2664" s="36"/>
      <c r="K2664" s="36"/>
    </row>
    <row r="2665" spans="5:11">
      <c r="E2665" s="35"/>
      <c r="F2665" s="35"/>
      <c r="G2665" s="35"/>
      <c r="I2665" s="36"/>
      <c r="J2665" s="36"/>
      <c r="K2665" s="36"/>
    </row>
    <row r="2666" spans="5:11">
      <c r="E2666" s="35"/>
      <c r="F2666" s="35"/>
      <c r="G2666" s="35"/>
      <c r="I2666" s="36"/>
      <c r="J2666" s="36"/>
      <c r="K2666" s="36"/>
    </row>
    <row r="2667" spans="5:11">
      <c r="E2667" s="35"/>
      <c r="F2667" s="35"/>
      <c r="G2667" s="35"/>
      <c r="I2667" s="36"/>
      <c r="J2667" s="36"/>
      <c r="K2667" s="36"/>
    </row>
    <row r="2668" spans="5:11">
      <c r="E2668" s="35"/>
      <c r="F2668" s="35"/>
      <c r="G2668" s="35"/>
      <c r="I2668" s="36"/>
      <c r="J2668" s="36"/>
      <c r="K2668" s="36"/>
    </row>
    <row r="2669" spans="5:11">
      <c r="E2669" s="35"/>
      <c r="F2669" s="35"/>
      <c r="G2669" s="35"/>
      <c r="I2669" s="36"/>
      <c r="J2669" s="36"/>
      <c r="K2669" s="36"/>
    </row>
    <row r="2670" spans="5:11">
      <c r="E2670" s="35"/>
      <c r="F2670" s="35"/>
      <c r="G2670" s="35"/>
      <c r="I2670" s="36"/>
      <c r="J2670" s="36"/>
      <c r="K2670" s="36"/>
    </row>
    <row r="2671" spans="5:11">
      <c r="E2671" s="35"/>
      <c r="F2671" s="35"/>
      <c r="G2671" s="35"/>
      <c r="I2671" s="36"/>
      <c r="J2671" s="36"/>
      <c r="K2671" s="36"/>
    </row>
    <row r="2672" spans="5:11">
      <c r="E2672" s="35"/>
      <c r="F2672" s="35"/>
      <c r="G2672" s="35"/>
      <c r="I2672" s="36"/>
      <c r="J2672" s="36"/>
      <c r="K2672" s="36"/>
    </row>
    <row r="2673" spans="5:11">
      <c r="E2673" s="35"/>
      <c r="F2673" s="35"/>
      <c r="G2673" s="35"/>
      <c r="I2673" s="36"/>
      <c r="J2673" s="36"/>
      <c r="K2673" s="36"/>
    </row>
    <row r="2674" spans="5:11">
      <c r="E2674" s="35"/>
      <c r="F2674" s="35"/>
      <c r="G2674" s="35"/>
      <c r="I2674" s="36"/>
      <c r="J2674" s="36"/>
      <c r="K2674" s="36"/>
    </row>
    <row r="2675" spans="5:11">
      <c r="E2675" s="35"/>
      <c r="F2675" s="35"/>
      <c r="G2675" s="35"/>
      <c r="I2675" s="36"/>
      <c r="J2675" s="36"/>
      <c r="K2675" s="36"/>
    </row>
    <row r="2676" spans="5:11">
      <c r="E2676" s="35"/>
      <c r="F2676" s="35"/>
      <c r="G2676" s="35"/>
      <c r="I2676" s="36"/>
      <c r="J2676" s="36"/>
      <c r="K2676" s="36"/>
    </row>
    <row r="2677" spans="5:11">
      <c r="E2677" s="35"/>
      <c r="F2677" s="35"/>
      <c r="G2677" s="35"/>
      <c r="I2677" s="36"/>
      <c r="J2677" s="36"/>
      <c r="K2677" s="36"/>
    </row>
    <row r="2678" spans="5:11">
      <c r="E2678" s="35"/>
      <c r="F2678" s="35"/>
      <c r="G2678" s="35"/>
      <c r="I2678" s="36"/>
      <c r="J2678" s="36"/>
      <c r="K2678" s="36"/>
    </row>
    <row r="2679" spans="5:11">
      <c r="E2679" s="35"/>
      <c r="F2679" s="35"/>
      <c r="G2679" s="35"/>
      <c r="I2679" s="36"/>
      <c r="J2679" s="36"/>
      <c r="K2679" s="36"/>
    </row>
    <row r="2680" spans="5:11">
      <c r="E2680" s="35"/>
      <c r="F2680" s="35"/>
      <c r="G2680" s="35"/>
      <c r="I2680" s="36"/>
      <c r="J2680" s="36"/>
      <c r="K2680" s="36"/>
    </row>
    <row r="2681" spans="5:11">
      <c r="E2681" s="35"/>
      <c r="F2681" s="35"/>
      <c r="G2681" s="35"/>
      <c r="I2681" s="36"/>
      <c r="J2681" s="36"/>
      <c r="K2681" s="36"/>
    </row>
    <row r="2682" spans="5:11">
      <c r="E2682" s="35"/>
      <c r="F2682" s="35"/>
      <c r="G2682" s="35"/>
      <c r="I2682" s="36"/>
      <c r="J2682" s="36"/>
      <c r="K2682" s="36"/>
    </row>
    <row r="2683" spans="5:11">
      <c r="E2683" s="35"/>
      <c r="F2683" s="35"/>
      <c r="G2683" s="35"/>
      <c r="I2683" s="36"/>
      <c r="J2683" s="36"/>
      <c r="K2683" s="36"/>
    </row>
    <row r="2684" spans="5:11">
      <c r="E2684" s="35"/>
      <c r="F2684" s="35"/>
      <c r="G2684" s="35"/>
      <c r="I2684" s="36"/>
      <c r="J2684" s="36"/>
      <c r="K2684" s="36"/>
    </row>
    <row r="2685" spans="5:11">
      <c r="E2685" s="35"/>
      <c r="F2685" s="35"/>
      <c r="G2685" s="35"/>
      <c r="I2685" s="36"/>
      <c r="J2685" s="36"/>
      <c r="K2685" s="36"/>
    </row>
    <row r="2686" spans="5:11">
      <c r="E2686" s="35"/>
      <c r="F2686" s="35"/>
      <c r="G2686" s="35"/>
      <c r="I2686" s="36"/>
      <c r="J2686" s="36"/>
      <c r="K2686" s="36"/>
    </row>
    <row r="2687" spans="5:11">
      <c r="E2687" s="35"/>
      <c r="F2687" s="35"/>
      <c r="G2687" s="35"/>
      <c r="I2687" s="36"/>
      <c r="J2687" s="36"/>
      <c r="K2687" s="36"/>
    </row>
    <row r="2688" spans="5:11">
      <c r="E2688" s="35"/>
      <c r="F2688" s="35"/>
      <c r="G2688" s="35"/>
      <c r="I2688" s="36"/>
      <c r="J2688" s="36"/>
      <c r="K2688" s="36"/>
    </row>
    <row r="2689" spans="5:11">
      <c r="E2689" s="35"/>
      <c r="F2689" s="35"/>
      <c r="G2689" s="35"/>
      <c r="I2689" s="36"/>
      <c r="J2689" s="36"/>
      <c r="K2689" s="36"/>
    </row>
    <row r="2690" spans="5:11">
      <c r="E2690" s="35"/>
      <c r="F2690" s="35"/>
      <c r="G2690" s="35"/>
      <c r="I2690" s="36"/>
      <c r="J2690" s="36"/>
      <c r="K2690" s="36"/>
    </row>
    <row r="2691" spans="5:11">
      <c r="E2691" s="35"/>
      <c r="F2691" s="35"/>
      <c r="G2691" s="35"/>
      <c r="I2691" s="36"/>
      <c r="J2691" s="36"/>
      <c r="K2691" s="36"/>
    </row>
    <row r="2692" spans="5:11">
      <c r="E2692" s="35"/>
      <c r="F2692" s="35"/>
      <c r="G2692" s="35"/>
      <c r="I2692" s="36"/>
      <c r="J2692" s="36"/>
      <c r="K2692" s="36"/>
    </row>
    <row r="2693" spans="5:11">
      <c r="E2693" s="35"/>
      <c r="F2693" s="35"/>
      <c r="G2693" s="35"/>
      <c r="I2693" s="36"/>
      <c r="J2693" s="36"/>
      <c r="K2693" s="36"/>
    </row>
    <row r="2694" spans="5:11">
      <c r="E2694" s="35"/>
      <c r="F2694" s="35"/>
      <c r="G2694" s="35"/>
      <c r="I2694" s="36"/>
      <c r="J2694" s="36"/>
      <c r="K2694" s="36"/>
    </row>
    <row r="2695" spans="5:11">
      <c r="E2695" s="35"/>
      <c r="F2695" s="35"/>
      <c r="G2695" s="35"/>
      <c r="I2695" s="36"/>
      <c r="J2695" s="36"/>
      <c r="K2695" s="36"/>
    </row>
    <row r="2696" spans="5:11">
      <c r="E2696" s="35"/>
      <c r="F2696" s="35"/>
      <c r="G2696" s="35"/>
      <c r="I2696" s="36"/>
      <c r="J2696" s="36"/>
      <c r="K2696" s="36"/>
    </row>
    <row r="2697" spans="5:11">
      <c r="E2697" s="35"/>
      <c r="F2697" s="35"/>
      <c r="G2697" s="35"/>
      <c r="I2697" s="36"/>
      <c r="J2697" s="36"/>
      <c r="K2697" s="36"/>
    </row>
    <row r="2698" spans="5:11">
      <c r="E2698" s="35"/>
      <c r="F2698" s="35"/>
      <c r="G2698" s="35"/>
      <c r="I2698" s="36"/>
      <c r="J2698" s="36"/>
      <c r="K2698" s="36"/>
    </row>
    <row r="2699" spans="5:11">
      <c r="E2699" s="35"/>
      <c r="F2699" s="35"/>
      <c r="G2699" s="35"/>
      <c r="I2699" s="36"/>
      <c r="J2699" s="36"/>
      <c r="K2699" s="36"/>
    </row>
    <row r="2700" spans="5:11">
      <c r="E2700" s="35"/>
      <c r="F2700" s="35"/>
      <c r="G2700" s="35"/>
      <c r="I2700" s="36"/>
      <c r="J2700" s="36"/>
      <c r="K2700" s="36"/>
    </row>
    <row r="2701" spans="5:11">
      <c r="E2701" s="35"/>
      <c r="F2701" s="35"/>
      <c r="G2701" s="35"/>
      <c r="I2701" s="36"/>
      <c r="J2701" s="36"/>
      <c r="K2701" s="36"/>
    </row>
    <row r="2702" spans="5:11">
      <c r="E2702" s="35"/>
      <c r="F2702" s="35"/>
      <c r="G2702" s="35"/>
      <c r="I2702" s="36"/>
      <c r="J2702" s="36"/>
      <c r="K2702" s="36"/>
    </row>
    <row r="2703" spans="5:11">
      <c r="E2703" s="35"/>
      <c r="F2703" s="35"/>
      <c r="G2703" s="35"/>
      <c r="I2703" s="36"/>
      <c r="J2703" s="36"/>
      <c r="K2703" s="36"/>
    </row>
    <row r="2704" spans="5:11">
      <c r="E2704" s="35"/>
      <c r="F2704" s="35"/>
      <c r="G2704" s="35"/>
      <c r="I2704" s="36"/>
      <c r="J2704" s="36"/>
      <c r="K2704" s="36"/>
    </row>
    <row r="2705" spans="5:11">
      <c r="E2705" s="35"/>
      <c r="F2705" s="35"/>
      <c r="G2705" s="35"/>
      <c r="I2705" s="36"/>
      <c r="J2705" s="36"/>
      <c r="K2705" s="36"/>
    </row>
    <row r="2706" spans="5:11">
      <c r="E2706" s="35"/>
      <c r="F2706" s="35"/>
      <c r="G2706" s="35"/>
      <c r="I2706" s="36"/>
      <c r="J2706" s="36"/>
      <c r="K2706" s="36"/>
    </row>
    <row r="2707" spans="5:11">
      <c r="E2707" s="35"/>
      <c r="F2707" s="35"/>
      <c r="G2707" s="35"/>
      <c r="I2707" s="36"/>
      <c r="J2707" s="36"/>
      <c r="K2707" s="36"/>
    </row>
    <row r="2708" spans="5:11">
      <c r="E2708" s="35"/>
      <c r="F2708" s="35"/>
      <c r="G2708" s="35"/>
      <c r="I2708" s="36"/>
      <c r="J2708" s="36"/>
      <c r="K2708" s="36"/>
    </row>
    <row r="2709" spans="5:11">
      <c r="E2709" s="35"/>
      <c r="F2709" s="35"/>
      <c r="G2709" s="35"/>
      <c r="I2709" s="36"/>
      <c r="J2709" s="36"/>
      <c r="K2709" s="36"/>
    </row>
    <row r="2710" spans="5:11">
      <c r="E2710" s="35"/>
      <c r="F2710" s="35"/>
      <c r="G2710" s="35"/>
      <c r="I2710" s="36"/>
      <c r="J2710" s="36"/>
      <c r="K2710" s="36"/>
    </row>
    <row r="2711" spans="5:11">
      <c r="E2711" s="35"/>
      <c r="F2711" s="35"/>
      <c r="G2711" s="35"/>
      <c r="I2711" s="36"/>
      <c r="J2711" s="36"/>
      <c r="K2711" s="36"/>
    </row>
    <row r="2712" spans="5:11">
      <c r="E2712" s="35"/>
      <c r="F2712" s="35"/>
      <c r="G2712" s="35"/>
      <c r="I2712" s="36"/>
      <c r="J2712" s="36"/>
      <c r="K2712" s="36"/>
    </row>
    <row r="2713" spans="5:11">
      <c r="E2713" s="35"/>
      <c r="F2713" s="35"/>
      <c r="G2713" s="35"/>
      <c r="I2713" s="36"/>
      <c r="J2713" s="36"/>
      <c r="K2713" s="36"/>
    </row>
    <row r="2714" spans="5:11">
      <c r="E2714" s="35"/>
      <c r="F2714" s="35"/>
      <c r="G2714" s="35"/>
      <c r="I2714" s="36"/>
      <c r="J2714" s="36"/>
      <c r="K2714" s="36"/>
    </row>
    <row r="2715" spans="5:11">
      <c r="E2715" s="35"/>
      <c r="F2715" s="35"/>
      <c r="G2715" s="35"/>
      <c r="I2715" s="36"/>
      <c r="J2715" s="36"/>
      <c r="K2715" s="36"/>
    </row>
    <row r="2716" spans="5:11">
      <c r="E2716" s="35"/>
      <c r="F2716" s="35"/>
      <c r="G2716" s="35"/>
      <c r="I2716" s="36"/>
      <c r="J2716" s="36"/>
      <c r="K2716" s="36"/>
    </row>
    <row r="2717" spans="5:11">
      <c r="E2717" s="35"/>
      <c r="F2717" s="35"/>
      <c r="G2717" s="35"/>
      <c r="I2717" s="36"/>
      <c r="J2717" s="36"/>
      <c r="K2717" s="36"/>
    </row>
    <row r="2718" spans="5:11">
      <c r="E2718" s="35"/>
      <c r="F2718" s="35"/>
      <c r="G2718" s="35"/>
      <c r="I2718" s="36"/>
      <c r="J2718" s="36"/>
      <c r="K2718" s="36"/>
    </row>
    <row r="2719" spans="5:11">
      <c r="E2719" s="35"/>
      <c r="F2719" s="35"/>
      <c r="G2719" s="35"/>
      <c r="I2719" s="36"/>
      <c r="J2719" s="36"/>
      <c r="K2719" s="36"/>
    </row>
    <row r="2720" spans="5:11">
      <c r="E2720" s="35"/>
      <c r="F2720" s="35"/>
      <c r="G2720" s="35"/>
      <c r="I2720" s="36"/>
      <c r="J2720" s="36"/>
      <c r="K2720" s="36"/>
    </row>
    <row r="2721" spans="5:11">
      <c r="E2721" s="35"/>
      <c r="F2721" s="35"/>
      <c r="G2721" s="35"/>
      <c r="I2721" s="36"/>
      <c r="J2721" s="36"/>
      <c r="K2721" s="36"/>
    </row>
    <row r="2722" spans="5:11">
      <c r="E2722" s="35"/>
      <c r="F2722" s="35"/>
      <c r="G2722" s="35"/>
      <c r="I2722" s="36"/>
      <c r="J2722" s="36"/>
      <c r="K2722" s="36"/>
    </row>
    <row r="2723" spans="5:11">
      <c r="E2723" s="35"/>
      <c r="F2723" s="35"/>
      <c r="G2723" s="35"/>
      <c r="I2723" s="36"/>
      <c r="J2723" s="36"/>
      <c r="K2723" s="36"/>
    </row>
    <row r="2724" spans="5:11">
      <c r="E2724" s="35"/>
      <c r="F2724" s="35"/>
      <c r="G2724" s="35"/>
      <c r="I2724" s="36"/>
      <c r="J2724" s="36"/>
      <c r="K2724" s="36"/>
    </row>
    <row r="2725" spans="5:11">
      <c r="E2725" s="35"/>
      <c r="F2725" s="35"/>
      <c r="G2725" s="35"/>
      <c r="I2725" s="36"/>
      <c r="J2725" s="36"/>
      <c r="K2725" s="36"/>
    </row>
    <row r="2726" spans="5:11">
      <c r="E2726" s="35"/>
      <c r="F2726" s="35"/>
      <c r="G2726" s="35"/>
      <c r="I2726" s="36"/>
      <c r="J2726" s="36"/>
      <c r="K2726" s="36"/>
    </row>
    <row r="2727" spans="5:11">
      <c r="E2727" s="35"/>
      <c r="F2727" s="35"/>
      <c r="G2727" s="35"/>
      <c r="I2727" s="36"/>
      <c r="J2727" s="36"/>
      <c r="K2727" s="36"/>
    </row>
    <row r="2728" spans="5:11">
      <c r="E2728" s="35"/>
      <c r="F2728" s="35"/>
      <c r="G2728" s="35"/>
      <c r="I2728" s="36"/>
      <c r="J2728" s="36"/>
      <c r="K2728" s="36"/>
    </row>
    <row r="2729" spans="5:11">
      <c r="E2729" s="35"/>
      <c r="F2729" s="35"/>
      <c r="G2729" s="35"/>
      <c r="I2729" s="36"/>
      <c r="J2729" s="36"/>
      <c r="K2729" s="36"/>
    </row>
    <row r="2730" spans="5:11">
      <c r="E2730" s="35"/>
      <c r="F2730" s="35"/>
      <c r="G2730" s="35"/>
      <c r="I2730" s="36"/>
      <c r="J2730" s="36"/>
      <c r="K2730" s="36"/>
    </row>
    <row r="2731" spans="5:11">
      <c r="E2731" s="35"/>
      <c r="F2731" s="35"/>
      <c r="G2731" s="35"/>
      <c r="I2731" s="36"/>
      <c r="J2731" s="36"/>
      <c r="K2731" s="36"/>
    </row>
    <row r="2732" spans="5:11">
      <c r="E2732" s="35"/>
      <c r="F2732" s="35"/>
      <c r="G2732" s="35"/>
      <c r="I2732" s="36"/>
      <c r="J2732" s="36"/>
      <c r="K2732" s="36"/>
    </row>
    <row r="2733" spans="5:11">
      <c r="E2733" s="35"/>
      <c r="F2733" s="35"/>
      <c r="G2733" s="35"/>
      <c r="I2733" s="36"/>
      <c r="J2733" s="36"/>
      <c r="K2733" s="36"/>
    </row>
    <row r="2734" spans="5:11">
      <c r="E2734" s="35"/>
      <c r="F2734" s="35"/>
      <c r="G2734" s="35"/>
      <c r="I2734" s="36"/>
      <c r="J2734" s="36"/>
      <c r="K2734" s="36"/>
    </row>
    <row r="2735" spans="5:11">
      <c r="E2735" s="35"/>
      <c r="F2735" s="35"/>
      <c r="G2735" s="35"/>
      <c r="I2735" s="36"/>
      <c r="J2735" s="36"/>
      <c r="K2735" s="36"/>
    </row>
    <row r="2736" spans="5:11">
      <c r="E2736" s="35"/>
      <c r="F2736" s="35"/>
      <c r="G2736" s="35"/>
      <c r="I2736" s="36"/>
      <c r="J2736" s="36"/>
      <c r="K2736" s="36"/>
    </row>
    <row r="2737" spans="5:11">
      <c r="E2737" s="35"/>
      <c r="F2737" s="35"/>
      <c r="G2737" s="35"/>
      <c r="I2737" s="36"/>
      <c r="J2737" s="36"/>
      <c r="K2737" s="36"/>
    </row>
    <row r="2738" spans="5:11">
      <c r="E2738" s="35"/>
      <c r="F2738" s="35"/>
      <c r="G2738" s="35"/>
      <c r="I2738" s="36"/>
      <c r="J2738" s="36"/>
      <c r="K2738" s="36"/>
    </row>
    <row r="2739" spans="5:11">
      <c r="E2739" s="35"/>
      <c r="F2739" s="35"/>
      <c r="G2739" s="35"/>
      <c r="I2739" s="36"/>
      <c r="J2739" s="36"/>
      <c r="K2739" s="36"/>
    </row>
    <row r="2740" spans="5:11">
      <c r="E2740" s="35"/>
      <c r="F2740" s="35"/>
      <c r="G2740" s="35"/>
      <c r="I2740" s="36"/>
      <c r="J2740" s="36"/>
      <c r="K2740" s="36"/>
    </row>
    <row r="2741" spans="5:11">
      <c r="E2741" s="35"/>
      <c r="F2741" s="35"/>
      <c r="G2741" s="35"/>
      <c r="I2741" s="36"/>
      <c r="J2741" s="36"/>
      <c r="K2741" s="36"/>
    </row>
    <row r="2742" spans="5:11">
      <c r="E2742" s="35"/>
      <c r="F2742" s="35"/>
      <c r="G2742" s="35"/>
      <c r="I2742" s="36"/>
      <c r="J2742" s="36"/>
      <c r="K2742" s="36"/>
    </row>
    <row r="2743" spans="5:11">
      <c r="E2743" s="35"/>
      <c r="F2743" s="35"/>
      <c r="G2743" s="35"/>
      <c r="I2743" s="36"/>
      <c r="J2743" s="36"/>
      <c r="K2743" s="36"/>
    </row>
    <row r="2744" spans="5:11">
      <c r="E2744" s="35"/>
      <c r="F2744" s="35"/>
      <c r="G2744" s="35"/>
      <c r="I2744" s="36"/>
      <c r="J2744" s="36"/>
      <c r="K2744" s="36"/>
    </row>
    <row r="2745" spans="5:11">
      <c r="E2745" s="35"/>
      <c r="F2745" s="35"/>
      <c r="G2745" s="35"/>
      <c r="I2745" s="36"/>
      <c r="J2745" s="36"/>
      <c r="K2745" s="36"/>
    </row>
    <row r="2746" spans="5:11">
      <c r="E2746" s="35"/>
      <c r="F2746" s="35"/>
      <c r="G2746" s="35"/>
      <c r="I2746" s="36"/>
      <c r="J2746" s="36"/>
      <c r="K2746" s="36"/>
    </row>
    <row r="2747" spans="5:11">
      <c r="E2747" s="35"/>
      <c r="F2747" s="35"/>
      <c r="G2747" s="35"/>
      <c r="I2747" s="36"/>
      <c r="J2747" s="36"/>
      <c r="K2747" s="36"/>
    </row>
    <row r="2748" spans="5:11">
      <c r="E2748" s="35"/>
      <c r="F2748" s="35"/>
      <c r="G2748" s="35"/>
      <c r="I2748" s="36"/>
      <c r="J2748" s="36"/>
      <c r="K2748" s="36"/>
    </row>
    <row r="2749" spans="5:11">
      <c r="E2749" s="35"/>
      <c r="F2749" s="35"/>
      <c r="G2749" s="35"/>
      <c r="I2749" s="36"/>
      <c r="J2749" s="36"/>
      <c r="K2749" s="36"/>
    </row>
    <row r="2750" spans="5:11">
      <c r="E2750" s="35"/>
      <c r="F2750" s="35"/>
      <c r="G2750" s="35"/>
      <c r="I2750" s="36"/>
      <c r="J2750" s="36"/>
      <c r="K2750" s="36"/>
    </row>
    <row r="2751" spans="5:11">
      <c r="E2751" s="35"/>
      <c r="F2751" s="35"/>
      <c r="G2751" s="35"/>
      <c r="I2751" s="36"/>
      <c r="J2751" s="36"/>
      <c r="K2751" s="36"/>
    </row>
    <row r="2752" spans="5:11">
      <c r="E2752" s="35"/>
      <c r="F2752" s="35"/>
      <c r="G2752" s="35"/>
      <c r="I2752" s="36"/>
      <c r="J2752" s="36"/>
      <c r="K2752" s="36"/>
    </row>
    <row r="2753" spans="5:11">
      <c r="E2753" s="35"/>
      <c r="F2753" s="35"/>
      <c r="G2753" s="35"/>
      <c r="I2753" s="36"/>
      <c r="J2753" s="36"/>
      <c r="K2753" s="36"/>
    </row>
    <row r="2754" spans="5:11">
      <c r="E2754" s="35"/>
      <c r="F2754" s="35"/>
      <c r="G2754" s="35"/>
      <c r="I2754" s="36"/>
      <c r="J2754" s="36"/>
      <c r="K2754" s="36"/>
    </row>
    <row r="2755" spans="5:11">
      <c r="E2755" s="35"/>
      <c r="F2755" s="35"/>
      <c r="G2755" s="35"/>
      <c r="I2755" s="36"/>
      <c r="J2755" s="36"/>
      <c r="K2755" s="36"/>
    </row>
    <row r="2756" spans="5:11">
      <c r="E2756" s="35"/>
      <c r="F2756" s="35"/>
      <c r="G2756" s="35"/>
      <c r="I2756" s="36"/>
      <c r="J2756" s="36"/>
      <c r="K2756" s="36"/>
    </row>
    <row r="2757" spans="5:11">
      <c r="E2757" s="35"/>
      <c r="F2757" s="35"/>
      <c r="G2757" s="35"/>
      <c r="I2757" s="36"/>
      <c r="J2757" s="36"/>
      <c r="K2757" s="36"/>
    </row>
    <row r="2758" spans="5:11">
      <c r="E2758" s="35"/>
      <c r="F2758" s="35"/>
      <c r="G2758" s="35"/>
      <c r="I2758" s="36"/>
      <c r="J2758" s="36"/>
      <c r="K2758" s="36"/>
    </row>
    <row r="2759" spans="5:11">
      <c r="E2759" s="35"/>
      <c r="F2759" s="35"/>
      <c r="G2759" s="35"/>
      <c r="I2759" s="36"/>
      <c r="J2759" s="36"/>
      <c r="K2759" s="36"/>
    </row>
    <row r="2760" spans="5:11">
      <c r="E2760" s="35"/>
      <c r="F2760" s="35"/>
      <c r="G2760" s="35"/>
      <c r="I2760" s="36"/>
      <c r="J2760" s="36"/>
      <c r="K2760" s="36"/>
    </row>
    <row r="2761" spans="5:11">
      <c r="E2761" s="35"/>
      <c r="F2761" s="35"/>
      <c r="G2761" s="35"/>
      <c r="I2761" s="36"/>
      <c r="J2761" s="36"/>
      <c r="K2761" s="36"/>
    </row>
    <row r="2762" spans="5:11">
      <c r="E2762" s="35"/>
      <c r="F2762" s="35"/>
      <c r="G2762" s="35"/>
      <c r="I2762" s="36"/>
      <c r="J2762" s="36"/>
      <c r="K2762" s="36"/>
    </row>
    <row r="2763" spans="5:11">
      <c r="E2763" s="35"/>
      <c r="F2763" s="35"/>
      <c r="G2763" s="35"/>
      <c r="I2763" s="36"/>
      <c r="J2763" s="36"/>
      <c r="K2763" s="36"/>
    </row>
    <row r="2764" spans="5:11">
      <c r="E2764" s="35"/>
      <c r="F2764" s="35"/>
      <c r="G2764" s="35"/>
      <c r="I2764" s="36"/>
      <c r="J2764" s="36"/>
      <c r="K2764" s="36"/>
    </row>
    <row r="2765" spans="5:11">
      <c r="E2765" s="35"/>
      <c r="F2765" s="35"/>
      <c r="G2765" s="35"/>
      <c r="I2765" s="36"/>
      <c r="J2765" s="36"/>
      <c r="K2765" s="36"/>
    </row>
    <row r="2766" spans="5:11">
      <c r="E2766" s="35"/>
      <c r="F2766" s="35"/>
      <c r="G2766" s="35"/>
      <c r="I2766" s="36"/>
      <c r="J2766" s="36"/>
      <c r="K2766" s="36"/>
    </row>
    <row r="2767" spans="5:11">
      <c r="E2767" s="35"/>
      <c r="F2767" s="35"/>
      <c r="G2767" s="35"/>
      <c r="I2767" s="36"/>
      <c r="J2767" s="36"/>
      <c r="K2767" s="36"/>
    </row>
    <row r="2768" spans="5:11">
      <c r="E2768" s="35"/>
      <c r="F2768" s="35"/>
      <c r="G2768" s="35"/>
      <c r="I2768" s="36"/>
      <c r="J2768" s="36"/>
      <c r="K2768" s="36"/>
    </row>
    <row r="2769" spans="5:11">
      <c r="E2769" s="35"/>
      <c r="F2769" s="35"/>
      <c r="G2769" s="35"/>
      <c r="I2769" s="36"/>
      <c r="J2769" s="36"/>
      <c r="K2769" s="36"/>
    </row>
    <row r="2770" spans="5:11">
      <c r="E2770" s="35"/>
      <c r="F2770" s="35"/>
      <c r="G2770" s="35"/>
      <c r="I2770" s="36"/>
      <c r="J2770" s="36"/>
      <c r="K2770" s="36"/>
    </row>
    <row r="2771" spans="5:11">
      <c r="E2771" s="35"/>
      <c r="F2771" s="35"/>
      <c r="G2771" s="35"/>
      <c r="I2771" s="36"/>
      <c r="J2771" s="36"/>
      <c r="K2771" s="36"/>
    </row>
    <row r="2772" spans="5:11">
      <c r="E2772" s="35"/>
      <c r="F2772" s="35"/>
      <c r="G2772" s="35"/>
      <c r="I2772" s="36"/>
      <c r="J2772" s="36"/>
      <c r="K2772" s="36"/>
    </row>
    <row r="2773" spans="5:11">
      <c r="E2773" s="35"/>
      <c r="F2773" s="35"/>
      <c r="G2773" s="35"/>
      <c r="I2773" s="36"/>
      <c r="J2773" s="36"/>
      <c r="K2773" s="36"/>
    </row>
    <row r="2774" spans="5:11">
      <c r="E2774" s="35"/>
      <c r="F2774" s="35"/>
      <c r="G2774" s="35"/>
      <c r="I2774" s="36"/>
      <c r="J2774" s="36"/>
      <c r="K2774" s="36"/>
    </row>
    <row r="2775" spans="5:11">
      <c r="E2775" s="35"/>
      <c r="F2775" s="35"/>
      <c r="G2775" s="35"/>
      <c r="I2775" s="36"/>
      <c r="J2775" s="36"/>
      <c r="K2775" s="36"/>
    </row>
    <row r="2776" spans="5:11">
      <c r="E2776" s="35"/>
      <c r="F2776" s="35"/>
      <c r="G2776" s="35"/>
      <c r="I2776" s="36"/>
      <c r="J2776" s="36"/>
      <c r="K2776" s="36"/>
    </row>
    <row r="2777" spans="5:11">
      <c r="E2777" s="35"/>
      <c r="F2777" s="35"/>
      <c r="G2777" s="35"/>
      <c r="I2777" s="36"/>
      <c r="J2777" s="36"/>
      <c r="K2777" s="36"/>
    </row>
    <row r="2778" spans="5:11">
      <c r="E2778" s="35"/>
      <c r="F2778" s="35"/>
      <c r="G2778" s="35"/>
      <c r="I2778" s="36"/>
      <c r="J2778" s="36"/>
      <c r="K2778" s="36"/>
    </row>
    <row r="2779" spans="5:11">
      <c r="E2779" s="35"/>
      <c r="F2779" s="35"/>
      <c r="G2779" s="35"/>
      <c r="I2779" s="36"/>
      <c r="J2779" s="36"/>
      <c r="K2779" s="36"/>
    </row>
    <row r="2780" spans="5:11">
      <c r="E2780" s="35"/>
      <c r="F2780" s="35"/>
      <c r="G2780" s="35"/>
      <c r="I2780" s="36"/>
      <c r="J2780" s="36"/>
      <c r="K2780" s="36"/>
    </row>
    <row r="2781" spans="5:11">
      <c r="E2781" s="35"/>
      <c r="F2781" s="35"/>
      <c r="G2781" s="35"/>
      <c r="I2781" s="36"/>
      <c r="J2781" s="36"/>
      <c r="K2781" s="36"/>
    </row>
    <row r="2782" spans="5:11">
      <c r="E2782" s="35"/>
      <c r="F2782" s="35"/>
      <c r="G2782" s="35"/>
      <c r="I2782" s="36"/>
      <c r="J2782" s="36"/>
      <c r="K2782" s="36"/>
    </row>
    <row r="2783" spans="5:11">
      <c r="E2783" s="35"/>
      <c r="F2783" s="35"/>
      <c r="G2783" s="35"/>
      <c r="I2783" s="36"/>
      <c r="J2783" s="36"/>
      <c r="K2783" s="36"/>
    </row>
    <row r="2784" spans="5:11">
      <c r="E2784" s="35"/>
      <c r="F2784" s="35"/>
      <c r="G2784" s="35"/>
      <c r="I2784" s="36"/>
      <c r="J2784" s="36"/>
      <c r="K2784" s="36"/>
    </row>
    <row r="2785" spans="5:11">
      <c r="E2785" s="35"/>
      <c r="F2785" s="35"/>
      <c r="G2785" s="35"/>
      <c r="I2785" s="36"/>
      <c r="J2785" s="36"/>
      <c r="K2785" s="36"/>
    </row>
    <row r="2786" spans="5:11">
      <c r="E2786" s="35"/>
      <c r="F2786" s="35"/>
      <c r="G2786" s="35"/>
      <c r="I2786" s="36"/>
      <c r="J2786" s="36"/>
      <c r="K2786" s="36"/>
    </row>
    <row r="2787" spans="5:11">
      <c r="E2787" s="35"/>
      <c r="F2787" s="35"/>
      <c r="G2787" s="35"/>
      <c r="I2787" s="36"/>
      <c r="J2787" s="36"/>
      <c r="K2787" s="36"/>
    </row>
    <row r="2788" spans="5:11">
      <c r="E2788" s="35"/>
      <c r="F2788" s="35"/>
      <c r="G2788" s="35"/>
      <c r="I2788" s="36"/>
      <c r="J2788" s="36"/>
      <c r="K2788" s="36"/>
    </row>
    <row r="2789" spans="5:11">
      <c r="E2789" s="35"/>
      <c r="F2789" s="35"/>
      <c r="G2789" s="35"/>
      <c r="I2789" s="36"/>
      <c r="J2789" s="36"/>
      <c r="K2789" s="36"/>
    </row>
    <row r="2790" spans="5:11">
      <c r="E2790" s="35"/>
      <c r="F2790" s="35"/>
      <c r="G2790" s="35"/>
      <c r="I2790" s="36"/>
      <c r="J2790" s="36"/>
      <c r="K2790" s="36"/>
    </row>
    <row r="2791" spans="5:11">
      <c r="E2791" s="35"/>
      <c r="F2791" s="35"/>
      <c r="G2791" s="35"/>
      <c r="I2791" s="36"/>
      <c r="J2791" s="36"/>
      <c r="K2791" s="36"/>
    </row>
    <row r="2792" spans="5:11">
      <c r="E2792" s="35"/>
      <c r="F2792" s="35"/>
      <c r="G2792" s="35"/>
      <c r="I2792" s="36"/>
      <c r="J2792" s="36"/>
      <c r="K2792" s="36"/>
    </row>
    <row r="2793" spans="5:11">
      <c r="E2793" s="35"/>
      <c r="F2793" s="35"/>
      <c r="G2793" s="35"/>
      <c r="I2793" s="36"/>
      <c r="J2793" s="36"/>
      <c r="K2793" s="36"/>
    </row>
    <row r="2794" spans="5:11">
      <c r="E2794" s="35"/>
      <c r="F2794" s="35"/>
      <c r="G2794" s="35"/>
      <c r="I2794" s="36"/>
      <c r="J2794" s="36"/>
      <c r="K2794" s="36"/>
    </row>
    <row r="2795" spans="5:11">
      <c r="E2795" s="35"/>
      <c r="F2795" s="35"/>
      <c r="G2795" s="35"/>
      <c r="I2795" s="36"/>
      <c r="J2795" s="36"/>
      <c r="K2795" s="36"/>
    </row>
    <row r="2796" spans="5:11">
      <c r="E2796" s="35"/>
      <c r="F2796" s="35"/>
      <c r="G2796" s="35"/>
      <c r="I2796" s="36"/>
      <c r="J2796" s="36"/>
      <c r="K2796" s="36"/>
    </row>
    <row r="2797" spans="5:11">
      <c r="E2797" s="35"/>
      <c r="F2797" s="35"/>
      <c r="G2797" s="35"/>
      <c r="I2797" s="36"/>
      <c r="J2797" s="36"/>
      <c r="K2797" s="36"/>
    </row>
    <row r="2798" spans="5:11">
      <c r="E2798" s="35"/>
      <c r="F2798" s="35"/>
      <c r="G2798" s="35"/>
      <c r="I2798" s="36"/>
      <c r="J2798" s="36"/>
      <c r="K2798" s="36"/>
    </row>
    <row r="2799" spans="5:11">
      <c r="E2799" s="35"/>
      <c r="F2799" s="35"/>
      <c r="G2799" s="35"/>
      <c r="I2799" s="36"/>
      <c r="J2799" s="36"/>
      <c r="K2799" s="36"/>
    </row>
    <row r="2800" spans="5:11">
      <c r="E2800" s="35"/>
      <c r="F2800" s="35"/>
      <c r="G2800" s="35"/>
      <c r="I2800" s="36"/>
      <c r="J2800" s="36"/>
      <c r="K2800" s="36"/>
    </row>
    <row r="2801" spans="5:11">
      <c r="E2801" s="35"/>
      <c r="F2801" s="35"/>
      <c r="G2801" s="35"/>
      <c r="I2801" s="36"/>
      <c r="J2801" s="36"/>
      <c r="K2801" s="36"/>
    </row>
    <row r="2802" spans="5:11">
      <c r="E2802" s="35"/>
      <c r="F2802" s="35"/>
      <c r="G2802" s="35"/>
      <c r="I2802" s="36"/>
      <c r="J2802" s="36"/>
      <c r="K2802" s="36"/>
    </row>
    <row r="2803" spans="5:11">
      <c r="E2803" s="35"/>
      <c r="F2803" s="35"/>
      <c r="G2803" s="35"/>
      <c r="I2803" s="36"/>
      <c r="J2803" s="36"/>
      <c r="K2803" s="36"/>
    </row>
    <row r="2804" spans="5:11">
      <c r="E2804" s="35"/>
      <c r="F2804" s="35"/>
      <c r="G2804" s="35"/>
      <c r="I2804" s="36"/>
      <c r="J2804" s="36"/>
      <c r="K2804" s="36"/>
    </row>
    <row r="2805" spans="5:11">
      <c r="E2805" s="35"/>
      <c r="F2805" s="35"/>
      <c r="G2805" s="35"/>
      <c r="I2805" s="36"/>
      <c r="J2805" s="36"/>
      <c r="K2805" s="36"/>
    </row>
    <row r="2806" spans="5:11">
      <c r="E2806" s="35"/>
      <c r="F2806" s="35"/>
      <c r="G2806" s="35"/>
      <c r="I2806" s="36"/>
      <c r="J2806" s="36"/>
      <c r="K2806" s="36"/>
    </row>
    <row r="2807" spans="5:11">
      <c r="E2807" s="35"/>
      <c r="F2807" s="35"/>
      <c r="G2807" s="35"/>
      <c r="I2807" s="36"/>
      <c r="J2807" s="36"/>
      <c r="K2807" s="36"/>
    </row>
    <row r="2808" spans="5:11">
      <c r="E2808" s="35"/>
      <c r="F2808" s="35"/>
      <c r="G2808" s="35"/>
      <c r="I2808" s="36"/>
      <c r="J2808" s="36"/>
      <c r="K2808" s="36"/>
    </row>
    <row r="2809" spans="5:11">
      <c r="E2809" s="35"/>
      <c r="F2809" s="35"/>
      <c r="G2809" s="35"/>
      <c r="I2809" s="36"/>
      <c r="J2809" s="36"/>
      <c r="K2809" s="36"/>
    </row>
    <row r="2810" spans="5:11">
      <c r="E2810" s="35"/>
      <c r="F2810" s="35"/>
      <c r="G2810" s="35"/>
      <c r="I2810" s="36"/>
      <c r="J2810" s="36"/>
      <c r="K2810" s="36"/>
    </row>
    <row r="2811" spans="5:11">
      <c r="E2811" s="35"/>
      <c r="F2811" s="35"/>
      <c r="G2811" s="35"/>
      <c r="I2811" s="36"/>
      <c r="J2811" s="36"/>
      <c r="K2811" s="36"/>
    </row>
    <row r="2812" spans="5:11">
      <c r="E2812" s="35"/>
      <c r="F2812" s="35"/>
      <c r="G2812" s="35"/>
      <c r="I2812" s="36"/>
      <c r="J2812" s="36"/>
      <c r="K2812" s="36"/>
    </row>
    <row r="2813" spans="5:11">
      <c r="E2813" s="35"/>
      <c r="F2813" s="35"/>
      <c r="G2813" s="35"/>
      <c r="I2813" s="36"/>
      <c r="J2813" s="36"/>
      <c r="K2813" s="36"/>
    </row>
    <row r="2814" spans="5:11">
      <c r="E2814" s="35"/>
      <c r="F2814" s="35"/>
      <c r="G2814" s="35"/>
      <c r="I2814" s="36"/>
      <c r="J2814" s="36"/>
      <c r="K2814" s="36"/>
    </row>
    <row r="2815" spans="5:11">
      <c r="E2815" s="35"/>
      <c r="F2815" s="35"/>
      <c r="G2815" s="35"/>
      <c r="I2815" s="36"/>
      <c r="J2815" s="36"/>
      <c r="K2815" s="36"/>
    </row>
    <row r="2816" spans="5:11">
      <c r="E2816" s="35"/>
      <c r="F2816" s="35"/>
      <c r="G2816" s="35"/>
      <c r="I2816" s="36"/>
      <c r="J2816" s="36"/>
      <c r="K2816" s="36"/>
    </row>
    <row r="2817" spans="5:11">
      <c r="E2817" s="35"/>
      <c r="F2817" s="35"/>
      <c r="G2817" s="35"/>
      <c r="I2817" s="36"/>
      <c r="J2817" s="36"/>
      <c r="K2817" s="36"/>
    </row>
    <row r="2818" spans="5:11">
      <c r="E2818" s="35"/>
      <c r="F2818" s="35"/>
      <c r="G2818" s="35"/>
      <c r="I2818" s="36"/>
      <c r="J2818" s="36"/>
      <c r="K2818" s="36"/>
    </row>
    <row r="2819" spans="5:11">
      <c r="E2819" s="35"/>
      <c r="F2819" s="35"/>
      <c r="G2819" s="35"/>
      <c r="I2819" s="36"/>
      <c r="J2819" s="36"/>
      <c r="K2819" s="36"/>
    </row>
    <row r="2820" spans="5:11">
      <c r="E2820" s="35"/>
      <c r="F2820" s="35"/>
      <c r="G2820" s="35"/>
      <c r="I2820" s="36"/>
      <c r="J2820" s="36"/>
      <c r="K2820" s="36"/>
    </row>
    <row r="2821" spans="5:11">
      <c r="E2821" s="35"/>
      <c r="F2821" s="35"/>
      <c r="G2821" s="35"/>
      <c r="I2821" s="36"/>
      <c r="J2821" s="36"/>
      <c r="K2821" s="36"/>
    </row>
    <row r="2822" spans="5:11">
      <c r="E2822" s="35"/>
      <c r="F2822" s="35"/>
      <c r="G2822" s="35"/>
      <c r="I2822" s="36"/>
      <c r="J2822" s="36"/>
      <c r="K2822" s="36"/>
    </row>
    <row r="2823" spans="5:11">
      <c r="E2823" s="35"/>
      <c r="F2823" s="35"/>
      <c r="G2823" s="35"/>
      <c r="I2823" s="36"/>
      <c r="J2823" s="36"/>
      <c r="K2823" s="36"/>
    </row>
    <row r="2824" spans="5:11">
      <c r="E2824" s="35"/>
      <c r="F2824" s="35"/>
      <c r="G2824" s="35"/>
      <c r="I2824" s="36"/>
      <c r="J2824" s="36"/>
      <c r="K2824" s="36"/>
    </row>
    <row r="2825" spans="5:11">
      <c r="E2825" s="35"/>
      <c r="F2825" s="35"/>
      <c r="G2825" s="35"/>
      <c r="I2825" s="36"/>
      <c r="J2825" s="36"/>
      <c r="K2825" s="36"/>
    </row>
    <row r="2826" spans="5:11">
      <c r="E2826" s="35"/>
      <c r="F2826" s="35"/>
      <c r="G2826" s="35"/>
      <c r="I2826" s="36"/>
      <c r="J2826" s="36"/>
      <c r="K2826" s="36"/>
    </row>
    <row r="2827" spans="5:11">
      <c r="E2827" s="35"/>
      <c r="F2827" s="35"/>
      <c r="G2827" s="35"/>
      <c r="I2827" s="36"/>
      <c r="J2827" s="36"/>
      <c r="K2827" s="36"/>
    </row>
    <row r="2828" spans="5:11">
      <c r="E2828" s="35"/>
      <c r="F2828" s="35"/>
      <c r="G2828" s="35"/>
      <c r="I2828" s="36"/>
      <c r="J2828" s="36"/>
      <c r="K2828" s="36"/>
    </row>
    <row r="2829" spans="5:11">
      <c r="E2829" s="35"/>
      <c r="F2829" s="35"/>
      <c r="G2829" s="35"/>
      <c r="I2829" s="36"/>
      <c r="J2829" s="36"/>
      <c r="K2829" s="36"/>
    </row>
    <row r="2830" spans="5:11">
      <c r="E2830" s="35"/>
      <c r="F2830" s="35"/>
      <c r="G2830" s="35"/>
      <c r="I2830" s="36"/>
      <c r="J2830" s="36"/>
      <c r="K2830" s="36"/>
    </row>
    <row r="2831" spans="5:11">
      <c r="E2831" s="35"/>
      <c r="F2831" s="35"/>
      <c r="G2831" s="35"/>
      <c r="I2831" s="36"/>
      <c r="J2831" s="36"/>
      <c r="K2831" s="36"/>
    </row>
    <row r="2832" spans="5:11">
      <c r="E2832" s="35"/>
      <c r="F2832" s="35"/>
      <c r="G2832" s="35"/>
      <c r="I2832" s="36"/>
      <c r="J2832" s="36"/>
      <c r="K2832" s="36"/>
    </row>
    <row r="2833" spans="5:11">
      <c r="E2833" s="35"/>
      <c r="F2833" s="35"/>
      <c r="G2833" s="35"/>
      <c r="I2833" s="36"/>
      <c r="J2833" s="36"/>
      <c r="K2833" s="36"/>
    </row>
    <row r="2834" spans="5:11">
      <c r="E2834" s="35"/>
      <c r="F2834" s="35"/>
      <c r="G2834" s="35"/>
      <c r="I2834" s="36"/>
      <c r="J2834" s="36"/>
      <c r="K2834" s="36"/>
    </row>
    <row r="2835" spans="5:11">
      <c r="E2835" s="35"/>
      <c r="F2835" s="35"/>
      <c r="G2835" s="35"/>
      <c r="I2835" s="36"/>
      <c r="J2835" s="36"/>
      <c r="K2835" s="36"/>
    </row>
    <row r="2836" spans="5:11">
      <c r="E2836" s="35"/>
      <c r="F2836" s="35"/>
      <c r="G2836" s="35"/>
      <c r="I2836" s="36"/>
      <c r="J2836" s="36"/>
      <c r="K2836" s="36"/>
    </row>
    <row r="2837" spans="5:11">
      <c r="E2837" s="35"/>
      <c r="F2837" s="35"/>
      <c r="G2837" s="35"/>
      <c r="I2837" s="36"/>
      <c r="J2837" s="36"/>
      <c r="K2837" s="36"/>
    </row>
    <row r="2838" spans="5:11">
      <c r="E2838" s="35"/>
      <c r="F2838" s="35"/>
      <c r="G2838" s="35"/>
      <c r="I2838" s="36"/>
      <c r="J2838" s="36"/>
      <c r="K2838" s="36"/>
    </row>
    <row r="2839" spans="5:11">
      <c r="E2839" s="35"/>
      <c r="F2839" s="35"/>
      <c r="G2839" s="35"/>
      <c r="I2839" s="36"/>
      <c r="J2839" s="36"/>
      <c r="K2839" s="36"/>
    </row>
    <row r="2840" spans="5:11">
      <c r="E2840" s="35"/>
      <c r="F2840" s="35"/>
      <c r="G2840" s="35"/>
      <c r="I2840" s="36"/>
      <c r="J2840" s="36"/>
      <c r="K2840" s="36"/>
    </row>
    <row r="2841" spans="5:11">
      <c r="E2841" s="35"/>
      <c r="F2841" s="35"/>
      <c r="G2841" s="35"/>
      <c r="I2841" s="36"/>
      <c r="J2841" s="36"/>
      <c r="K2841" s="36"/>
    </row>
    <row r="2842" spans="5:11">
      <c r="E2842" s="35"/>
      <c r="F2842" s="35"/>
      <c r="G2842" s="35"/>
      <c r="I2842" s="36"/>
      <c r="J2842" s="36"/>
      <c r="K2842" s="36"/>
    </row>
    <row r="2843" spans="5:11">
      <c r="E2843" s="35"/>
      <c r="F2843" s="35"/>
      <c r="G2843" s="35"/>
      <c r="I2843" s="36"/>
      <c r="J2843" s="36"/>
      <c r="K2843" s="36"/>
    </row>
    <row r="2844" spans="5:11">
      <c r="E2844" s="35"/>
      <c r="F2844" s="35"/>
      <c r="G2844" s="35"/>
      <c r="I2844" s="36"/>
      <c r="J2844" s="36"/>
      <c r="K2844" s="36"/>
    </row>
    <row r="2845" spans="5:11">
      <c r="E2845" s="35"/>
      <c r="F2845" s="35"/>
      <c r="G2845" s="35"/>
      <c r="I2845" s="36"/>
      <c r="J2845" s="36"/>
      <c r="K2845" s="36"/>
    </row>
    <row r="2846" spans="5:11">
      <c r="E2846" s="35"/>
      <c r="F2846" s="35"/>
      <c r="G2846" s="35"/>
      <c r="I2846" s="36"/>
      <c r="J2846" s="36"/>
      <c r="K2846" s="36"/>
    </row>
    <row r="2847" spans="5:11">
      <c r="E2847" s="35"/>
      <c r="F2847" s="35"/>
      <c r="G2847" s="35"/>
      <c r="I2847" s="36"/>
      <c r="J2847" s="36"/>
      <c r="K2847" s="36"/>
    </row>
    <row r="2848" spans="5:11">
      <c r="E2848" s="35"/>
      <c r="F2848" s="35"/>
      <c r="G2848" s="35"/>
      <c r="I2848" s="36"/>
      <c r="J2848" s="36"/>
      <c r="K2848" s="36"/>
    </row>
    <row r="2849" spans="5:11">
      <c r="E2849" s="35"/>
      <c r="F2849" s="35"/>
      <c r="G2849" s="35"/>
      <c r="I2849" s="36"/>
      <c r="J2849" s="36"/>
      <c r="K2849" s="36"/>
    </row>
    <row r="2850" spans="5:11">
      <c r="E2850" s="35"/>
      <c r="F2850" s="35"/>
      <c r="G2850" s="35"/>
      <c r="I2850" s="36"/>
      <c r="J2850" s="36"/>
      <c r="K2850" s="36"/>
    </row>
    <row r="2851" spans="5:11">
      <c r="E2851" s="35"/>
      <c r="F2851" s="35"/>
      <c r="G2851" s="35"/>
      <c r="I2851" s="36"/>
      <c r="J2851" s="36"/>
      <c r="K2851" s="36"/>
    </row>
    <row r="2852" spans="5:11">
      <c r="E2852" s="35"/>
      <c r="F2852" s="35"/>
      <c r="G2852" s="35"/>
      <c r="I2852" s="36"/>
      <c r="J2852" s="36"/>
      <c r="K2852" s="36"/>
    </row>
    <row r="2853" spans="5:11">
      <c r="E2853" s="35"/>
      <c r="F2853" s="35"/>
      <c r="G2853" s="35"/>
      <c r="I2853" s="36"/>
      <c r="J2853" s="36"/>
      <c r="K2853" s="36"/>
    </row>
    <row r="2854" spans="5:11">
      <c r="E2854" s="35"/>
      <c r="F2854" s="35"/>
      <c r="G2854" s="35"/>
      <c r="I2854" s="36"/>
      <c r="J2854" s="36"/>
      <c r="K2854" s="36"/>
    </row>
    <row r="2855" spans="5:11">
      <c r="E2855" s="35"/>
      <c r="F2855" s="35"/>
      <c r="G2855" s="35"/>
      <c r="I2855" s="36"/>
      <c r="J2855" s="36"/>
      <c r="K2855" s="36"/>
    </row>
    <row r="2856" spans="5:11">
      <c r="E2856" s="35"/>
      <c r="F2856" s="35"/>
      <c r="G2856" s="35"/>
      <c r="I2856" s="36"/>
      <c r="J2856" s="36"/>
      <c r="K2856" s="36"/>
    </row>
    <row r="2857" spans="5:11">
      <c r="E2857" s="35"/>
      <c r="F2857" s="35"/>
      <c r="G2857" s="35"/>
      <c r="I2857" s="36"/>
      <c r="J2857" s="36"/>
      <c r="K2857" s="36"/>
    </row>
    <row r="2858" spans="5:11">
      <c r="E2858" s="35"/>
      <c r="F2858" s="35"/>
      <c r="G2858" s="35"/>
      <c r="I2858" s="36"/>
      <c r="J2858" s="36"/>
      <c r="K2858" s="36"/>
    </row>
    <row r="2859" spans="5:11">
      <c r="E2859" s="35"/>
      <c r="F2859" s="35"/>
      <c r="G2859" s="35"/>
      <c r="I2859" s="36"/>
      <c r="J2859" s="36"/>
      <c r="K2859" s="36"/>
    </row>
    <row r="2860" spans="5:11">
      <c r="E2860" s="35"/>
      <c r="F2860" s="35"/>
      <c r="G2860" s="35"/>
      <c r="I2860" s="36"/>
      <c r="J2860" s="36"/>
      <c r="K2860" s="36"/>
    </row>
    <row r="2861" spans="5:11">
      <c r="E2861" s="35"/>
      <c r="F2861" s="35"/>
      <c r="G2861" s="35"/>
      <c r="I2861" s="36"/>
      <c r="J2861" s="36"/>
      <c r="K2861" s="36"/>
    </row>
    <row r="2862" spans="5:11">
      <c r="E2862" s="35"/>
      <c r="F2862" s="35"/>
      <c r="G2862" s="35"/>
      <c r="I2862" s="36"/>
      <c r="J2862" s="36"/>
      <c r="K2862" s="36"/>
    </row>
    <row r="2863" spans="5:11">
      <c r="E2863" s="35"/>
      <c r="F2863" s="35"/>
      <c r="G2863" s="35"/>
      <c r="I2863" s="36"/>
      <c r="J2863" s="36"/>
      <c r="K2863" s="36"/>
    </row>
    <row r="2864" spans="5:11">
      <c r="E2864" s="35"/>
      <c r="F2864" s="35"/>
      <c r="G2864" s="35"/>
      <c r="I2864" s="36"/>
      <c r="J2864" s="36"/>
      <c r="K2864" s="36"/>
    </row>
    <row r="2865" spans="5:11">
      <c r="E2865" s="35"/>
      <c r="F2865" s="35"/>
      <c r="G2865" s="35"/>
      <c r="I2865" s="36"/>
      <c r="J2865" s="36"/>
      <c r="K2865" s="36"/>
    </row>
    <row r="2866" spans="5:11">
      <c r="E2866" s="35"/>
      <c r="F2866" s="35"/>
      <c r="G2866" s="35"/>
      <c r="I2866" s="36"/>
      <c r="J2866" s="36"/>
      <c r="K2866" s="36"/>
    </row>
    <row r="2867" spans="5:11">
      <c r="E2867" s="35"/>
      <c r="F2867" s="35"/>
      <c r="G2867" s="35"/>
      <c r="I2867" s="36"/>
      <c r="J2867" s="36"/>
      <c r="K2867" s="36"/>
    </row>
    <row r="2868" spans="5:11">
      <c r="E2868" s="35"/>
      <c r="F2868" s="35"/>
      <c r="G2868" s="35"/>
      <c r="I2868" s="36"/>
      <c r="J2868" s="36"/>
      <c r="K2868" s="36"/>
    </row>
    <row r="2869" spans="5:11">
      <c r="E2869" s="35"/>
      <c r="F2869" s="35"/>
      <c r="G2869" s="35"/>
      <c r="I2869" s="36"/>
      <c r="J2869" s="36"/>
      <c r="K2869" s="36"/>
    </row>
    <row r="2870" spans="5:11">
      <c r="E2870" s="35"/>
      <c r="F2870" s="35"/>
      <c r="G2870" s="35"/>
      <c r="I2870" s="36"/>
      <c r="J2870" s="36"/>
      <c r="K2870" s="36"/>
    </row>
    <row r="2871" spans="5:11">
      <c r="E2871" s="35"/>
      <c r="F2871" s="35"/>
      <c r="G2871" s="35"/>
      <c r="I2871" s="36"/>
      <c r="J2871" s="36"/>
      <c r="K2871" s="36"/>
    </row>
    <row r="2872" spans="5:11">
      <c r="E2872" s="35"/>
      <c r="F2872" s="35"/>
      <c r="G2872" s="35"/>
      <c r="I2872" s="36"/>
      <c r="J2872" s="36"/>
      <c r="K2872" s="36"/>
    </row>
    <row r="2873" spans="5:11">
      <c r="E2873" s="35"/>
      <c r="F2873" s="35"/>
      <c r="G2873" s="35"/>
      <c r="I2873" s="36"/>
      <c r="J2873" s="36"/>
      <c r="K2873" s="36"/>
    </row>
    <row r="2874" spans="5:11">
      <c r="E2874" s="35"/>
      <c r="F2874" s="35"/>
      <c r="G2874" s="35"/>
      <c r="I2874" s="36"/>
      <c r="J2874" s="36"/>
      <c r="K2874" s="36"/>
    </row>
    <row r="2875" spans="5:11">
      <c r="E2875" s="35"/>
      <c r="F2875" s="35"/>
      <c r="G2875" s="35"/>
      <c r="I2875" s="36"/>
      <c r="J2875" s="36"/>
      <c r="K2875" s="36"/>
    </row>
    <row r="2876" spans="5:11">
      <c r="E2876" s="35"/>
      <c r="F2876" s="35"/>
      <c r="G2876" s="35"/>
      <c r="I2876" s="36"/>
      <c r="J2876" s="36"/>
      <c r="K2876" s="36"/>
    </row>
    <row r="2877" spans="5:11">
      <c r="E2877" s="35"/>
      <c r="F2877" s="35"/>
      <c r="G2877" s="35"/>
      <c r="I2877" s="36"/>
      <c r="J2877" s="36"/>
      <c r="K2877" s="36"/>
    </row>
    <row r="2878" spans="5:11">
      <c r="E2878" s="35"/>
      <c r="F2878" s="35"/>
      <c r="G2878" s="35"/>
      <c r="I2878" s="36"/>
      <c r="J2878" s="36"/>
      <c r="K2878" s="36"/>
    </row>
    <row r="2879" spans="5:11">
      <c r="E2879" s="35"/>
      <c r="F2879" s="35"/>
      <c r="G2879" s="35"/>
      <c r="I2879" s="36"/>
      <c r="J2879" s="36"/>
      <c r="K2879" s="36"/>
    </row>
    <row r="2880" spans="5:11">
      <c r="E2880" s="35"/>
      <c r="F2880" s="35"/>
      <c r="G2880" s="35"/>
      <c r="I2880" s="36"/>
      <c r="J2880" s="36"/>
      <c r="K2880" s="36"/>
    </row>
    <row r="2881" spans="5:11">
      <c r="E2881" s="35"/>
      <c r="F2881" s="35"/>
      <c r="G2881" s="35"/>
      <c r="I2881" s="36"/>
      <c r="J2881" s="36"/>
      <c r="K2881" s="36"/>
    </row>
    <row r="2882" spans="5:11">
      <c r="E2882" s="35"/>
      <c r="F2882" s="35"/>
      <c r="G2882" s="35"/>
      <c r="I2882" s="36"/>
      <c r="J2882" s="36"/>
      <c r="K2882" s="36"/>
    </row>
    <row r="2883" spans="5:11">
      <c r="E2883" s="35"/>
      <c r="F2883" s="35"/>
      <c r="G2883" s="35"/>
      <c r="I2883" s="36"/>
      <c r="J2883" s="36"/>
      <c r="K2883" s="36"/>
    </row>
    <row r="2884" spans="5:11">
      <c r="E2884" s="35"/>
      <c r="F2884" s="35"/>
      <c r="G2884" s="35"/>
      <c r="I2884" s="36"/>
      <c r="J2884" s="36"/>
      <c r="K2884" s="36"/>
    </row>
    <row r="2885" spans="5:11">
      <c r="E2885" s="35"/>
      <c r="F2885" s="35"/>
      <c r="G2885" s="35"/>
      <c r="I2885" s="36"/>
      <c r="J2885" s="36"/>
      <c r="K2885" s="36"/>
    </row>
    <row r="2886" spans="5:11">
      <c r="E2886" s="35"/>
      <c r="F2886" s="35"/>
      <c r="G2886" s="35"/>
      <c r="I2886" s="36"/>
      <c r="J2886" s="36"/>
      <c r="K2886" s="36"/>
    </row>
    <row r="2887" spans="5:11">
      <c r="E2887" s="35"/>
      <c r="F2887" s="35"/>
      <c r="G2887" s="35"/>
      <c r="I2887" s="36"/>
      <c r="J2887" s="36"/>
      <c r="K2887" s="36"/>
    </row>
    <row r="2888" spans="5:11">
      <c r="E2888" s="35"/>
      <c r="F2888" s="35"/>
      <c r="G2888" s="35"/>
      <c r="I2888" s="36"/>
      <c r="J2888" s="36"/>
      <c r="K2888" s="36"/>
    </row>
    <row r="2889" spans="5:11">
      <c r="E2889" s="35"/>
      <c r="F2889" s="35"/>
      <c r="G2889" s="35"/>
      <c r="I2889" s="36"/>
      <c r="J2889" s="36"/>
      <c r="K2889" s="36"/>
    </row>
    <row r="2890" spans="5:11">
      <c r="E2890" s="35"/>
      <c r="F2890" s="35"/>
      <c r="G2890" s="35"/>
      <c r="I2890" s="36"/>
      <c r="J2890" s="36"/>
      <c r="K2890" s="36"/>
    </row>
    <row r="2891" spans="5:11">
      <c r="E2891" s="35"/>
      <c r="F2891" s="35"/>
      <c r="G2891" s="35"/>
      <c r="I2891" s="36"/>
      <c r="J2891" s="36"/>
      <c r="K2891" s="36"/>
    </row>
    <row r="2892" spans="5:11">
      <c r="E2892" s="35"/>
      <c r="F2892" s="35"/>
      <c r="G2892" s="35"/>
      <c r="I2892" s="36"/>
      <c r="J2892" s="36"/>
      <c r="K2892" s="36"/>
    </row>
    <row r="2893" spans="5:11">
      <c r="E2893" s="35"/>
      <c r="F2893" s="35"/>
      <c r="G2893" s="35"/>
      <c r="I2893" s="36"/>
      <c r="J2893" s="36"/>
      <c r="K2893" s="36"/>
    </row>
    <row r="2894" spans="5:11">
      <c r="E2894" s="35"/>
      <c r="F2894" s="35"/>
      <c r="G2894" s="35"/>
      <c r="I2894" s="36"/>
      <c r="J2894" s="36"/>
      <c r="K2894" s="36"/>
    </row>
    <row r="2895" spans="5:11">
      <c r="E2895" s="35"/>
      <c r="F2895" s="35"/>
      <c r="G2895" s="35"/>
      <c r="I2895" s="36"/>
      <c r="J2895" s="36"/>
      <c r="K2895" s="36"/>
    </row>
    <row r="2896" spans="5:11">
      <c r="E2896" s="35"/>
      <c r="F2896" s="35"/>
      <c r="G2896" s="35"/>
      <c r="I2896" s="36"/>
      <c r="J2896" s="36"/>
      <c r="K2896" s="36"/>
    </row>
    <row r="2897" spans="5:11">
      <c r="E2897" s="35"/>
      <c r="F2897" s="35"/>
      <c r="G2897" s="35"/>
      <c r="I2897" s="36"/>
      <c r="J2897" s="36"/>
      <c r="K2897" s="36"/>
    </row>
    <row r="2898" spans="5:11">
      <c r="E2898" s="35"/>
      <c r="F2898" s="35"/>
      <c r="G2898" s="35"/>
      <c r="I2898" s="36"/>
      <c r="J2898" s="36"/>
      <c r="K2898" s="36"/>
    </row>
    <row r="2899" spans="5:11">
      <c r="E2899" s="35"/>
      <c r="F2899" s="35"/>
      <c r="G2899" s="35"/>
      <c r="I2899" s="36"/>
      <c r="J2899" s="36"/>
      <c r="K2899" s="36"/>
    </row>
    <row r="2900" spans="5:11">
      <c r="E2900" s="35"/>
      <c r="F2900" s="35"/>
      <c r="G2900" s="35"/>
      <c r="I2900" s="36"/>
      <c r="J2900" s="36"/>
      <c r="K2900" s="36"/>
    </row>
    <row r="2901" spans="5:11">
      <c r="E2901" s="35"/>
      <c r="F2901" s="35"/>
      <c r="G2901" s="35"/>
      <c r="I2901" s="36"/>
      <c r="J2901" s="36"/>
      <c r="K2901" s="36"/>
    </row>
    <row r="2902" spans="5:11">
      <c r="E2902" s="35"/>
      <c r="F2902" s="35"/>
      <c r="G2902" s="35"/>
      <c r="I2902" s="36"/>
      <c r="J2902" s="36"/>
      <c r="K2902" s="36"/>
    </row>
    <row r="2903" spans="5:11">
      <c r="E2903" s="35"/>
      <c r="F2903" s="35"/>
      <c r="G2903" s="35"/>
      <c r="I2903" s="36"/>
      <c r="J2903" s="36"/>
      <c r="K2903" s="36"/>
    </row>
    <row r="2904" spans="5:11">
      <c r="E2904" s="35"/>
      <c r="F2904" s="35"/>
      <c r="G2904" s="35"/>
      <c r="I2904" s="36"/>
      <c r="J2904" s="36"/>
      <c r="K2904" s="36"/>
    </row>
    <row r="2905" spans="5:11">
      <c r="E2905" s="35"/>
      <c r="F2905" s="35"/>
      <c r="G2905" s="35"/>
      <c r="I2905" s="36"/>
      <c r="J2905" s="36"/>
      <c r="K2905" s="36"/>
    </row>
    <row r="2906" spans="5:11">
      <c r="E2906" s="35"/>
      <c r="F2906" s="35"/>
      <c r="G2906" s="35"/>
      <c r="I2906" s="36"/>
      <c r="J2906" s="36"/>
      <c r="K2906" s="36"/>
    </row>
    <row r="2907" spans="5:11">
      <c r="E2907" s="35"/>
      <c r="F2907" s="35"/>
      <c r="G2907" s="35"/>
      <c r="I2907" s="36"/>
      <c r="J2907" s="36"/>
      <c r="K2907" s="36"/>
    </row>
    <row r="2908" spans="5:11">
      <c r="E2908" s="35"/>
      <c r="F2908" s="35"/>
      <c r="G2908" s="35"/>
      <c r="I2908" s="36"/>
      <c r="J2908" s="36"/>
      <c r="K2908" s="36"/>
    </row>
    <row r="2909" spans="5:11">
      <c r="E2909" s="35"/>
      <c r="F2909" s="35"/>
      <c r="G2909" s="35"/>
      <c r="I2909" s="36"/>
      <c r="J2909" s="36"/>
      <c r="K2909" s="36"/>
    </row>
    <row r="2910" spans="5:11">
      <c r="E2910" s="35"/>
      <c r="F2910" s="35"/>
      <c r="G2910" s="35"/>
      <c r="I2910" s="36"/>
      <c r="J2910" s="36"/>
      <c r="K2910" s="36"/>
    </row>
    <row r="2911" spans="5:11">
      <c r="E2911" s="35"/>
      <c r="F2911" s="35"/>
      <c r="G2911" s="35"/>
      <c r="I2911" s="36"/>
      <c r="J2911" s="36"/>
      <c r="K2911" s="36"/>
    </row>
    <row r="2912" spans="5:11">
      <c r="E2912" s="35"/>
      <c r="F2912" s="35"/>
      <c r="G2912" s="35"/>
      <c r="I2912" s="36"/>
      <c r="J2912" s="36"/>
      <c r="K2912" s="36"/>
    </row>
    <row r="2913" spans="5:11">
      <c r="E2913" s="35"/>
      <c r="F2913" s="35"/>
      <c r="G2913" s="35"/>
      <c r="I2913" s="36"/>
      <c r="J2913" s="36"/>
      <c r="K2913" s="36"/>
    </row>
    <row r="2914" spans="5:11">
      <c r="E2914" s="35"/>
      <c r="F2914" s="35"/>
      <c r="G2914" s="35"/>
      <c r="I2914" s="36"/>
      <c r="J2914" s="36"/>
      <c r="K2914" s="36"/>
    </row>
    <row r="2915" spans="5:11">
      <c r="E2915" s="35"/>
      <c r="F2915" s="35"/>
      <c r="G2915" s="35"/>
      <c r="I2915" s="36"/>
      <c r="J2915" s="36"/>
      <c r="K2915" s="36"/>
    </row>
    <row r="2916" spans="5:11">
      <c r="E2916" s="35"/>
      <c r="F2916" s="35"/>
      <c r="G2916" s="35"/>
      <c r="I2916" s="36"/>
      <c r="J2916" s="36"/>
      <c r="K2916" s="36"/>
    </row>
    <row r="2917" spans="5:11">
      <c r="E2917" s="35"/>
      <c r="F2917" s="35"/>
      <c r="G2917" s="35"/>
      <c r="I2917" s="36"/>
      <c r="J2917" s="36"/>
      <c r="K2917" s="36"/>
    </row>
    <row r="2918" spans="5:11">
      <c r="E2918" s="35"/>
      <c r="F2918" s="35"/>
      <c r="G2918" s="35"/>
      <c r="I2918" s="36"/>
      <c r="J2918" s="36"/>
      <c r="K2918" s="36"/>
    </row>
    <row r="2919" spans="5:11">
      <c r="E2919" s="35"/>
      <c r="F2919" s="35"/>
      <c r="G2919" s="35"/>
      <c r="I2919" s="36"/>
      <c r="J2919" s="36"/>
      <c r="K2919" s="36"/>
    </row>
    <row r="2920" spans="5:11">
      <c r="E2920" s="35"/>
      <c r="F2920" s="35"/>
      <c r="G2920" s="35"/>
      <c r="I2920" s="36"/>
      <c r="J2920" s="36"/>
      <c r="K2920" s="36"/>
    </row>
    <row r="2921" spans="5:11">
      <c r="E2921" s="35"/>
      <c r="F2921" s="35"/>
      <c r="G2921" s="35"/>
      <c r="I2921" s="36"/>
      <c r="J2921" s="36"/>
      <c r="K2921" s="36"/>
    </row>
    <row r="2922" spans="5:11">
      <c r="E2922" s="35"/>
      <c r="F2922" s="35"/>
      <c r="G2922" s="35"/>
      <c r="I2922" s="36"/>
      <c r="J2922" s="36"/>
      <c r="K2922" s="36"/>
    </row>
    <row r="2923" spans="5:11">
      <c r="E2923" s="35"/>
      <c r="F2923" s="35"/>
      <c r="G2923" s="35"/>
      <c r="I2923" s="36"/>
      <c r="J2923" s="36"/>
      <c r="K2923" s="36"/>
    </row>
    <row r="2924" spans="5:11">
      <c r="E2924" s="35"/>
      <c r="F2924" s="35"/>
      <c r="G2924" s="35"/>
      <c r="I2924" s="36"/>
      <c r="J2924" s="36"/>
      <c r="K2924" s="36"/>
    </row>
    <row r="2925" spans="5:11">
      <c r="E2925" s="35"/>
      <c r="F2925" s="35"/>
      <c r="G2925" s="35"/>
      <c r="I2925" s="36"/>
      <c r="J2925" s="36"/>
      <c r="K2925" s="36"/>
    </row>
    <row r="2926" spans="5:11">
      <c r="E2926" s="35"/>
      <c r="F2926" s="35"/>
      <c r="G2926" s="35"/>
      <c r="I2926" s="36"/>
      <c r="J2926" s="36"/>
      <c r="K2926" s="36"/>
    </row>
    <row r="2927" spans="5:11">
      <c r="E2927" s="35"/>
      <c r="F2927" s="35"/>
      <c r="G2927" s="35"/>
      <c r="I2927" s="36"/>
      <c r="J2927" s="36"/>
      <c r="K2927" s="36"/>
    </row>
    <row r="2928" spans="5:11">
      <c r="E2928" s="35"/>
      <c r="F2928" s="35"/>
      <c r="G2928" s="35"/>
      <c r="I2928" s="36"/>
      <c r="J2928" s="36"/>
      <c r="K2928" s="36"/>
    </row>
    <row r="2929" spans="5:11">
      <c r="E2929" s="35"/>
      <c r="F2929" s="35"/>
      <c r="G2929" s="35"/>
      <c r="I2929" s="36"/>
      <c r="J2929" s="36"/>
      <c r="K2929" s="36"/>
    </row>
    <row r="2930" spans="5:11">
      <c r="E2930" s="35"/>
      <c r="F2930" s="35"/>
      <c r="G2930" s="35"/>
      <c r="I2930" s="36"/>
      <c r="J2930" s="36"/>
      <c r="K2930" s="36"/>
    </row>
    <row r="2931" spans="5:11">
      <c r="E2931" s="35"/>
      <c r="F2931" s="35"/>
      <c r="G2931" s="35"/>
      <c r="I2931" s="36"/>
      <c r="J2931" s="36"/>
      <c r="K2931" s="36"/>
    </row>
    <row r="2932" spans="5:11">
      <c r="E2932" s="35"/>
      <c r="F2932" s="35"/>
      <c r="G2932" s="35"/>
      <c r="I2932" s="36"/>
      <c r="J2932" s="36"/>
      <c r="K2932" s="36"/>
    </row>
    <row r="2933" spans="5:11">
      <c r="E2933" s="35"/>
      <c r="F2933" s="35"/>
      <c r="G2933" s="35"/>
      <c r="I2933" s="36"/>
      <c r="J2933" s="36"/>
      <c r="K2933" s="36"/>
    </row>
    <row r="2934" spans="5:11">
      <c r="E2934" s="35"/>
      <c r="F2934" s="35"/>
      <c r="G2934" s="35"/>
      <c r="I2934" s="36"/>
      <c r="J2934" s="36"/>
      <c r="K2934" s="36"/>
    </row>
    <row r="2935" spans="5:11">
      <c r="E2935" s="35"/>
      <c r="F2935" s="35"/>
      <c r="G2935" s="35"/>
      <c r="I2935" s="36"/>
      <c r="J2935" s="36"/>
      <c r="K2935" s="36"/>
    </row>
    <row r="2936" spans="5:11">
      <c r="E2936" s="35"/>
      <c r="F2936" s="35"/>
      <c r="G2936" s="35"/>
      <c r="I2936" s="36"/>
      <c r="J2936" s="36"/>
      <c r="K2936" s="36"/>
    </row>
    <row r="2937" spans="5:11">
      <c r="E2937" s="35"/>
      <c r="F2937" s="35"/>
      <c r="G2937" s="35"/>
      <c r="I2937" s="36"/>
      <c r="J2937" s="36"/>
      <c r="K2937" s="36"/>
    </row>
    <row r="2938" spans="5:11">
      <c r="E2938" s="35"/>
      <c r="F2938" s="35"/>
      <c r="G2938" s="35"/>
      <c r="I2938" s="36"/>
      <c r="J2938" s="36"/>
      <c r="K2938" s="36"/>
    </row>
    <row r="2939" spans="5:11">
      <c r="E2939" s="35"/>
      <c r="F2939" s="35"/>
      <c r="G2939" s="35"/>
      <c r="I2939" s="36"/>
      <c r="J2939" s="36"/>
      <c r="K2939" s="36"/>
    </row>
    <row r="2940" spans="5:11">
      <c r="E2940" s="35"/>
      <c r="F2940" s="35"/>
      <c r="G2940" s="35"/>
      <c r="I2940" s="36"/>
      <c r="J2940" s="36"/>
      <c r="K2940" s="36"/>
    </row>
    <row r="2941" spans="5:11">
      <c r="E2941" s="35"/>
      <c r="F2941" s="35"/>
      <c r="G2941" s="35"/>
      <c r="I2941" s="36"/>
      <c r="J2941" s="36"/>
      <c r="K2941" s="36"/>
    </row>
    <row r="2942" spans="5:11">
      <c r="E2942" s="35"/>
      <c r="F2942" s="35"/>
      <c r="G2942" s="35"/>
      <c r="I2942" s="36"/>
      <c r="J2942" s="36"/>
      <c r="K2942" s="36"/>
    </row>
    <row r="2943" spans="5:11">
      <c r="E2943" s="35"/>
      <c r="F2943" s="35"/>
      <c r="G2943" s="35"/>
      <c r="I2943" s="36"/>
      <c r="J2943" s="36"/>
      <c r="K2943" s="36"/>
    </row>
    <row r="2944" spans="5:11">
      <c r="E2944" s="35"/>
      <c r="F2944" s="35"/>
      <c r="G2944" s="35"/>
      <c r="I2944" s="36"/>
      <c r="J2944" s="36"/>
      <c r="K2944" s="36"/>
    </row>
    <row r="2945" spans="5:11">
      <c r="E2945" s="35"/>
      <c r="F2945" s="35"/>
      <c r="G2945" s="35"/>
      <c r="I2945" s="36"/>
      <c r="J2945" s="36"/>
      <c r="K2945" s="36"/>
    </row>
    <row r="2946" spans="5:11">
      <c r="E2946" s="35"/>
      <c r="F2946" s="35"/>
      <c r="G2946" s="35"/>
      <c r="I2946" s="36"/>
      <c r="J2946" s="36"/>
      <c r="K2946" s="36"/>
    </row>
    <row r="2947" spans="5:11">
      <c r="E2947" s="35"/>
      <c r="F2947" s="35"/>
      <c r="G2947" s="35"/>
      <c r="I2947" s="36"/>
      <c r="J2947" s="36"/>
      <c r="K2947" s="36"/>
    </row>
    <row r="2948" spans="5:11">
      <c r="E2948" s="35"/>
      <c r="F2948" s="35"/>
      <c r="G2948" s="35"/>
      <c r="I2948" s="36"/>
      <c r="J2948" s="36"/>
      <c r="K2948" s="36"/>
    </row>
    <row r="2949" spans="5:11">
      <c r="E2949" s="35"/>
      <c r="F2949" s="35"/>
      <c r="G2949" s="35"/>
      <c r="I2949" s="36"/>
      <c r="J2949" s="36"/>
      <c r="K2949" s="36"/>
    </row>
    <row r="2950" spans="5:11">
      <c r="E2950" s="35"/>
      <c r="F2950" s="35"/>
      <c r="G2950" s="35"/>
      <c r="I2950" s="36"/>
      <c r="J2950" s="36"/>
      <c r="K2950" s="36"/>
    </row>
    <row r="2951" spans="5:11">
      <c r="E2951" s="35"/>
      <c r="F2951" s="35"/>
      <c r="G2951" s="35"/>
      <c r="I2951" s="36"/>
      <c r="J2951" s="36"/>
      <c r="K2951" s="36"/>
    </row>
    <row r="2952" spans="5:11">
      <c r="E2952" s="35"/>
      <c r="F2952" s="35"/>
      <c r="G2952" s="35"/>
      <c r="I2952" s="36"/>
      <c r="J2952" s="36"/>
      <c r="K2952" s="36"/>
    </row>
    <row r="2953" spans="5:11">
      <c r="E2953" s="35"/>
      <c r="F2953" s="35"/>
      <c r="G2953" s="35"/>
      <c r="I2953" s="36"/>
      <c r="J2953" s="36"/>
      <c r="K2953" s="36"/>
    </row>
    <row r="2954" spans="5:11">
      <c r="E2954" s="35"/>
      <c r="F2954" s="35"/>
      <c r="G2954" s="35"/>
      <c r="I2954" s="36"/>
      <c r="J2954" s="36"/>
      <c r="K2954" s="36"/>
    </row>
    <row r="2955" spans="5:11">
      <c r="E2955" s="35"/>
      <c r="F2955" s="35"/>
      <c r="G2955" s="35"/>
      <c r="I2955" s="36"/>
      <c r="J2955" s="36"/>
      <c r="K2955" s="36"/>
    </row>
    <row r="2956" spans="5:11">
      <c r="E2956" s="35"/>
      <c r="F2956" s="35"/>
      <c r="G2956" s="35"/>
      <c r="I2956" s="36"/>
      <c r="J2956" s="36"/>
      <c r="K2956" s="36"/>
    </row>
    <row r="2957" spans="5:11">
      <c r="E2957" s="35"/>
      <c r="F2957" s="35"/>
      <c r="G2957" s="35"/>
      <c r="I2957" s="36"/>
      <c r="J2957" s="36"/>
      <c r="K2957" s="36"/>
    </row>
    <row r="2958" spans="5:11">
      <c r="E2958" s="35"/>
      <c r="F2958" s="35"/>
      <c r="G2958" s="35"/>
      <c r="I2958" s="36"/>
      <c r="J2958" s="36"/>
      <c r="K2958" s="36"/>
    </row>
    <row r="2959" spans="5:11">
      <c r="E2959" s="35"/>
      <c r="F2959" s="35"/>
      <c r="G2959" s="35"/>
      <c r="I2959" s="36"/>
      <c r="J2959" s="36"/>
      <c r="K2959" s="36"/>
    </row>
    <row r="2960" spans="5:11">
      <c r="E2960" s="35"/>
      <c r="F2960" s="35"/>
      <c r="G2960" s="35"/>
      <c r="I2960" s="36"/>
      <c r="J2960" s="36"/>
      <c r="K2960" s="36"/>
    </row>
    <row r="2961" spans="5:11">
      <c r="E2961" s="35"/>
      <c r="F2961" s="35"/>
      <c r="G2961" s="35"/>
      <c r="I2961" s="36"/>
      <c r="J2961" s="36"/>
      <c r="K2961" s="36"/>
    </row>
    <row r="2962" spans="5:11">
      <c r="E2962" s="35"/>
      <c r="F2962" s="35"/>
      <c r="G2962" s="35"/>
      <c r="I2962" s="36"/>
      <c r="J2962" s="36"/>
      <c r="K2962" s="36"/>
    </row>
    <row r="2963" spans="5:11">
      <c r="E2963" s="35"/>
      <c r="F2963" s="35"/>
      <c r="G2963" s="35"/>
      <c r="I2963" s="36"/>
      <c r="J2963" s="36"/>
      <c r="K2963" s="36"/>
    </row>
    <row r="2964" spans="5:11">
      <c r="E2964" s="35"/>
      <c r="F2964" s="35"/>
      <c r="G2964" s="35"/>
      <c r="I2964" s="36"/>
      <c r="J2964" s="36"/>
      <c r="K2964" s="36"/>
    </row>
    <row r="2965" spans="5:11">
      <c r="E2965" s="35"/>
      <c r="F2965" s="35"/>
      <c r="G2965" s="35"/>
      <c r="I2965" s="36"/>
      <c r="J2965" s="36"/>
      <c r="K2965" s="36"/>
    </row>
    <row r="2966" spans="5:11">
      <c r="E2966" s="35"/>
      <c r="F2966" s="35"/>
      <c r="G2966" s="35"/>
      <c r="I2966" s="36"/>
      <c r="J2966" s="36"/>
      <c r="K2966" s="36"/>
    </row>
    <row r="2967" spans="5:11">
      <c r="E2967" s="35"/>
      <c r="F2967" s="35"/>
      <c r="G2967" s="35"/>
      <c r="I2967" s="36"/>
      <c r="J2967" s="36"/>
      <c r="K2967" s="36"/>
    </row>
    <row r="2968" spans="5:11">
      <c r="E2968" s="35"/>
      <c r="F2968" s="35"/>
      <c r="G2968" s="35"/>
      <c r="I2968" s="36"/>
      <c r="J2968" s="36"/>
      <c r="K2968" s="36"/>
    </row>
    <row r="2969" spans="5:11">
      <c r="E2969" s="35"/>
      <c r="F2969" s="35"/>
      <c r="G2969" s="35"/>
      <c r="I2969" s="36"/>
      <c r="J2969" s="36"/>
      <c r="K2969" s="36"/>
    </row>
    <row r="2970" spans="5:11">
      <c r="E2970" s="35"/>
      <c r="F2970" s="35"/>
      <c r="G2970" s="35"/>
      <c r="I2970" s="36"/>
      <c r="J2970" s="36"/>
      <c r="K2970" s="36"/>
    </row>
    <row r="2971" spans="5:11">
      <c r="E2971" s="35"/>
      <c r="F2971" s="35"/>
      <c r="G2971" s="35"/>
      <c r="I2971" s="36"/>
      <c r="J2971" s="36"/>
      <c r="K2971" s="36"/>
    </row>
    <row r="2972" spans="5:11">
      <c r="E2972" s="35"/>
      <c r="F2972" s="35"/>
      <c r="G2972" s="35"/>
      <c r="I2972" s="36"/>
      <c r="J2972" s="36"/>
      <c r="K2972" s="36"/>
    </row>
    <row r="2973" spans="5:11">
      <c r="E2973" s="35"/>
      <c r="F2973" s="35"/>
      <c r="G2973" s="35"/>
      <c r="I2973" s="36"/>
      <c r="J2973" s="36"/>
      <c r="K2973" s="36"/>
    </row>
    <row r="2974" spans="5:11">
      <c r="E2974" s="35"/>
      <c r="F2974" s="35"/>
      <c r="G2974" s="35"/>
      <c r="I2974" s="36"/>
      <c r="J2974" s="36"/>
      <c r="K2974" s="36"/>
    </row>
    <row r="2975" spans="5:11">
      <c r="E2975" s="35"/>
      <c r="F2975" s="35"/>
      <c r="G2975" s="35"/>
      <c r="I2975" s="36"/>
      <c r="J2975" s="36"/>
      <c r="K2975" s="36"/>
    </row>
    <row r="2976" spans="5:11">
      <c r="E2976" s="35"/>
      <c r="F2976" s="35"/>
      <c r="G2976" s="35"/>
      <c r="I2976" s="36"/>
      <c r="J2976" s="36"/>
      <c r="K2976" s="36"/>
    </row>
    <row r="2977" spans="5:11">
      <c r="E2977" s="35"/>
      <c r="F2977" s="35"/>
      <c r="G2977" s="35"/>
      <c r="I2977" s="36"/>
      <c r="J2977" s="36"/>
      <c r="K2977" s="36"/>
    </row>
    <row r="2978" spans="5:11">
      <c r="E2978" s="35"/>
      <c r="F2978" s="35"/>
      <c r="G2978" s="35"/>
      <c r="I2978" s="36"/>
      <c r="J2978" s="36"/>
      <c r="K2978" s="36"/>
    </row>
    <row r="2979" spans="5:11">
      <c r="E2979" s="35"/>
      <c r="F2979" s="35"/>
      <c r="G2979" s="35"/>
      <c r="I2979" s="36"/>
      <c r="J2979" s="36"/>
      <c r="K2979" s="36"/>
    </row>
    <row r="2980" spans="5:11">
      <c r="E2980" s="35"/>
      <c r="F2980" s="35"/>
      <c r="G2980" s="35"/>
      <c r="I2980" s="36"/>
      <c r="J2980" s="36"/>
      <c r="K2980" s="36"/>
    </row>
    <row r="2981" spans="5:11">
      <c r="E2981" s="35"/>
      <c r="F2981" s="35"/>
      <c r="G2981" s="35"/>
      <c r="I2981" s="36"/>
      <c r="J2981" s="36"/>
      <c r="K2981" s="36"/>
    </row>
    <row r="2982" spans="5:11">
      <c r="E2982" s="35"/>
      <c r="F2982" s="35"/>
      <c r="G2982" s="35"/>
      <c r="I2982" s="36"/>
      <c r="J2982" s="36"/>
      <c r="K2982" s="36"/>
    </row>
    <row r="2983" spans="5:11">
      <c r="E2983" s="35"/>
      <c r="F2983" s="35"/>
      <c r="G2983" s="35"/>
      <c r="I2983" s="36"/>
      <c r="J2983" s="36"/>
      <c r="K2983" s="36"/>
    </row>
    <row r="2984" spans="5:11">
      <c r="E2984" s="35"/>
      <c r="F2984" s="35"/>
      <c r="G2984" s="35"/>
      <c r="I2984" s="36"/>
      <c r="J2984" s="36"/>
      <c r="K2984" s="36"/>
    </row>
    <row r="2985" spans="5:11">
      <c r="E2985" s="35"/>
      <c r="F2985" s="35"/>
      <c r="G2985" s="35"/>
      <c r="I2985" s="36"/>
      <c r="J2985" s="36"/>
      <c r="K2985" s="36"/>
    </row>
    <row r="2986" spans="5:11">
      <c r="E2986" s="35"/>
      <c r="F2986" s="35"/>
      <c r="G2986" s="35"/>
      <c r="I2986" s="36"/>
      <c r="J2986" s="36"/>
      <c r="K2986" s="36"/>
    </row>
    <row r="2987" spans="5:11">
      <c r="E2987" s="35"/>
      <c r="F2987" s="35"/>
      <c r="G2987" s="35"/>
      <c r="I2987" s="36"/>
      <c r="J2987" s="36"/>
      <c r="K2987" s="36"/>
    </row>
    <row r="2988" spans="5:11">
      <c r="E2988" s="35"/>
      <c r="F2988" s="35"/>
      <c r="G2988" s="35"/>
      <c r="I2988" s="36"/>
      <c r="J2988" s="36"/>
      <c r="K2988" s="36"/>
    </row>
    <row r="2989" spans="5:11">
      <c r="E2989" s="35"/>
      <c r="F2989" s="35"/>
      <c r="G2989" s="35"/>
      <c r="I2989" s="36"/>
      <c r="J2989" s="36"/>
      <c r="K2989" s="36"/>
    </row>
    <row r="2990" spans="5:11">
      <c r="E2990" s="35"/>
      <c r="F2990" s="35"/>
      <c r="G2990" s="35"/>
      <c r="I2990" s="36"/>
      <c r="J2990" s="36"/>
      <c r="K2990" s="36"/>
    </row>
    <row r="2991" spans="5:11">
      <c r="E2991" s="35"/>
      <c r="F2991" s="35"/>
      <c r="G2991" s="35"/>
      <c r="I2991" s="36"/>
      <c r="J2991" s="36"/>
      <c r="K2991" s="36"/>
    </row>
    <row r="2992" spans="5:11">
      <c r="E2992" s="35"/>
      <c r="F2992" s="35"/>
      <c r="G2992" s="35"/>
      <c r="I2992" s="36"/>
      <c r="J2992" s="36"/>
      <c r="K2992" s="36"/>
    </row>
    <row r="2993" spans="5:11">
      <c r="E2993" s="35"/>
      <c r="F2993" s="35"/>
      <c r="G2993" s="35"/>
      <c r="I2993" s="36"/>
      <c r="J2993" s="36"/>
      <c r="K2993" s="36"/>
    </row>
    <row r="2994" spans="5:11">
      <c r="E2994" s="35"/>
      <c r="F2994" s="35"/>
      <c r="G2994" s="35"/>
      <c r="I2994" s="36"/>
      <c r="J2994" s="36"/>
      <c r="K2994" s="36"/>
    </row>
    <row r="2995" spans="5:11">
      <c r="E2995" s="35"/>
      <c r="F2995" s="35"/>
      <c r="G2995" s="35"/>
      <c r="I2995" s="36"/>
      <c r="J2995" s="36"/>
      <c r="K2995" s="36"/>
    </row>
    <row r="2996" spans="5:11">
      <c r="E2996" s="35"/>
      <c r="F2996" s="35"/>
      <c r="G2996" s="35"/>
      <c r="I2996" s="36"/>
      <c r="J2996" s="36"/>
      <c r="K2996" s="36"/>
    </row>
    <row r="2997" spans="5:11">
      <c r="E2997" s="35"/>
      <c r="F2997" s="35"/>
      <c r="G2997" s="35"/>
      <c r="I2997" s="36"/>
      <c r="J2997" s="36"/>
      <c r="K2997" s="36"/>
    </row>
    <row r="2998" spans="5:11">
      <c r="E2998" s="35"/>
      <c r="F2998" s="35"/>
      <c r="G2998" s="35"/>
      <c r="I2998" s="36"/>
      <c r="J2998" s="36"/>
      <c r="K2998" s="36"/>
    </row>
    <row r="2999" spans="5:11">
      <c r="E2999" s="35"/>
      <c r="F2999" s="35"/>
      <c r="G2999" s="35"/>
      <c r="I2999" s="36"/>
      <c r="J2999" s="36"/>
      <c r="K2999" s="36"/>
    </row>
    <row r="3000" spans="5:11">
      <c r="E3000" s="35"/>
      <c r="F3000" s="35"/>
      <c r="G3000" s="35"/>
      <c r="I3000" s="36"/>
      <c r="J3000" s="36"/>
      <c r="K3000" s="36"/>
    </row>
    <row r="3001" spans="5:11">
      <c r="E3001" s="35"/>
      <c r="F3001" s="35"/>
      <c r="G3001" s="35"/>
      <c r="I3001" s="36"/>
      <c r="J3001" s="36"/>
      <c r="K3001" s="36"/>
    </row>
    <row r="3002" spans="5:11">
      <c r="E3002" s="35"/>
      <c r="F3002" s="35"/>
      <c r="G3002" s="35"/>
      <c r="I3002" s="36"/>
      <c r="J3002" s="36"/>
      <c r="K3002" s="36"/>
    </row>
    <row r="3003" spans="5:11">
      <c r="E3003" s="35"/>
      <c r="F3003" s="35"/>
      <c r="G3003" s="35"/>
      <c r="I3003" s="36"/>
      <c r="J3003" s="36"/>
      <c r="K3003" s="36"/>
    </row>
    <row r="3004" spans="5:11">
      <c r="E3004" s="35"/>
      <c r="F3004" s="35"/>
      <c r="G3004" s="35"/>
      <c r="I3004" s="36"/>
      <c r="J3004" s="36"/>
      <c r="K3004" s="36"/>
    </row>
    <row r="3005" spans="5:11">
      <c r="E3005" s="35"/>
      <c r="F3005" s="35"/>
      <c r="G3005" s="35"/>
      <c r="I3005" s="36"/>
      <c r="J3005" s="36"/>
      <c r="K3005" s="36"/>
    </row>
    <row r="3006" spans="5:11">
      <c r="E3006" s="35"/>
      <c r="F3006" s="35"/>
      <c r="G3006" s="35"/>
      <c r="I3006" s="36"/>
      <c r="J3006" s="36"/>
      <c r="K3006" s="36"/>
    </row>
    <row r="3007" spans="5:11">
      <c r="E3007" s="35"/>
      <c r="F3007" s="35"/>
      <c r="G3007" s="35"/>
      <c r="I3007" s="36"/>
      <c r="J3007" s="36"/>
      <c r="K3007" s="36"/>
    </row>
    <row r="3008" spans="5:11">
      <c r="E3008" s="35"/>
      <c r="F3008" s="35"/>
      <c r="G3008" s="35"/>
      <c r="I3008" s="36"/>
      <c r="J3008" s="36"/>
      <c r="K3008" s="36"/>
    </row>
    <row r="3009" spans="5:11">
      <c r="E3009" s="35"/>
      <c r="F3009" s="35"/>
      <c r="G3009" s="35"/>
      <c r="I3009" s="36"/>
      <c r="J3009" s="36"/>
      <c r="K3009" s="36"/>
    </row>
    <row r="3010" spans="5:11">
      <c r="E3010" s="35"/>
      <c r="F3010" s="35"/>
      <c r="G3010" s="35"/>
      <c r="I3010" s="36"/>
      <c r="J3010" s="36"/>
      <c r="K3010" s="36"/>
    </row>
    <row r="3011" spans="5:11">
      <c r="E3011" s="35"/>
      <c r="F3011" s="35"/>
      <c r="G3011" s="35"/>
      <c r="I3011" s="36"/>
      <c r="J3011" s="36"/>
      <c r="K3011" s="36"/>
    </row>
    <row r="3012" spans="5:11">
      <c r="E3012" s="35"/>
      <c r="F3012" s="35"/>
      <c r="G3012" s="35"/>
      <c r="I3012" s="36"/>
      <c r="J3012" s="36"/>
      <c r="K3012" s="36"/>
    </row>
    <row r="3013" spans="5:11">
      <c r="E3013" s="35"/>
      <c r="F3013" s="35"/>
      <c r="G3013" s="35"/>
      <c r="I3013" s="36"/>
      <c r="J3013" s="36"/>
      <c r="K3013" s="36"/>
    </row>
    <row r="3014" spans="5:11">
      <c r="E3014" s="35"/>
      <c r="F3014" s="35"/>
      <c r="G3014" s="35"/>
      <c r="I3014" s="36"/>
      <c r="J3014" s="36"/>
      <c r="K3014" s="36"/>
    </row>
    <row r="3015" spans="5:11">
      <c r="E3015" s="35"/>
      <c r="F3015" s="35"/>
      <c r="G3015" s="35"/>
      <c r="I3015" s="36"/>
      <c r="J3015" s="36"/>
      <c r="K3015" s="36"/>
    </row>
    <row r="3016" spans="5:11">
      <c r="E3016" s="35"/>
      <c r="F3016" s="35"/>
      <c r="G3016" s="35"/>
      <c r="I3016" s="36"/>
      <c r="J3016" s="36"/>
      <c r="K3016" s="36"/>
    </row>
    <row r="3017" spans="5:11">
      <c r="E3017" s="35"/>
      <c r="F3017" s="35"/>
      <c r="G3017" s="35"/>
      <c r="I3017" s="36"/>
      <c r="J3017" s="36"/>
      <c r="K3017" s="36"/>
    </row>
    <row r="3018" spans="5:11">
      <c r="E3018" s="35"/>
      <c r="F3018" s="35"/>
      <c r="G3018" s="35"/>
      <c r="I3018" s="36"/>
      <c r="J3018" s="36"/>
      <c r="K3018" s="36"/>
    </row>
    <row r="3019" spans="5:11">
      <c r="E3019" s="35"/>
      <c r="F3019" s="35"/>
      <c r="G3019" s="35"/>
      <c r="I3019" s="36"/>
      <c r="J3019" s="36"/>
      <c r="K3019" s="36"/>
    </row>
    <row r="3020" spans="5:11">
      <c r="E3020" s="35"/>
      <c r="F3020" s="35"/>
      <c r="G3020" s="35"/>
      <c r="I3020" s="36"/>
      <c r="J3020" s="36"/>
      <c r="K3020" s="36"/>
    </row>
    <row r="3021" spans="5:11">
      <c r="E3021" s="35"/>
      <c r="F3021" s="35"/>
      <c r="G3021" s="35"/>
      <c r="I3021" s="36"/>
      <c r="J3021" s="36"/>
      <c r="K3021" s="36"/>
    </row>
    <row r="3022" spans="5:11">
      <c r="E3022" s="35"/>
      <c r="F3022" s="35"/>
      <c r="G3022" s="35"/>
      <c r="I3022" s="36"/>
      <c r="J3022" s="36"/>
      <c r="K3022" s="36"/>
    </row>
    <row r="3023" spans="5:11">
      <c r="E3023" s="35"/>
      <c r="F3023" s="35"/>
      <c r="G3023" s="35"/>
      <c r="I3023" s="36"/>
      <c r="J3023" s="36"/>
      <c r="K3023" s="36"/>
    </row>
    <row r="3024" spans="5:11">
      <c r="E3024" s="35"/>
      <c r="F3024" s="35"/>
      <c r="G3024" s="35"/>
      <c r="I3024" s="36"/>
      <c r="J3024" s="36"/>
      <c r="K3024" s="36"/>
    </row>
    <row r="3025" spans="5:11">
      <c r="E3025" s="35"/>
      <c r="F3025" s="35"/>
      <c r="G3025" s="35"/>
      <c r="I3025" s="36"/>
      <c r="J3025" s="36"/>
      <c r="K3025" s="36"/>
    </row>
    <row r="3026" spans="5:11">
      <c r="E3026" s="35"/>
      <c r="F3026" s="35"/>
      <c r="G3026" s="35"/>
      <c r="I3026" s="36"/>
      <c r="J3026" s="36"/>
      <c r="K3026" s="36"/>
    </row>
    <row r="3027" spans="5:11">
      <c r="E3027" s="35"/>
      <c r="F3027" s="35"/>
      <c r="G3027" s="35"/>
      <c r="I3027" s="36"/>
      <c r="J3027" s="36"/>
      <c r="K3027" s="36"/>
    </row>
    <row r="3028" spans="5:11">
      <c r="E3028" s="35"/>
      <c r="F3028" s="35"/>
      <c r="G3028" s="35"/>
      <c r="I3028" s="36"/>
      <c r="J3028" s="36"/>
      <c r="K3028" s="36"/>
    </row>
    <row r="3029" spans="5:11">
      <c r="E3029" s="35"/>
      <c r="F3029" s="35"/>
      <c r="G3029" s="35"/>
      <c r="I3029" s="36"/>
      <c r="J3029" s="36"/>
      <c r="K3029" s="36"/>
    </row>
    <row r="3030" spans="5:11">
      <c r="E3030" s="35"/>
      <c r="F3030" s="35"/>
      <c r="G3030" s="35"/>
      <c r="I3030" s="36"/>
      <c r="J3030" s="36"/>
      <c r="K3030" s="36"/>
    </row>
    <row r="3031" spans="5:11">
      <c r="E3031" s="35"/>
      <c r="F3031" s="35"/>
      <c r="G3031" s="35"/>
      <c r="I3031" s="36"/>
      <c r="J3031" s="36"/>
      <c r="K3031" s="36"/>
    </row>
    <row r="3032" spans="5:11">
      <c r="E3032" s="35"/>
      <c r="F3032" s="35"/>
      <c r="G3032" s="35"/>
      <c r="I3032" s="36"/>
      <c r="J3032" s="36"/>
      <c r="K3032" s="36"/>
    </row>
    <row r="3033" spans="5:11">
      <c r="E3033" s="35"/>
      <c r="F3033" s="35"/>
      <c r="G3033" s="35"/>
      <c r="I3033" s="36"/>
      <c r="J3033" s="36"/>
      <c r="K3033" s="36"/>
    </row>
    <row r="3034" spans="5:11">
      <c r="E3034" s="35"/>
      <c r="F3034" s="35"/>
      <c r="G3034" s="35"/>
      <c r="I3034" s="36"/>
      <c r="J3034" s="36"/>
      <c r="K3034" s="36"/>
    </row>
    <row r="3035" spans="5:11">
      <c r="E3035" s="35"/>
      <c r="F3035" s="35"/>
      <c r="G3035" s="35"/>
      <c r="I3035" s="36"/>
      <c r="J3035" s="36"/>
      <c r="K3035" s="36"/>
    </row>
    <row r="3036" spans="5:11">
      <c r="E3036" s="35"/>
      <c r="F3036" s="35"/>
      <c r="G3036" s="35"/>
      <c r="I3036" s="36"/>
      <c r="J3036" s="36"/>
      <c r="K3036" s="36"/>
    </row>
    <row r="3037" spans="5:11">
      <c r="E3037" s="35"/>
      <c r="F3037" s="35"/>
      <c r="G3037" s="35"/>
      <c r="I3037" s="36"/>
      <c r="J3037" s="36"/>
      <c r="K3037" s="36"/>
    </row>
    <row r="3038" spans="5:11">
      <c r="E3038" s="35"/>
      <c r="F3038" s="35"/>
      <c r="G3038" s="35"/>
      <c r="I3038" s="36"/>
      <c r="J3038" s="36"/>
      <c r="K3038" s="36"/>
    </row>
    <row r="3039" spans="5:11">
      <c r="E3039" s="35"/>
      <c r="F3039" s="35"/>
      <c r="G3039" s="35"/>
      <c r="I3039" s="36"/>
      <c r="J3039" s="36"/>
      <c r="K3039" s="36"/>
    </row>
    <row r="3040" spans="5:11">
      <c r="E3040" s="35"/>
      <c r="F3040" s="35"/>
      <c r="G3040" s="35"/>
      <c r="I3040" s="36"/>
      <c r="J3040" s="36"/>
      <c r="K3040" s="36"/>
    </row>
    <row r="3041" spans="5:11">
      <c r="E3041" s="35"/>
      <c r="F3041" s="35"/>
      <c r="G3041" s="35"/>
      <c r="I3041" s="36"/>
      <c r="J3041" s="36"/>
      <c r="K3041" s="36"/>
    </row>
    <row r="3042" spans="5:11">
      <c r="E3042" s="35"/>
      <c r="F3042" s="35"/>
      <c r="G3042" s="35"/>
      <c r="I3042" s="36"/>
      <c r="J3042" s="36"/>
      <c r="K3042" s="36"/>
    </row>
    <row r="3043" spans="5:11">
      <c r="E3043" s="35"/>
      <c r="F3043" s="35"/>
      <c r="G3043" s="35"/>
      <c r="I3043" s="36"/>
      <c r="J3043" s="36"/>
      <c r="K3043" s="36"/>
    </row>
    <row r="3044" spans="5:11">
      <c r="E3044" s="35"/>
      <c r="F3044" s="35"/>
      <c r="G3044" s="35"/>
      <c r="I3044" s="36"/>
      <c r="J3044" s="36"/>
      <c r="K3044" s="36"/>
    </row>
    <row r="3045" spans="5:11">
      <c r="E3045" s="35"/>
      <c r="F3045" s="35"/>
      <c r="G3045" s="35"/>
      <c r="I3045" s="36"/>
      <c r="J3045" s="36"/>
      <c r="K3045" s="36"/>
    </row>
    <row r="3046" spans="5:11">
      <c r="E3046" s="35"/>
      <c r="F3046" s="35"/>
      <c r="G3046" s="35"/>
      <c r="I3046" s="36"/>
      <c r="J3046" s="36"/>
      <c r="K3046" s="36"/>
    </row>
    <row r="3047" spans="5:11">
      <c r="E3047" s="35"/>
      <c r="F3047" s="35"/>
      <c r="G3047" s="35"/>
      <c r="I3047" s="36"/>
      <c r="J3047" s="36"/>
      <c r="K3047" s="36"/>
    </row>
    <row r="3048" spans="5:11">
      <c r="E3048" s="35"/>
      <c r="F3048" s="35"/>
      <c r="G3048" s="35"/>
      <c r="I3048" s="36"/>
      <c r="J3048" s="36"/>
      <c r="K3048" s="36"/>
    </row>
    <row r="3049" spans="5:11">
      <c r="E3049" s="35"/>
      <c r="F3049" s="35"/>
      <c r="G3049" s="35"/>
      <c r="I3049" s="36"/>
      <c r="J3049" s="36"/>
      <c r="K3049" s="36"/>
    </row>
    <row r="3050" spans="5:11">
      <c r="E3050" s="35"/>
      <c r="F3050" s="35"/>
      <c r="G3050" s="35"/>
      <c r="I3050" s="36"/>
      <c r="J3050" s="36"/>
      <c r="K3050" s="36"/>
    </row>
    <row r="3051" spans="5:11">
      <c r="E3051" s="35"/>
      <c r="F3051" s="35"/>
      <c r="G3051" s="35"/>
      <c r="I3051" s="36"/>
      <c r="J3051" s="36"/>
      <c r="K3051" s="36"/>
    </row>
    <row r="3052" spans="5:11">
      <c r="E3052" s="35"/>
      <c r="F3052" s="35"/>
      <c r="G3052" s="35"/>
      <c r="I3052" s="36"/>
      <c r="J3052" s="36"/>
      <c r="K3052" s="36"/>
    </row>
    <row r="3053" spans="5:11">
      <c r="E3053" s="35"/>
      <c r="F3053" s="35"/>
      <c r="G3053" s="35"/>
      <c r="I3053" s="36"/>
      <c r="J3053" s="36"/>
      <c r="K3053" s="36"/>
    </row>
    <row r="3054" spans="5:11">
      <c r="E3054" s="35"/>
      <c r="F3054" s="35"/>
      <c r="G3054" s="35"/>
      <c r="I3054" s="36"/>
      <c r="J3054" s="36"/>
      <c r="K3054" s="36"/>
    </row>
    <row r="3055" spans="5:11">
      <c r="E3055" s="35"/>
      <c r="F3055" s="35"/>
      <c r="G3055" s="35"/>
      <c r="I3055" s="36"/>
      <c r="J3055" s="36"/>
      <c r="K3055" s="36"/>
    </row>
    <row r="3056" spans="5:11">
      <c r="E3056" s="35"/>
      <c r="F3056" s="35"/>
      <c r="G3056" s="35"/>
      <c r="I3056" s="36"/>
      <c r="J3056" s="36"/>
      <c r="K3056" s="36"/>
    </row>
    <row r="3057" spans="5:11">
      <c r="E3057" s="35"/>
      <c r="F3057" s="35"/>
      <c r="G3057" s="35"/>
      <c r="I3057" s="36"/>
      <c r="J3057" s="36"/>
      <c r="K3057" s="36"/>
    </row>
    <row r="3058" spans="5:11">
      <c r="E3058" s="35"/>
      <c r="F3058" s="35"/>
      <c r="G3058" s="35"/>
      <c r="I3058" s="36"/>
      <c r="J3058" s="36"/>
      <c r="K3058" s="36"/>
    </row>
    <row r="3059" spans="5:11">
      <c r="E3059" s="35"/>
      <c r="F3059" s="35"/>
      <c r="G3059" s="35"/>
      <c r="I3059" s="36"/>
      <c r="J3059" s="36"/>
      <c r="K3059" s="36"/>
    </row>
    <row r="3060" spans="5:11">
      <c r="E3060" s="35"/>
      <c r="F3060" s="35"/>
      <c r="G3060" s="35"/>
      <c r="I3060" s="36"/>
      <c r="J3060" s="36"/>
      <c r="K3060" s="36"/>
    </row>
    <row r="3061" spans="5:11">
      <c r="E3061" s="35"/>
      <c r="F3061" s="35"/>
      <c r="G3061" s="35"/>
      <c r="I3061" s="36"/>
      <c r="J3061" s="36"/>
      <c r="K3061" s="36"/>
    </row>
    <row r="3062" spans="5:11">
      <c r="E3062" s="35"/>
      <c r="F3062" s="35"/>
      <c r="G3062" s="35"/>
      <c r="I3062" s="36"/>
      <c r="J3062" s="36"/>
      <c r="K3062" s="36"/>
    </row>
    <row r="3063" spans="5:11">
      <c r="E3063" s="35"/>
      <c r="F3063" s="35"/>
      <c r="G3063" s="35"/>
      <c r="I3063" s="36"/>
      <c r="J3063" s="36"/>
      <c r="K3063" s="36"/>
    </row>
    <row r="3064" spans="5:11">
      <c r="E3064" s="35"/>
      <c r="F3064" s="35"/>
      <c r="G3064" s="35"/>
      <c r="I3064" s="36"/>
      <c r="J3064" s="36"/>
      <c r="K3064" s="36"/>
    </row>
    <row r="3065" spans="5:11">
      <c r="E3065" s="35"/>
      <c r="F3065" s="35"/>
      <c r="G3065" s="35"/>
      <c r="I3065" s="36"/>
      <c r="J3065" s="36"/>
      <c r="K3065" s="36"/>
    </row>
    <row r="3066" spans="5:11">
      <c r="E3066" s="35"/>
      <c r="F3066" s="35"/>
      <c r="G3066" s="35"/>
      <c r="I3066" s="36"/>
      <c r="J3066" s="36"/>
      <c r="K3066" s="36"/>
    </row>
    <row r="3067" spans="5:11">
      <c r="E3067" s="35"/>
      <c r="F3067" s="35"/>
      <c r="G3067" s="35"/>
      <c r="I3067" s="36"/>
      <c r="J3067" s="36"/>
      <c r="K3067" s="36"/>
    </row>
    <row r="3068" spans="5:11">
      <c r="E3068" s="35"/>
      <c r="F3068" s="35"/>
      <c r="G3068" s="35"/>
      <c r="I3068" s="36"/>
      <c r="J3068" s="36"/>
      <c r="K3068" s="36"/>
    </row>
    <row r="3069" spans="5:11">
      <c r="E3069" s="35"/>
      <c r="F3069" s="35"/>
      <c r="G3069" s="35"/>
      <c r="I3069" s="36"/>
      <c r="J3069" s="36"/>
      <c r="K3069" s="36"/>
    </row>
    <row r="3070" spans="5:11">
      <c r="E3070" s="35"/>
      <c r="F3070" s="35"/>
      <c r="G3070" s="35"/>
      <c r="I3070" s="36"/>
      <c r="J3070" s="36"/>
      <c r="K3070" s="36"/>
    </row>
    <row r="3071" spans="5:11">
      <c r="E3071" s="35"/>
      <c r="F3071" s="35"/>
      <c r="G3071" s="35"/>
      <c r="I3071" s="36"/>
      <c r="J3071" s="36"/>
      <c r="K3071" s="36"/>
    </row>
    <row r="3072" spans="5:11">
      <c r="E3072" s="35"/>
      <c r="F3072" s="35"/>
      <c r="G3072" s="35"/>
      <c r="I3072" s="36"/>
      <c r="J3072" s="36"/>
      <c r="K3072" s="36"/>
    </row>
    <row r="3073" spans="5:11">
      <c r="E3073" s="35"/>
      <c r="F3073" s="35"/>
      <c r="G3073" s="35"/>
      <c r="I3073" s="36"/>
      <c r="J3073" s="36"/>
      <c r="K3073" s="36"/>
    </row>
    <row r="3074" spans="5:11">
      <c r="E3074" s="35"/>
      <c r="F3074" s="35"/>
      <c r="G3074" s="35"/>
      <c r="I3074" s="36"/>
      <c r="J3074" s="36"/>
      <c r="K3074" s="36"/>
    </row>
    <row r="3075" spans="5:11">
      <c r="E3075" s="35"/>
      <c r="F3075" s="35"/>
      <c r="G3075" s="35"/>
      <c r="I3075" s="36"/>
      <c r="J3075" s="36"/>
      <c r="K3075" s="36"/>
    </row>
    <row r="3076" spans="5:11">
      <c r="E3076" s="35"/>
      <c r="F3076" s="35"/>
      <c r="G3076" s="35"/>
      <c r="I3076" s="36"/>
      <c r="J3076" s="36"/>
      <c r="K3076" s="36"/>
    </row>
    <row r="3077" spans="5:11">
      <c r="E3077" s="35"/>
      <c r="F3077" s="35"/>
      <c r="G3077" s="35"/>
      <c r="I3077" s="36"/>
      <c r="J3077" s="36"/>
      <c r="K3077" s="36"/>
    </row>
    <row r="3078" spans="5:11">
      <c r="E3078" s="35"/>
      <c r="F3078" s="35"/>
      <c r="G3078" s="35"/>
      <c r="I3078" s="36"/>
      <c r="J3078" s="36"/>
      <c r="K3078" s="36"/>
    </row>
    <row r="3079" spans="5:11">
      <c r="E3079" s="35"/>
      <c r="F3079" s="35"/>
      <c r="G3079" s="35"/>
      <c r="I3079" s="36"/>
      <c r="J3079" s="36"/>
      <c r="K3079" s="36"/>
    </row>
    <row r="3080" spans="5:11">
      <c r="E3080" s="35"/>
      <c r="F3080" s="35"/>
      <c r="G3080" s="35"/>
      <c r="I3080" s="36"/>
      <c r="J3080" s="36"/>
      <c r="K3080" s="36"/>
    </row>
    <row r="3081" spans="5:11">
      <c r="E3081" s="35"/>
      <c r="F3081" s="35"/>
      <c r="G3081" s="35"/>
      <c r="I3081" s="36"/>
      <c r="J3081" s="36"/>
      <c r="K3081" s="36"/>
    </row>
    <row r="3082" spans="5:11">
      <c r="E3082" s="35"/>
      <c r="F3082" s="35"/>
      <c r="G3082" s="35"/>
      <c r="I3082" s="36"/>
      <c r="J3082" s="36"/>
      <c r="K3082" s="36"/>
    </row>
    <row r="3083" spans="5:11">
      <c r="E3083" s="35"/>
      <c r="F3083" s="35"/>
      <c r="G3083" s="35"/>
      <c r="I3083" s="36"/>
      <c r="J3083" s="36"/>
      <c r="K3083" s="36"/>
    </row>
    <row r="3084" spans="5:11">
      <c r="E3084" s="35"/>
      <c r="F3084" s="35"/>
      <c r="G3084" s="35"/>
      <c r="I3084" s="36"/>
      <c r="J3084" s="36"/>
      <c r="K3084" s="36"/>
    </row>
    <row r="3085" spans="5:11">
      <c r="E3085" s="35"/>
      <c r="F3085" s="35"/>
      <c r="G3085" s="35"/>
      <c r="I3085" s="36"/>
      <c r="J3085" s="36"/>
      <c r="K3085" s="36"/>
    </row>
    <row r="3086" spans="5:11">
      <c r="E3086" s="35"/>
      <c r="F3086" s="35"/>
      <c r="G3086" s="35"/>
      <c r="I3086" s="36"/>
      <c r="J3086" s="36"/>
      <c r="K3086" s="36"/>
    </row>
    <row r="3087" spans="5:11">
      <c r="E3087" s="35"/>
      <c r="F3087" s="35"/>
      <c r="G3087" s="35"/>
      <c r="I3087" s="36"/>
      <c r="J3087" s="36"/>
      <c r="K3087" s="36"/>
    </row>
    <row r="3088" spans="5:11">
      <c r="E3088" s="35"/>
      <c r="F3088" s="35"/>
      <c r="G3088" s="35"/>
      <c r="I3088" s="36"/>
      <c r="J3088" s="36"/>
      <c r="K3088" s="36"/>
    </row>
    <row r="3089" spans="5:11">
      <c r="E3089" s="35"/>
      <c r="F3089" s="35"/>
      <c r="G3089" s="35"/>
      <c r="I3089" s="36"/>
      <c r="J3089" s="36"/>
      <c r="K3089" s="36"/>
    </row>
    <row r="3090" spans="5:11">
      <c r="E3090" s="35"/>
      <c r="F3090" s="35"/>
      <c r="G3090" s="35"/>
      <c r="I3090" s="36"/>
      <c r="J3090" s="36"/>
      <c r="K3090" s="36"/>
    </row>
    <row r="3091" spans="5:11">
      <c r="E3091" s="35"/>
      <c r="F3091" s="35"/>
      <c r="G3091" s="35"/>
      <c r="I3091" s="36"/>
      <c r="J3091" s="36"/>
      <c r="K3091" s="36"/>
    </row>
    <row r="3092" spans="5:11">
      <c r="E3092" s="35"/>
      <c r="F3092" s="35"/>
      <c r="G3092" s="35"/>
      <c r="I3092" s="36"/>
      <c r="J3092" s="36"/>
      <c r="K3092" s="36"/>
    </row>
    <row r="3093" spans="5:11">
      <c r="E3093" s="35"/>
      <c r="F3093" s="35"/>
      <c r="G3093" s="35"/>
      <c r="I3093" s="36"/>
      <c r="J3093" s="36"/>
      <c r="K3093" s="36"/>
    </row>
    <row r="3094" spans="5:11">
      <c r="E3094" s="35"/>
      <c r="F3094" s="35"/>
      <c r="G3094" s="35"/>
      <c r="I3094" s="36"/>
      <c r="J3094" s="36"/>
      <c r="K3094" s="36"/>
    </row>
    <row r="3095" spans="5:11">
      <c r="E3095" s="35"/>
      <c r="F3095" s="35"/>
      <c r="G3095" s="35"/>
      <c r="I3095" s="36"/>
      <c r="J3095" s="36"/>
      <c r="K3095" s="36"/>
    </row>
    <row r="3096" spans="5:11">
      <c r="E3096" s="35"/>
      <c r="F3096" s="35"/>
      <c r="G3096" s="35"/>
      <c r="I3096" s="36"/>
      <c r="J3096" s="36"/>
      <c r="K3096" s="36"/>
    </row>
    <row r="3097" spans="5:11">
      <c r="E3097" s="35"/>
      <c r="F3097" s="35"/>
      <c r="G3097" s="35"/>
      <c r="I3097" s="36"/>
      <c r="J3097" s="36"/>
      <c r="K3097" s="36"/>
    </row>
    <row r="3098" spans="5:11">
      <c r="E3098" s="35"/>
      <c r="F3098" s="35"/>
      <c r="G3098" s="35"/>
      <c r="I3098" s="36"/>
      <c r="J3098" s="36"/>
      <c r="K3098" s="36"/>
    </row>
    <row r="3099" spans="5:11">
      <c r="E3099" s="35"/>
      <c r="F3099" s="35"/>
      <c r="G3099" s="35"/>
      <c r="I3099" s="36"/>
      <c r="J3099" s="36"/>
      <c r="K3099" s="36"/>
    </row>
    <row r="3100" spans="5:11">
      <c r="E3100" s="35"/>
      <c r="F3100" s="35"/>
      <c r="G3100" s="35"/>
      <c r="I3100" s="36"/>
      <c r="J3100" s="36"/>
      <c r="K3100" s="36"/>
    </row>
    <row r="3101" spans="5:11">
      <c r="E3101" s="35"/>
      <c r="F3101" s="35"/>
      <c r="G3101" s="35"/>
      <c r="I3101" s="36"/>
      <c r="J3101" s="36"/>
      <c r="K3101" s="36"/>
    </row>
    <row r="3102" spans="5:11">
      <c r="E3102" s="35"/>
      <c r="F3102" s="35"/>
      <c r="G3102" s="35"/>
      <c r="I3102" s="36"/>
      <c r="J3102" s="36"/>
      <c r="K3102" s="36"/>
    </row>
    <row r="3103" spans="5:11">
      <c r="E3103" s="35"/>
      <c r="F3103" s="35"/>
      <c r="G3103" s="35"/>
      <c r="I3103" s="36"/>
      <c r="J3103" s="36"/>
      <c r="K3103" s="36"/>
    </row>
    <row r="3104" spans="5:11">
      <c r="E3104" s="35"/>
      <c r="F3104" s="35"/>
      <c r="G3104" s="35"/>
      <c r="I3104" s="36"/>
      <c r="J3104" s="36"/>
      <c r="K3104" s="36"/>
    </row>
    <row r="3105" spans="5:11">
      <c r="E3105" s="35"/>
      <c r="F3105" s="35"/>
      <c r="G3105" s="35"/>
      <c r="I3105" s="36"/>
      <c r="J3105" s="36"/>
      <c r="K3105" s="36"/>
    </row>
    <row r="3106" spans="5:11">
      <c r="E3106" s="35"/>
      <c r="F3106" s="35"/>
      <c r="G3106" s="35"/>
      <c r="I3106" s="36"/>
      <c r="J3106" s="36"/>
      <c r="K3106" s="36"/>
    </row>
    <row r="3107" spans="5:11">
      <c r="E3107" s="35"/>
      <c r="F3107" s="35"/>
      <c r="G3107" s="35"/>
      <c r="I3107" s="36"/>
      <c r="J3107" s="36"/>
      <c r="K3107" s="36"/>
    </row>
    <row r="3108" spans="5:11">
      <c r="E3108" s="35"/>
      <c r="F3108" s="35"/>
      <c r="G3108" s="35"/>
      <c r="I3108" s="36"/>
      <c r="J3108" s="36"/>
      <c r="K3108" s="36"/>
    </row>
    <row r="3109" spans="5:11">
      <c r="E3109" s="35"/>
      <c r="F3109" s="35"/>
      <c r="G3109" s="35"/>
      <c r="I3109" s="36"/>
      <c r="J3109" s="36"/>
      <c r="K3109" s="36"/>
    </row>
    <row r="3110" spans="5:11">
      <c r="E3110" s="35"/>
      <c r="F3110" s="35"/>
      <c r="G3110" s="35"/>
      <c r="I3110" s="36"/>
      <c r="J3110" s="36"/>
      <c r="K3110" s="36"/>
    </row>
    <row r="3111" spans="5:11">
      <c r="E3111" s="35"/>
      <c r="F3111" s="35"/>
      <c r="G3111" s="35"/>
      <c r="I3111" s="36"/>
      <c r="J3111" s="36"/>
      <c r="K3111" s="36"/>
    </row>
    <row r="3112" spans="5:11">
      <c r="E3112" s="35"/>
      <c r="F3112" s="35"/>
      <c r="G3112" s="35"/>
      <c r="I3112" s="36"/>
      <c r="J3112" s="36"/>
      <c r="K3112" s="36"/>
    </row>
    <row r="3113" spans="5:11">
      <c r="E3113" s="35"/>
      <c r="F3113" s="35"/>
      <c r="G3113" s="35"/>
      <c r="I3113" s="36"/>
      <c r="J3113" s="36"/>
      <c r="K3113" s="36"/>
    </row>
    <row r="3114" spans="5:11">
      <c r="E3114" s="35"/>
      <c r="F3114" s="35"/>
      <c r="G3114" s="35"/>
      <c r="I3114" s="36"/>
      <c r="J3114" s="36"/>
      <c r="K3114" s="36"/>
    </row>
    <row r="3115" spans="5:11">
      <c r="E3115" s="35"/>
      <c r="F3115" s="35"/>
      <c r="G3115" s="35"/>
      <c r="I3115" s="36"/>
      <c r="J3115" s="36"/>
      <c r="K3115" s="36"/>
    </row>
    <row r="3116" spans="5:11">
      <c r="E3116" s="35"/>
      <c r="F3116" s="35"/>
      <c r="G3116" s="35"/>
      <c r="I3116" s="36"/>
      <c r="J3116" s="36"/>
      <c r="K3116" s="36"/>
    </row>
    <row r="3117" spans="5:11">
      <c r="E3117" s="35"/>
      <c r="F3117" s="35"/>
      <c r="G3117" s="35"/>
      <c r="I3117" s="36"/>
      <c r="J3117" s="36"/>
      <c r="K3117" s="36"/>
    </row>
    <row r="3118" spans="5:11">
      <c r="E3118" s="35"/>
      <c r="F3118" s="35"/>
      <c r="G3118" s="35"/>
      <c r="I3118" s="36"/>
      <c r="J3118" s="36"/>
      <c r="K3118" s="36"/>
    </row>
    <row r="3119" spans="5:11">
      <c r="E3119" s="35"/>
      <c r="F3119" s="35"/>
      <c r="G3119" s="35"/>
      <c r="I3119" s="36"/>
      <c r="J3119" s="36"/>
      <c r="K3119" s="36"/>
    </row>
    <row r="3120" spans="5:11">
      <c r="E3120" s="35"/>
      <c r="F3120" s="35"/>
      <c r="G3120" s="35"/>
      <c r="I3120" s="36"/>
      <c r="J3120" s="36"/>
      <c r="K3120" s="36"/>
    </row>
    <row r="3121" spans="5:11">
      <c r="E3121" s="35"/>
      <c r="F3121" s="35"/>
      <c r="G3121" s="35"/>
      <c r="I3121" s="36"/>
      <c r="J3121" s="36"/>
      <c r="K3121" s="36"/>
    </row>
    <row r="3122" spans="5:11">
      <c r="E3122" s="35"/>
      <c r="F3122" s="35"/>
      <c r="G3122" s="35"/>
      <c r="I3122" s="36"/>
      <c r="J3122" s="36"/>
      <c r="K3122" s="36"/>
    </row>
    <row r="3123" spans="5:11">
      <c r="E3123" s="35"/>
      <c r="F3123" s="35"/>
      <c r="G3123" s="35"/>
      <c r="I3123" s="36"/>
      <c r="J3123" s="36"/>
      <c r="K3123" s="36"/>
    </row>
    <row r="3124" spans="5:11">
      <c r="E3124" s="35"/>
      <c r="F3124" s="35"/>
      <c r="G3124" s="35"/>
      <c r="I3124" s="36"/>
      <c r="J3124" s="36"/>
      <c r="K3124" s="36"/>
    </row>
    <row r="3125" spans="5:11">
      <c r="E3125" s="35"/>
      <c r="F3125" s="35"/>
      <c r="G3125" s="35"/>
      <c r="I3125" s="36"/>
      <c r="J3125" s="36"/>
      <c r="K3125" s="36"/>
    </row>
    <row r="3126" spans="5:11">
      <c r="E3126" s="35"/>
      <c r="F3126" s="35"/>
      <c r="G3126" s="35"/>
      <c r="I3126" s="36"/>
      <c r="J3126" s="36"/>
      <c r="K3126" s="36"/>
    </row>
    <row r="3127" spans="5:11">
      <c r="E3127" s="35"/>
      <c r="F3127" s="35"/>
      <c r="G3127" s="35"/>
      <c r="I3127" s="36"/>
      <c r="J3127" s="36"/>
      <c r="K3127" s="36"/>
    </row>
    <row r="3128" spans="5:11">
      <c r="E3128" s="35"/>
      <c r="F3128" s="35"/>
      <c r="G3128" s="35"/>
      <c r="I3128" s="36"/>
      <c r="J3128" s="36"/>
      <c r="K3128" s="36"/>
    </row>
    <row r="3129" spans="5:11">
      <c r="E3129" s="35"/>
      <c r="F3129" s="35"/>
      <c r="G3129" s="35"/>
      <c r="I3129" s="36"/>
      <c r="J3129" s="36"/>
      <c r="K3129" s="36"/>
    </row>
    <row r="3130" spans="5:11">
      <c r="E3130" s="35"/>
      <c r="F3130" s="35"/>
      <c r="G3130" s="35"/>
      <c r="I3130" s="36"/>
      <c r="J3130" s="36"/>
      <c r="K3130" s="36"/>
    </row>
    <row r="3131" spans="5:11">
      <c r="E3131" s="35"/>
      <c r="F3131" s="35"/>
      <c r="G3131" s="35"/>
      <c r="I3131" s="36"/>
      <c r="J3131" s="36"/>
      <c r="K3131" s="36"/>
    </row>
    <row r="3132" spans="5:11">
      <c r="E3132" s="35"/>
      <c r="F3132" s="35"/>
      <c r="G3132" s="35"/>
      <c r="I3132" s="36"/>
      <c r="J3132" s="36"/>
      <c r="K3132" s="36"/>
    </row>
    <row r="3133" spans="5:11">
      <c r="E3133" s="35"/>
      <c r="F3133" s="35"/>
      <c r="G3133" s="35"/>
      <c r="I3133" s="36"/>
      <c r="J3133" s="36"/>
      <c r="K3133" s="36"/>
    </row>
    <row r="3134" spans="5:11">
      <c r="E3134" s="35"/>
      <c r="F3134" s="35"/>
      <c r="G3134" s="35"/>
      <c r="I3134" s="36"/>
      <c r="J3134" s="36"/>
      <c r="K3134" s="36"/>
    </row>
    <row r="3135" spans="5:11">
      <c r="E3135" s="35"/>
      <c r="F3135" s="35"/>
      <c r="G3135" s="35"/>
      <c r="I3135" s="36"/>
      <c r="J3135" s="36"/>
      <c r="K3135" s="36"/>
    </row>
    <row r="3136" spans="5:11">
      <c r="E3136" s="35"/>
      <c r="F3136" s="35"/>
      <c r="G3136" s="35"/>
      <c r="I3136" s="36"/>
      <c r="J3136" s="36"/>
      <c r="K3136" s="36"/>
    </row>
    <row r="3137" spans="5:11">
      <c r="E3137" s="35"/>
      <c r="F3137" s="35"/>
      <c r="G3137" s="35"/>
      <c r="I3137" s="36"/>
      <c r="J3137" s="36"/>
      <c r="K3137" s="36"/>
    </row>
    <row r="3138" spans="5:11">
      <c r="E3138" s="35"/>
      <c r="F3138" s="35"/>
      <c r="G3138" s="35"/>
      <c r="I3138" s="36"/>
      <c r="J3138" s="36"/>
      <c r="K3138" s="36"/>
    </row>
    <row r="3139" spans="5:11">
      <c r="E3139" s="35"/>
      <c r="F3139" s="35"/>
      <c r="G3139" s="35"/>
      <c r="I3139" s="36"/>
      <c r="J3139" s="36"/>
      <c r="K3139" s="36"/>
    </row>
    <row r="3140" spans="5:11">
      <c r="E3140" s="35"/>
      <c r="F3140" s="35"/>
      <c r="G3140" s="35"/>
      <c r="I3140" s="36"/>
      <c r="J3140" s="36"/>
      <c r="K3140" s="36"/>
    </row>
    <row r="3141" spans="5:11">
      <c r="E3141" s="35"/>
      <c r="F3141" s="35"/>
      <c r="G3141" s="35"/>
      <c r="I3141" s="36"/>
      <c r="J3141" s="36"/>
      <c r="K3141" s="36"/>
    </row>
    <row r="3142" spans="5:11">
      <c r="E3142" s="35"/>
      <c r="F3142" s="35"/>
      <c r="G3142" s="35"/>
      <c r="I3142" s="36"/>
      <c r="J3142" s="36"/>
      <c r="K3142" s="36"/>
    </row>
    <row r="3143" spans="5:11">
      <c r="E3143" s="35"/>
      <c r="F3143" s="35"/>
      <c r="G3143" s="35"/>
      <c r="I3143" s="36"/>
      <c r="J3143" s="36"/>
      <c r="K3143" s="36"/>
    </row>
    <row r="3144" spans="5:11">
      <c r="E3144" s="35"/>
      <c r="F3144" s="35"/>
      <c r="G3144" s="35"/>
      <c r="I3144" s="36"/>
      <c r="J3144" s="36"/>
      <c r="K3144" s="36"/>
    </row>
    <row r="3145" spans="5:11">
      <c r="E3145" s="35"/>
      <c r="F3145" s="35"/>
      <c r="G3145" s="35"/>
      <c r="I3145" s="36"/>
      <c r="J3145" s="36"/>
      <c r="K3145" s="36"/>
    </row>
    <row r="3146" spans="5:11">
      <c r="E3146" s="35"/>
      <c r="F3146" s="35"/>
      <c r="G3146" s="35"/>
      <c r="I3146" s="36"/>
      <c r="J3146" s="36"/>
      <c r="K3146" s="36"/>
    </row>
    <row r="3147" spans="5:11">
      <c r="E3147" s="35"/>
      <c r="F3147" s="35"/>
      <c r="G3147" s="35"/>
      <c r="I3147" s="36"/>
      <c r="J3147" s="36"/>
      <c r="K3147" s="36"/>
    </row>
    <row r="3148" spans="5:11">
      <c r="E3148" s="35"/>
      <c r="F3148" s="35"/>
      <c r="G3148" s="35"/>
      <c r="I3148" s="36"/>
      <c r="J3148" s="36"/>
      <c r="K3148" s="36"/>
    </row>
    <row r="3149" spans="5:11">
      <c r="E3149" s="35"/>
      <c r="F3149" s="35"/>
      <c r="G3149" s="35"/>
      <c r="I3149" s="36"/>
      <c r="J3149" s="36"/>
      <c r="K3149" s="36"/>
    </row>
    <row r="3150" spans="5:11">
      <c r="E3150" s="35"/>
      <c r="F3150" s="35"/>
      <c r="G3150" s="35"/>
      <c r="I3150" s="36"/>
      <c r="J3150" s="36"/>
      <c r="K3150" s="36"/>
    </row>
    <row r="3151" spans="5:11">
      <c r="E3151" s="35"/>
      <c r="F3151" s="35"/>
      <c r="G3151" s="35"/>
      <c r="I3151" s="36"/>
      <c r="J3151" s="36"/>
      <c r="K3151" s="36"/>
    </row>
    <row r="3152" spans="5:11">
      <c r="E3152" s="35"/>
      <c r="F3152" s="35"/>
      <c r="G3152" s="35"/>
      <c r="I3152" s="36"/>
      <c r="J3152" s="36"/>
      <c r="K3152" s="36"/>
    </row>
    <row r="3153" spans="5:11">
      <c r="E3153" s="35"/>
      <c r="F3153" s="35"/>
      <c r="G3153" s="35"/>
      <c r="I3153" s="36"/>
      <c r="J3153" s="36"/>
      <c r="K3153" s="36"/>
    </row>
    <row r="3154" spans="5:11">
      <c r="E3154" s="35"/>
      <c r="F3154" s="35"/>
      <c r="G3154" s="35"/>
      <c r="I3154" s="36"/>
      <c r="J3154" s="36"/>
      <c r="K3154" s="36"/>
    </row>
    <row r="3155" spans="5:11">
      <c r="E3155" s="35"/>
      <c r="F3155" s="35"/>
      <c r="G3155" s="35"/>
      <c r="I3155" s="36"/>
      <c r="J3155" s="36"/>
      <c r="K3155" s="36"/>
    </row>
    <row r="3156" spans="5:11">
      <c r="E3156" s="35"/>
      <c r="F3156" s="35"/>
      <c r="G3156" s="35"/>
      <c r="I3156" s="36"/>
      <c r="J3156" s="36"/>
      <c r="K3156" s="36"/>
    </row>
    <row r="3157" spans="5:11">
      <c r="E3157" s="35"/>
      <c r="F3157" s="35"/>
      <c r="G3157" s="35"/>
      <c r="I3157" s="36"/>
      <c r="J3157" s="36"/>
      <c r="K3157" s="36"/>
    </row>
    <row r="3158" spans="5:11">
      <c r="E3158" s="35"/>
      <c r="F3158" s="35"/>
      <c r="G3158" s="35"/>
      <c r="I3158" s="36"/>
      <c r="J3158" s="36"/>
      <c r="K3158" s="36"/>
    </row>
    <row r="3159" spans="5:11">
      <c r="E3159" s="35"/>
      <c r="F3159" s="35"/>
      <c r="G3159" s="35"/>
      <c r="I3159" s="36"/>
      <c r="J3159" s="36"/>
      <c r="K3159" s="36"/>
    </row>
    <row r="3160" spans="5:11">
      <c r="E3160" s="35"/>
      <c r="F3160" s="35"/>
      <c r="G3160" s="35"/>
      <c r="I3160" s="36"/>
      <c r="J3160" s="36"/>
      <c r="K3160" s="36"/>
    </row>
    <row r="3161" spans="5:11">
      <c r="E3161" s="35"/>
      <c r="F3161" s="35"/>
      <c r="G3161" s="35"/>
      <c r="I3161" s="36"/>
      <c r="J3161" s="36"/>
      <c r="K3161" s="36"/>
    </row>
    <row r="3162" spans="5:11">
      <c r="E3162" s="35"/>
      <c r="F3162" s="35"/>
      <c r="G3162" s="35"/>
      <c r="I3162" s="36"/>
      <c r="J3162" s="36"/>
      <c r="K3162" s="36"/>
    </row>
    <row r="3163" spans="5:11">
      <c r="E3163" s="35"/>
      <c r="F3163" s="35"/>
      <c r="G3163" s="35"/>
      <c r="I3163" s="36"/>
      <c r="J3163" s="36"/>
      <c r="K3163" s="36"/>
    </row>
    <row r="3164" spans="5:11">
      <c r="E3164" s="35"/>
      <c r="F3164" s="35"/>
      <c r="G3164" s="35"/>
      <c r="I3164" s="36"/>
      <c r="J3164" s="36"/>
      <c r="K3164" s="36"/>
    </row>
    <row r="3165" spans="5:11">
      <c r="E3165" s="35"/>
      <c r="F3165" s="35"/>
      <c r="G3165" s="35"/>
      <c r="I3165" s="36"/>
      <c r="J3165" s="36"/>
      <c r="K3165" s="36"/>
    </row>
    <row r="3166" spans="5:11">
      <c r="E3166" s="35"/>
      <c r="F3166" s="35"/>
      <c r="G3166" s="35"/>
      <c r="I3166" s="36"/>
      <c r="J3166" s="36"/>
      <c r="K3166" s="36"/>
    </row>
    <row r="3167" spans="5:11">
      <c r="E3167" s="35"/>
      <c r="F3167" s="35"/>
      <c r="G3167" s="35"/>
      <c r="I3167" s="36"/>
      <c r="J3167" s="36"/>
      <c r="K3167" s="36"/>
    </row>
    <row r="3168" spans="5:11">
      <c r="E3168" s="35"/>
      <c r="F3168" s="35"/>
      <c r="G3168" s="35"/>
      <c r="I3168" s="36"/>
      <c r="J3168" s="36"/>
      <c r="K3168" s="36"/>
    </row>
    <row r="3169" spans="5:11">
      <c r="E3169" s="35"/>
      <c r="F3169" s="35"/>
      <c r="G3169" s="35"/>
      <c r="I3169" s="36"/>
      <c r="J3169" s="36"/>
      <c r="K3169" s="36"/>
    </row>
    <row r="3170" spans="5:11">
      <c r="E3170" s="35"/>
      <c r="F3170" s="35"/>
      <c r="G3170" s="35"/>
      <c r="I3170" s="36"/>
      <c r="J3170" s="36"/>
      <c r="K3170" s="36"/>
    </row>
    <row r="3171" spans="5:11">
      <c r="E3171" s="35"/>
      <c r="F3171" s="35"/>
      <c r="G3171" s="35"/>
      <c r="I3171" s="36"/>
      <c r="J3171" s="36"/>
      <c r="K3171" s="36"/>
    </row>
    <row r="3172" spans="5:11">
      <c r="E3172" s="35"/>
      <c r="F3172" s="35"/>
      <c r="G3172" s="35"/>
      <c r="I3172" s="36"/>
      <c r="J3172" s="36"/>
      <c r="K3172" s="36"/>
    </row>
    <row r="3173" spans="5:11">
      <c r="E3173" s="35"/>
      <c r="F3173" s="35"/>
      <c r="G3173" s="35"/>
      <c r="I3173" s="36"/>
      <c r="J3173" s="36"/>
      <c r="K3173" s="36"/>
    </row>
    <row r="3174" spans="5:11">
      <c r="E3174" s="35"/>
      <c r="F3174" s="35"/>
      <c r="G3174" s="35"/>
      <c r="I3174" s="36"/>
      <c r="J3174" s="36"/>
      <c r="K3174" s="36"/>
    </row>
    <row r="3175" spans="5:11">
      <c r="E3175" s="35"/>
      <c r="F3175" s="35"/>
      <c r="G3175" s="35"/>
      <c r="I3175" s="36"/>
      <c r="J3175" s="36"/>
      <c r="K3175" s="36"/>
    </row>
    <row r="3176" spans="5:11">
      <c r="E3176" s="35"/>
      <c r="F3176" s="35"/>
      <c r="G3176" s="35"/>
      <c r="I3176" s="36"/>
      <c r="J3176" s="36"/>
      <c r="K3176" s="36"/>
    </row>
    <row r="3177" spans="5:11">
      <c r="E3177" s="35"/>
      <c r="F3177" s="35"/>
      <c r="G3177" s="35"/>
      <c r="I3177" s="36"/>
      <c r="J3177" s="36"/>
      <c r="K3177" s="36"/>
    </row>
    <row r="3178" spans="5:11">
      <c r="E3178" s="35"/>
      <c r="F3178" s="35"/>
      <c r="G3178" s="35"/>
      <c r="I3178" s="36"/>
      <c r="J3178" s="36"/>
      <c r="K3178" s="36"/>
    </row>
    <row r="3179" spans="5:11">
      <c r="E3179" s="35"/>
      <c r="F3179" s="35"/>
      <c r="G3179" s="35"/>
      <c r="I3179" s="36"/>
      <c r="J3179" s="36"/>
      <c r="K3179" s="36"/>
    </row>
    <row r="3180" spans="5:11">
      <c r="E3180" s="35"/>
      <c r="F3180" s="35"/>
      <c r="G3180" s="35"/>
      <c r="I3180" s="36"/>
      <c r="J3180" s="36"/>
      <c r="K3180" s="36"/>
    </row>
    <row r="3181" spans="5:11">
      <c r="E3181" s="35"/>
      <c r="F3181" s="35"/>
      <c r="G3181" s="35"/>
      <c r="I3181" s="36"/>
      <c r="J3181" s="36"/>
      <c r="K3181" s="36"/>
    </row>
    <row r="3182" spans="5:11">
      <c r="E3182" s="35"/>
      <c r="F3182" s="35"/>
      <c r="G3182" s="35"/>
      <c r="I3182" s="36"/>
      <c r="J3182" s="36"/>
      <c r="K3182" s="36"/>
    </row>
    <row r="3183" spans="5:11">
      <c r="E3183" s="35"/>
      <c r="F3183" s="35"/>
      <c r="G3183" s="35"/>
      <c r="I3183" s="36"/>
      <c r="J3183" s="36"/>
      <c r="K3183" s="36"/>
    </row>
    <row r="3184" spans="5:11">
      <c r="E3184" s="35"/>
      <c r="F3184" s="35"/>
      <c r="G3184" s="35"/>
      <c r="I3184" s="36"/>
      <c r="J3184" s="36"/>
      <c r="K3184" s="36"/>
    </row>
    <row r="3185" spans="5:11">
      <c r="E3185" s="35"/>
      <c r="F3185" s="35"/>
      <c r="G3185" s="35"/>
      <c r="I3185" s="36"/>
      <c r="J3185" s="36"/>
      <c r="K3185" s="36"/>
    </row>
    <row r="3186" spans="5:11">
      <c r="E3186" s="35"/>
      <c r="F3186" s="35"/>
      <c r="G3186" s="35"/>
      <c r="I3186" s="36"/>
      <c r="J3186" s="36"/>
      <c r="K3186" s="36"/>
    </row>
    <row r="3187" spans="5:11">
      <c r="E3187" s="35"/>
      <c r="F3187" s="35"/>
      <c r="G3187" s="35"/>
      <c r="I3187" s="36"/>
      <c r="J3187" s="36"/>
      <c r="K3187" s="36"/>
    </row>
    <row r="3188" spans="5:11">
      <c r="E3188" s="35"/>
      <c r="F3188" s="35"/>
      <c r="G3188" s="35"/>
      <c r="I3188" s="36"/>
      <c r="J3188" s="36"/>
      <c r="K3188" s="36"/>
    </row>
    <row r="3189" spans="5:11">
      <c r="E3189" s="35"/>
      <c r="F3189" s="35"/>
      <c r="G3189" s="35"/>
      <c r="I3189" s="36"/>
      <c r="J3189" s="36"/>
      <c r="K3189" s="36"/>
    </row>
    <row r="3190" spans="5:11">
      <c r="E3190" s="35"/>
      <c r="F3190" s="35"/>
      <c r="G3190" s="35"/>
      <c r="I3190" s="36"/>
      <c r="J3190" s="36"/>
      <c r="K3190" s="36"/>
    </row>
    <row r="3191" spans="5:11">
      <c r="E3191" s="35"/>
      <c r="F3191" s="35"/>
      <c r="G3191" s="35"/>
      <c r="I3191" s="36"/>
      <c r="J3191" s="36"/>
      <c r="K3191" s="36"/>
    </row>
    <row r="3192" spans="5:11">
      <c r="E3192" s="35"/>
      <c r="F3192" s="35"/>
      <c r="G3192" s="35"/>
      <c r="I3192" s="36"/>
      <c r="J3192" s="36"/>
      <c r="K3192" s="36"/>
    </row>
    <row r="3193" spans="5:11">
      <c r="E3193" s="35"/>
      <c r="F3193" s="35"/>
      <c r="G3193" s="35"/>
      <c r="I3193" s="36"/>
      <c r="J3193" s="36"/>
      <c r="K3193" s="36"/>
    </row>
    <row r="3194" spans="5:11">
      <c r="E3194" s="35"/>
      <c r="F3194" s="35"/>
      <c r="G3194" s="35"/>
      <c r="I3194" s="36"/>
      <c r="J3194" s="36"/>
      <c r="K3194" s="36"/>
    </row>
    <row r="3195" spans="5:11">
      <c r="E3195" s="35"/>
      <c r="F3195" s="35"/>
      <c r="G3195" s="35"/>
      <c r="I3195" s="36"/>
      <c r="J3195" s="36"/>
      <c r="K3195" s="36"/>
    </row>
    <row r="3196" spans="5:11">
      <c r="E3196" s="35"/>
      <c r="F3196" s="35"/>
      <c r="G3196" s="35"/>
      <c r="I3196" s="36"/>
      <c r="J3196" s="36"/>
      <c r="K3196" s="36"/>
    </row>
    <row r="3197" spans="5:11">
      <c r="E3197" s="35"/>
      <c r="F3197" s="35"/>
      <c r="G3197" s="35"/>
      <c r="I3197" s="36"/>
      <c r="J3197" s="36"/>
      <c r="K3197" s="36"/>
    </row>
    <row r="3198" spans="5:11">
      <c r="E3198" s="35"/>
      <c r="F3198" s="35"/>
      <c r="G3198" s="35"/>
      <c r="I3198" s="36"/>
      <c r="J3198" s="36"/>
      <c r="K3198" s="36"/>
    </row>
    <row r="3199" spans="5:11">
      <c r="E3199" s="35"/>
      <c r="F3199" s="35"/>
      <c r="G3199" s="35"/>
      <c r="I3199" s="36"/>
      <c r="J3199" s="36"/>
      <c r="K3199" s="36"/>
    </row>
    <row r="3200" spans="5:11">
      <c r="E3200" s="35"/>
      <c r="F3200" s="35"/>
      <c r="G3200" s="35"/>
      <c r="I3200" s="36"/>
      <c r="J3200" s="36"/>
      <c r="K3200" s="36"/>
    </row>
    <row r="3201" spans="5:11">
      <c r="E3201" s="35"/>
      <c r="F3201" s="35"/>
      <c r="G3201" s="35"/>
      <c r="I3201" s="36"/>
      <c r="J3201" s="36"/>
      <c r="K3201" s="36"/>
    </row>
    <row r="3202" spans="5:11">
      <c r="E3202" s="35"/>
      <c r="F3202" s="35"/>
      <c r="G3202" s="35"/>
      <c r="I3202" s="36"/>
      <c r="J3202" s="36"/>
      <c r="K3202" s="36"/>
    </row>
    <row r="3203" spans="5:11">
      <c r="E3203" s="35"/>
      <c r="F3203" s="35"/>
      <c r="G3203" s="35"/>
      <c r="I3203" s="36"/>
      <c r="J3203" s="36"/>
      <c r="K3203" s="36"/>
    </row>
    <row r="3204" spans="5:11">
      <c r="E3204" s="35"/>
      <c r="F3204" s="35"/>
      <c r="G3204" s="35"/>
      <c r="I3204" s="36"/>
      <c r="J3204" s="36"/>
      <c r="K3204" s="36"/>
    </row>
    <row r="3205" spans="5:11">
      <c r="E3205" s="35"/>
      <c r="F3205" s="35"/>
      <c r="G3205" s="35"/>
      <c r="I3205" s="36"/>
      <c r="J3205" s="36"/>
      <c r="K3205" s="36"/>
    </row>
    <row r="3206" spans="5:11">
      <c r="E3206" s="35"/>
      <c r="F3206" s="35"/>
      <c r="G3206" s="35"/>
      <c r="I3206" s="36"/>
      <c r="J3206" s="36"/>
      <c r="K3206" s="36"/>
    </row>
    <row r="3207" spans="5:11">
      <c r="E3207" s="35"/>
      <c r="F3207" s="35"/>
      <c r="G3207" s="35"/>
      <c r="I3207" s="36"/>
      <c r="J3207" s="36"/>
      <c r="K3207" s="36"/>
    </row>
    <row r="3208" spans="5:11">
      <c r="E3208" s="35"/>
      <c r="F3208" s="35"/>
      <c r="G3208" s="35"/>
      <c r="I3208" s="36"/>
      <c r="J3208" s="36"/>
      <c r="K3208" s="36"/>
    </row>
    <row r="3209" spans="5:11">
      <c r="E3209" s="35"/>
      <c r="F3209" s="35"/>
      <c r="G3209" s="35"/>
      <c r="I3209" s="36"/>
      <c r="J3209" s="36"/>
      <c r="K3209" s="36"/>
    </row>
    <row r="3210" spans="5:11">
      <c r="E3210" s="35"/>
      <c r="F3210" s="35"/>
      <c r="G3210" s="35"/>
      <c r="I3210" s="36"/>
      <c r="J3210" s="36"/>
      <c r="K3210" s="36"/>
    </row>
    <row r="3211" spans="5:11">
      <c r="E3211" s="35"/>
      <c r="F3211" s="35"/>
      <c r="G3211" s="35"/>
      <c r="I3211" s="36"/>
      <c r="J3211" s="36"/>
      <c r="K3211" s="36"/>
    </row>
    <row r="3212" spans="5:11">
      <c r="E3212" s="35"/>
      <c r="F3212" s="35"/>
      <c r="G3212" s="35"/>
      <c r="I3212" s="36"/>
      <c r="J3212" s="36"/>
      <c r="K3212" s="36"/>
    </row>
    <row r="3213" spans="5:11">
      <c r="E3213" s="35"/>
      <c r="F3213" s="35"/>
      <c r="G3213" s="35"/>
      <c r="I3213" s="36"/>
      <c r="J3213" s="36"/>
      <c r="K3213" s="36"/>
    </row>
    <row r="3214" spans="5:11">
      <c r="E3214" s="35"/>
      <c r="F3214" s="35"/>
      <c r="G3214" s="35"/>
      <c r="I3214" s="36"/>
      <c r="J3214" s="36"/>
      <c r="K3214" s="36"/>
    </row>
    <row r="3215" spans="5:11">
      <c r="E3215" s="35"/>
      <c r="F3215" s="35"/>
      <c r="G3215" s="35"/>
      <c r="I3215" s="36"/>
      <c r="J3215" s="36"/>
      <c r="K3215" s="36"/>
    </row>
    <row r="3216" spans="5:11">
      <c r="E3216" s="35"/>
      <c r="F3216" s="35"/>
      <c r="G3216" s="35"/>
      <c r="I3216" s="36"/>
      <c r="J3216" s="36"/>
      <c r="K3216" s="36"/>
    </row>
    <row r="3217" spans="5:11">
      <c r="E3217" s="35"/>
      <c r="F3217" s="35"/>
      <c r="G3217" s="35"/>
      <c r="I3217" s="36"/>
      <c r="J3217" s="36"/>
      <c r="K3217" s="36"/>
    </row>
    <row r="3218" spans="5:11">
      <c r="E3218" s="35"/>
      <c r="F3218" s="35"/>
      <c r="G3218" s="35"/>
      <c r="I3218" s="36"/>
      <c r="J3218" s="36"/>
      <c r="K3218" s="36"/>
    </row>
    <row r="3219" spans="5:11">
      <c r="E3219" s="35"/>
      <c r="F3219" s="35"/>
      <c r="G3219" s="35"/>
      <c r="I3219" s="36"/>
      <c r="J3219" s="36"/>
      <c r="K3219" s="36"/>
    </row>
    <row r="3220" spans="5:11">
      <c r="E3220" s="35"/>
      <c r="F3220" s="35"/>
      <c r="G3220" s="35"/>
      <c r="I3220" s="36"/>
      <c r="J3220" s="36"/>
      <c r="K3220" s="36"/>
    </row>
    <row r="3221" spans="5:11">
      <c r="E3221" s="35"/>
      <c r="F3221" s="35"/>
      <c r="G3221" s="35"/>
      <c r="I3221" s="36"/>
      <c r="J3221" s="36"/>
      <c r="K3221" s="36"/>
    </row>
    <row r="3222" spans="5:11">
      <c r="E3222" s="35"/>
      <c r="F3222" s="35"/>
      <c r="G3222" s="35"/>
      <c r="I3222" s="36"/>
      <c r="J3222" s="36"/>
      <c r="K3222" s="36"/>
    </row>
    <row r="3223" spans="5:11">
      <c r="E3223" s="35"/>
      <c r="F3223" s="35"/>
      <c r="G3223" s="35"/>
      <c r="I3223" s="36"/>
      <c r="J3223" s="36"/>
      <c r="K3223" s="36"/>
    </row>
    <row r="3224" spans="5:11">
      <c r="E3224" s="35"/>
      <c r="F3224" s="35"/>
      <c r="G3224" s="35"/>
      <c r="I3224" s="36"/>
      <c r="J3224" s="36"/>
      <c r="K3224" s="36"/>
    </row>
    <row r="3225" spans="5:11">
      <c r="E3225" s="35"/>
      <c r="F3225" s="35"/>
      <c r="G3225" s="35"/>
      <c r="I3225" s="36"/>
      <c r="J3225" s="36"/>
      <c r="K3225" s="36"/>
    </row>
    <row r="3226" spans="5:11">
      <c r="E3226" s="35"/>
      <c r="F3226" s="35"/>
      <c r="G3226" s="35"/>
      <c r="I3226" s="36"/>
      <c r="J3226" s="36"/>
      <c r="K3226" s="36"/>
    </row>
    <row r="3227" spans="5:11">
      <c r="E3227" s="35"/>
      <c r="F3227" s="35"/>
      <c r="G3227" s="35"/>
      <c r="I3227" s="36"/>
      <c r="J3227" s="36"/>
      <c r="K3227" s="36"/>
    </row>
    <row r="3228" spans="5:11">
      <c r="E3228" s="35"/>
      <c r="F3228" s="35"/>
      <c r="G3228" s="35"/>
      <c r="I3228" s="36"/>
      <c r="J3228" s="36"/>
      <c r="K3228" s="36"/>
    </row>
    <row r="3229" spans="5:11">
      <c r="E3229" s="35"/>
      <c r="F3229" s="35"/>
      <c r="G3229" s="35"/>
      <c r="I3229" s="36"/>
      <c r="J3229" s="36"/>
      <c r="K3229" s="36"/>
    </row>
    <row r="3230" spans="5:11">
      <c r="E3230" s="35"/>
      <c r="F3230" s="35"/>
      <c r="G3230" s="35"/>
      <c r="I3230" s="36"/>
      <c r="J3230" s="36"/>
      <c r="K3230" s="36"/>
    </row>
    <row r="3231" spans="5:11">
      <c r="E3231" s="35"/>
      <c r="F3231" s="35"/>
      <c r="G3231" s="35"/>
      <c r="I3231" s="36"/>
      <c r="J3231" s="36"/>
      <c r="K3231" s="36"/>
    </row>
    <row r="3232" spans="5:11">
      <c r="E3232" s="35"/>
      <c r="F3232" s="35"/>
      <c r="G3232" s="35"/>
      <c r="I3232" s="36"/>
      <c r="J3232" s="36"/>
      <c r="K3232" s="36"/>
    </row>
    <row r="3233" spans="5:11">
      <c r="E3233" s="35"/>
      <c r="F3233" s="35"/>
      <c r="G3233" s="35"/>
      <c r="I3233" s="36"/>
      <c r="J3233" s="36"/>
      <c r="K3233" s="36"/>
    </row>
    <row r="3234" spans="5:11">
      <c r="E3234" s="35"/>
      <c r="F3234" s="35"/>
      <c r="G3234" s="35"/>
      <c r="I3234" s="36"/>
      <c r="J3234" s="36"/>
      <c r="K3234" s="36"/>
    </row>
    <row r="3235" spans="5:11">
      <c r="E3235" s="35"/>
      <c r="F3235" s="35"/>
      <c r="G3235" s="35"/>
      <c r="I3235" s="36"/>
      <c r="J3235" s="36"/>
      <c r="K3235" s="36"/>
    </row>
    <row r="3236" spans="5:11">
      <c r="E3236" s="35"/>
      <c r="F3236" s="35"/>
      <c r="G3236" s="35"/>
      <c r="I3236" s="36"/>
      <c r="J3236" s="36"/>
      <c r="K3236" s="36"/>
    </row>
    <row r="3237" spans="5:11">
      <c r="E3237" s="35"/>
      <c r="F3237" s="35"/>
      <c r="G3237" s="35"/>
      <c r="I3237" s="36"/>
      <c r="J3237" s="36"/>
      <c r="K3237" s="36"/>
    </row>
    <row r="3238" spans="5:11">
      <c r="E3238" s="35"/>
      <c r="F3238" s="35"/>
      <c r="G3238" s="35"/>
      <c r="I3238" s="36"/>
      <c r="J3238" s="36"/>
      <c r="K3238" s="36"/>
    </row>
    <row r="3239" spans="5:11">
      <c r="E3239" s="35"/>
      <c r="F3239" s="35"/>
      <c r="G3239" s="35"/>
      <c r="I3239" s="36"/>
      <c r="J3239" s="36"/>
      <c r="K3239" s="36"/>
    </row>
    <row r="3240" spans="5:11">
      <c r="E3240" s="35"/>
      <c r="F3240" s="35"/>
      <c r="G3240" s="35"/>
      <c r="I3240" s="36"/>
      <c r="J3240" s="36"/>
      <c r="K3240" s="36"/>
    </row>
    <row r="3241" spans="5:11">
      <c r="E3241" s="35"/>
      <c r="F3241" s="35"/>
      <c r="G3241" s="35"/>
      <c r="I3241" s="36"/>
      <c r="J3241" s="36"/>
      <c r="K3241" s="36"/>
    </row>
    <row r="3242" spans="5:11">
      <c r="E3242" s="35"/>
      <c r="F3242" s="35"/>
      <c r="G3242" s="35"/>
      <c r="I3242" s="36"/>
      <c r="J3242" s="36"/>
      <c r="K3242" s="36"/>
    </row>
    <row r="3243" spans="5:11">
      <c r="E3243" s="35"/>
      <c r="F3243" s="35"/>
      <c r="G3243" s="35"/>
      <c r="I3243" s="36"/>
      <c r="J3243" s="36"/>
      <c r="K3243" s="36"/>
    </row>
    <row r="3244" spans="5:11">
      <c r="E3244" s="35"/>
      <c r="F3244" s="35"/>
      <c r="G3244" s="35"/>
      <c r="I3244" s="36"/>
      <c r="J3244" s="36"/>
      <c r="K3244" s="36"/>
    </row>
    <row r="3245" spans="5:11">
      <c r="E3245" s="35"/>
      <c r="F3245" s="35"/>
      <c r="G3245" s="35"/>
      <c r="I3245" s="36"/>
      <c r="J3245" s="36"/>
      <c r="K3245" s="36"/>
    </row>
    <row r="3246" spans="5:11">
      <c r="E3246" s="35"/>
      <c r="F3246" s="35"/>
      <c r="G3246" s="35"/>
      <c r="I3246" s="36"/>
      <c r="J3246" s="36"/>
      <c r="K3246" s="36"/>
    </row>
    <row r="3247" spans="5:11">
      <c r="E3247" s="35"/>
      <c r="F3247" s="35"/>
      <c r="G3247" s="35"/>
      <c r="I3247" s="36"/>
      <c r="J3247" s="36"/>
      <c r="K3247" s="36"/>
    </row>
    <row r="3248" spans="5:11">
      <c r="E3248" s="35"/>
      <c r="F3248" s="35"/>
      <c r="G3248" s="35"/>
      <c r="I3248" s="36"/>
      <c r="J3248" s="36"/>
      <c r="K3248" s="36"/>
    </row>
    <row r="3249" spans="5:11">
      <c r="E3249" s="35"/>
      <c r="F3249" s="35"/>
      <c r="G3249" s="35"/>
      <c r="I3249" s="36"/>
      <c r="J3249" s="36"/>
      <c r="K3249" s="36"/>
    </row>
    <row r="3250" spans="5:11">
      <c r="E3250" s="35"/>
      <c r="F3250" s="35"/>
      <c r="G3250" s="35"/>
      <c r="I3250" s="36"/>
      <c r="J3250" s="36"/>
      <c r="K3250" s="36"/>
    </row>
    <row r="3251" spans="5:11">
      <c r="E3251" s="35"/>
      <c r="F3251" s="35"/>
      <c r="G3251" s="35"/>
      <c r="I3251" s="36"/>
      <c r="J3251" s="36"/>
      <c r="K3251" s="36"/>
    </row>
    <row r="3252" spans="5:11">
      <c r="E3252" s="35"/>
      <c r="F3252" s="35"/>
      <c r="G3252" s="35"/>
      <c r="I3252" s="36"/>
      <c r="J3252" s="36"/>
      <c r="K3252" s="36"/>
    </row>
    <row r="3253" spans="5:11">
      <c r="E3253" s="35"/>
      <c r="F3253" s="35"/>
      <c r="G3253" s="35"/>
      <c r="I3253" s="36"/>
      <c r="J3253" s="36"/>
      <c r="K3253" s="36"/>
    </row>
    <row r="3254" spans="5:11">
      <c r="E3254" s="35"/>
      <c r="F3254" s="35"/>
      <c r="G3254" s="35"/>
      <c r="I3254" s="36"/>
      <c r="J3254" s="36"/>
      <c r="K3254" s="36"/>
    </row>
    <row r="3255" spans="5:11">
      <c r="E3255" s="35"/>
      <c r="F3255" s="35"/>
      <c r="G3255" s="35"/>
      <c r="I3255" s="36"/>
      <c r="J3255" s="36"/>
      <c r="K3255" s="36"/>
    </row>
    <row r="3256" spans="5:11">
      <c r="E3256" s="35"/>
      <c r="F3256" s="35"/>
      <c r="G3256" s="35"/>
      <c r="I3256" s="36"/>
      <c r="J3256" s="36"/>
      <c r="K3256" s="36"/>
    </row>
    <row r="3257" spans="5:11">
      <c r="E3257" s="35"/>
      <c r="F3257" s="35"/>
      <c r="G3257" s="35"/>
      <c r="I3257" s="36"/>
      <c r="J3257" s="36"/>
      <c r="K3257" s="36"/>
    </row>
    <row r="3258" spans="5:11">
      <c r="E3258" s="35"/>
      <c r="F3258" s="35"/>
      <c r="G3258" s="35"/>
      <c r="I3258" s="36"/>
      <c r="J3258" s="36"/>
      <c r="K3258" s="36"/>
    </row>
    <row r="3259" spans="5:11">
      <c r="E3259" s="35"/>
      <c r="F3259" s="35"/>
      <c r="G3259" s="35"/>
      <c r="I3259" s="36"/>
      <c r="J3259" s="36"/>
      <c r="K3259" s="36"/>
    </row>
    <row r="3260" spans="5:11">
      <c r="E3260" s="35"/>
      <c r="F3260" s="35"/>
      <c r="G3260" s="35"/>
      <c r="I3260" s="36"/>
      <c r="J3260" s="36"/>
      <c r="K3260" s="36"/>
    </row>
    <row r="3261" spans="5:11">
      <c r="E3261" s="35"/>
      <c r="F3261" s="35"/>
      <c r="G3261" s="35"/>
      <c r="I3261" s="36"/>
      <c r="J3261" s="36"/>
      <c r="K3261" s="36"/>
    </row>
    <row r="3262" spans="5:11">
      <c r="E3262" s="35"/>
      <c r="F3262" s="35"/>
      <c r="G3262" s="35"/>
      <c r="I3262" s="36"/>
      <c r="J3262" s="36"/>
      <c r="K3262" s="36"/>
    </row>
    <row r="3263" spans="5:11">
      <c r="E3263" s="35"/>
      <c r="F3263" s="35"/>
      <c r="G3263" s="35"/>
      <c r="I3263" s="36"/>
      <c r="J3263" s="36"/>
      <c r="K3263" s="36"/>
    </row>
    <row r="3264" spans="5:11">
      <c r="E3264" s="35"/>
      <c r="F3264" s="35"/>
      <c r="G3264" s="35"/>
      <c r="I3264" s="36"/>
      <c r="J3264" s="36"/>
      <c r="K3264" s="36"/>
    </row>
    <row r="3265" spans="5:11">
      <c r="E3265" s="35"/>
      <c r="F3265" s="35"/>
      <c r="G3265" s="35"/>
      <c r="I3265" s="36"/>
      <c r="J3265" s="36"/>
      <c r="K3265" s="36"/>
    </row>
    <row r="3266" spans="5:11">
      <c r="E3266" s="35"/>
      <c r="F3266" s="35"/>
      <c r="G3266" s="35"/>
      <c r="I3266" s="36"/>
      <c r="J3266" s="36"/>
      <c r="K3266" s="36"/>
    </row>
    <row r="3267" spans="5:11">
      <c r="E3267" s="35"/>
      <c r="F3267" s="35"/>
      <c r="G3267" s="35"/>
      <c r="I3267" s="36"/>
      <c r="J3267" s="36"/>
      <c r="K3267" s="36"/>
    </row>
    <row r="3268" spans="5:11">
      <c r="E3268" s="35"/>
      <c r="F3268" s="35"/>
      <c r="G3268" s="35"/>
      <c r="I3268" s="36"/>
      <c r="J3268" s="36"/>
      <c r="K3268" s="36"/>
    </row>
    <row r="3269" spans="5:11">
      <c r="E3269" s="35"/>
      <c r="F3269" s="35"/>
      <c r="G3269" s="35"/>
      <c r="I3269" s="36"/>
      <c r="J3269" s="36"/>
      <c r="K3269" s="36"/>
    </row>
    <row r="3270" spans="5:11">
      <c r="E3270" s="35"/>
      <c r="F3270" s="35"/>
      <c r="G3270" s="35"/>
      <c r="I3270" s="36"/>
      <c r="J3270" s="36"/>
      <c r="K3270" s="36"/>
    </row>
    <row r="3271" spans="5:11">
      <c r="E3271" s="35"/>
      <c r="F3271" s="35"/>
      <c r="G3271" s="35"/>
      <c r="I3271" s="36"/>
      <c r="J3271" s="36"/>
      <c r="K3271" s="36"/>
    </row>
    <row r="3272" spans="5:11">
      <c r="E3272" s="35"/>
      <c r="F3272" s="35"/>
      <c r="G3272" s="35"/>
      <c r="I3272" s="36"/>
      <c r="J3272" s="36"/>
      <c r="K3272" s="36"/>
    </row>
    <row r="3273" spans="5:11">
      <c r="E3273" s="35"/>
      <c r="F3273" s="35"/>
      <c r="G3273" s="35"/>
      <c r="I3273" s="36"/>
      <c r="J3273" s="36"/>
      <c r="K3273" s="36"/>
    </row>
    <row r="3274" spans="5:11">
      <c r="E3274" s="35"/>
      <c r="F3274" s="35"/>
      <c r="G3274" s="35"/>
      <c r="I3274" s="36"/>
      <c r="J3274" s="36"/>
      <c r="K3274" s="36"/>
    </row>
    <row r="3275" spans="5:11">
      <c r="E3275" s="35"/>
      <c r="F3275" s="35"/>
      <c r="G3275" s="35"/>
      <c r="I3275" s="36"/>
      <c r="J3275" s="36"/>
      <c r="K3275" s="36"/>
    </row>
    <row r="3276" spans="5:11">
      <c r="E3276" s="35"/>
      <c r="F3276" s="35"/>
      <c r="G3276" s="35"/>
      <c r="I3276" s="36"/>
      <c r="J3276" s="36"/>
      <c r="K3276" s="36"/>
    </row>
    <row r="3277" spans="5:11">
      <c r="E3277" s="35"/>
      <c r="F3277" s="35"/>
      <c r="G3277" s="35"/>
      <c r="I3277" s="36"/>
      <c r="J3277" s="36"/>
      <c r="K3277" s="36"/>
    </row>
    <row r="3278" spans="5:11">
      <c r="E3278" s="35"/>
      <c r="F3278" s="35"/>
      <c r="G3278" s="35"/>
      <c r="I3278" s="36"/>
      <c r="J3278" s="36"/>
      <c r="K3278" s="36"/>
    </row>
    <row r="3279" spans="5:11">
      <c r="E3279" s="35"/>
      <c r="F3279" s="35"/>
      <c r="G3279" s="35"/>
      <c r="I3279" s="36"/>
      <c r="J3279" s="36"/>
      <c r="K3279" s="36"/>
    </row>
    <row r="3280" spans="5:11">
      <c r="E3280" s="35"/>
      <c r="F3280" s="35"/>
      <c r="G3280" s="35"/>
      <c r="I3280" s="36"/>
      <c r="J3280" s="36"/>
      <c r="K3280" s="36"/>
    </row>
    <row r="3281" spans="5:11">
      <c r="E3281" s="35"/>
      <c r="F3281" s="35"/>
      <c r="G3281" s="35"/>
      <c r="I3281" s="36"/>
      <c r="J3281" s="36"/>
      <c r="K3281" s="36"/>
    </row>
    <row r="3282" spans="5:11">
      <c r="E3282" s="35"/>
      <c r="F3282" s="35"/>
      <c r="G3282" s="35"/>
      <c r="I3282" s="36"/>
      <c r="J3282" s="36"/>
      <c r="K3282" s="36"/>
    </row>
    <row r="3283" spans="5:11">
      <c r="E3283" s="35"/>
      <c r="F3283" s="35"/>
      <c r="G3283" s="35"/>
      <c r="I3283" s="36"/>
      <c r="J3283" s="36"/>
      <c r="K3283" s="36"/>
    </row>
    <row r="3284" spans="5:11">
      <c r="E3284" s="35"/>
      <c r="F3284" s="35"/>
      <c r="G3284" s="35"/>
      <c r="I3284" s="36"/>
      <c r="J3284" s="36"/>
      <c r="K3284" s="36"/>
    </row>
    <row r="3285" spans="5:11">
      <c r="E3285" s="35"/>
      <c r="F3285" s="35"/>
      <c r="G3285" s="35"/>
      <c r="I3285" s="36"/>
      <c r="J3285" s="36"/>
      <c r="K3285" s="36"/>
    </row>
    <row r="3286" spans="5:11">
      <c r="E3286" s="35"/>
      <c r="F3286" s="35"/>
      <c r="G3286" s="35"/>
      <c r="I3286" s="36"/>
      <c r="J3286" s="36"/>
      <c r="K3286" s="36"/>
    </row>
    <row r="3287" spans="5:11">
      <c r="E3287" s="35"/>
      <c r="F3287" s="35"/>
      <c r="G3287" s="35"/>
      <c r="I3287" s="36"/>
      <c r="J3287" s="36"/>
      <c r="K3287" s="36"/>
    </row>
    <row r="3288" spans="5:11">
      <c r="E3288" s="35"/>
      <c r="F3288" s="35"/>
      <c r="G3288" s="35"/>
      <c r="I3288" s="36"/>
      <c r="J3288" s="36"/>
      <c r="K3288" s="36"/>
    </row>
    <row r="3289" spans="5:11">
      <c r="E3289" s="35"/>
      <c r="F3289" s="35"/>
      <c r="G3289" s="35"/>
      <c r="I3289" s="36"/>
      <c r="J3289" s="36"/>
      <c r="K3289" s="36"/>
    </row>
    <row r="3290" spans="5:11">
      <c r="E3290" s="35"/>
      <c r="F3290" s="35"/>
      <c r="G3290" s="35"/>
      <c r="I3290" s="36"/>
      <c r="J3290" s="36"/>
      <c r="K3290" s="36"/>
    </row>
    <row r="3291" spans="5:11">
      <c r="E3291" s="35"/>
      <c r="F3291" s="35"/>
      <c r="G3291" s="35"/>
      <c r="I3291" s="36"/>
      <c r="J3291" s="36"/>
      <c r="K3291" s="36"/>
    </row>
    <row r="3292" spans="5:11">
      <c r="E3292" s="35"/>
      <c r="F3292" s="35"/>
      <c r="G3292" s="35"/>
      <c r="I3292" s="36"/>
      <c r="J3292" s="36"/>
      <c r="K3292" s="36"/>
    </row>
    <row r="3293" spans="5:11">
      <c r="E3293" s="35"/>
      <c r="F3293" s="35"/>
      <c r="G3293" s="35"/>
      <c r="I3293" s="36"/>
      <c r="J3293" s="36"/>
      <c r="K3293" s="36"/>
    </row>
    <row r="3294" spans="5:11">
      <c r="E3294" s="35"/>
      <c r="F3294" s="35"/>
      <c r="G3294" s="35"/>
      <c r="I3294" s="36"/>
      <c r="J3294" s="36"/>
      <c r="K3294" s="36"/>
    </row>
    <row r="3295" spans="5:11">
      <c r="E3295" s="35"/>
      <c r="F3295" s="35"/>
      <c r="G3295" s="35"/>
      <c r="I3295" s="36"/>
      <c r="J3295" s="36"/>
      <c r="K3295" s="36"/>
    </row>
    <row r="3296" spans="5:11">
      <c r="E3296" s="35"/>
      <c r="F3296" s="35"/>
      <c r="G3296" s="35"/>
      <c r="I3296" s="36"/>
      <c r="J3296" s="36"/>
      <c r="K3296" s="36"/>
    </row>
    <row r="3297" spans="5:11">
      <c r="E3297" s="35"/>
      <c r="F3297" s="35"/>
      <c r="G3297" s="35"/>
      <c r="I3297" s="36"/>
      <c r="J3297" s="36"/>
      <c r="K3297" s="36"/>
    </row>
    <row r="3298" spans="5:11">
      <c r="E3298" s="35"/>
      <c r="F3298" s="35"/>
      <c r="G3298" s="35"/>
      <c r="I3298" s="36"/>
      <c r="J3298" s="36"/>
      <c r="K3298" s="36"/>
    </row>
    <row r="3299" spans="5:11">
      <c r="E3299" s="35"/>
      <c r="F3299" s="35"/>
      <c r="G3299" s="35"/>
      <c r="I3299" s="36"/>
      <c r="J3299" s="36"/>
      <c r="K3299" s="36"/>
    </row>
    <row r="3300" spans="5:11">
      <c r="E3300" s="35"/>
      <c r="F3300" s="35"/>
      <c r="G3300" s="35"/>
      <c r="I3300" s="36"/>
      <c r="J3300" s="36"/>
      <c r="K3300" s="36"/>
    </row>
    <row r="3301" spans="5:11">
      <c r="E3301" s="35"/>
      <c r="F3301" s="35"/>
      <c r="G3301" s="35"/>
      <c r="I3301" s="36"/>
      <c r="J3301" s="36"/>
      <c r="K3301" s="36"/>
    </row>
    <row r="3302" spans="5:11">
      <c r="E3302" s="35"/>
      <c r="F3302" s="35"/>
      <c r="G3302" s="35"/>
      <c r="I3302" s="36"/>
      <c r="J3302" s="36"/>
      <c r="K3302" s="36"/>
    </row>
    <row r="3303" spans="5:11">
      <c r="E3303" s="35"/>
      <c r="F3303" s="35"/>
      <c r="G3303" s="35"/>
      <c r="I3303" s="36"/>
      <c r="J3303" s="36"/>
      <c r="K3303" s="36"/>
    </row>
    <row r="3304" spans="5:11">
      <c r="E3304" s="35"/>
      <c r="F3304" s="35"/>
      <c r="G3304" s="35"/>
      <c r="I3304" s="36"/>
      <c r="J3304" s="36"/>
      <c r="K3304" s="36"/>
    </row>
    <row r="3305" spans="5:11">
      <c r="E3305" s="35"/>
      <c r="F3305" s="35"/>
      <c r="G3305" s="35"/>
      <c r="I3305" s="36"/>
      <c r="J3305" s="36"/>
      <c r="K3305" s="36"/>
    </row>
    <row r="3306" spans="5:11">
      <c r="E3306" s="35"/>
      <c r="F3306" s="35"/>
      <c r="G3306" s="35"/>
      <c r="I3306" s="36"/>
      <c r="J3306" s="36"/>
      <c r="K3306" s="36"/>
    </row>
    <row r="3307" spans="5:11">
      <c r="E3307" s="35"/>
      <c r="F3307" s="35"/>
      <c r="G3307" s="35"/>
      <c r="I3307" s="36"/>
      <c r="J3307" s="36"/>
      <c r="K3307" s="36"/>
    </row>
    <row r="3308" spans="5:11">
      <c r="E3308" s="35"/>
      <c r="F3308" s="35"/>
      <c r="G3308" s="35"/>
      <c r="I3308" s="36"/>
      <c r="J3308" s="36"/>
      <c r="K3308" s="36"/>
    </row>
    <row r="3309" spans="5:11">
      <c r="E3309" s="35"/>
      <c r="F3309" s="35"/>
      <c r="G3309" s="35"/>
      <c r="I3309" s="36"/>
      <c r="J3309" s="36"/>
      <c r="K3309" s="36"/>
    </row>
    <row r="3310" spans="5:11">
      <c r="E3310" s="35"/>
      <c r="F3310" s="35"/>
      <c r="G3310" s="35"/>
      <c r="I3310" s="36"/>
      <c r="J3310" s="36"/>
      <c r="K3310" s="36"/>
    </row>
    <row r="3311" spans="5:11">
      <c r="E3311" s="35"/>
      <c r="F3311" s="35"/>
      <c r="G3311" s="35"/>
      <c r="I3311" s="36"/>
      <c r="J3311" s="36"/>
      <c r="K3311" s="36"/>
    </row>
    <row r="3312" spans="5:11">
      <c r="E3312" s="35"/>
      <c r="F3312" s="35"/>
      <c r="G3312" s="35"/>
      <c r="I3312" s="36"/>
      <c r="J3312" s="36"/>
      <c r="K3312" s="36"/>
    </row>
    <row r="3313" spans="5:11">
      <c r="E3313" s="35"/>
      <c r="F3313" s="35"/>
      <c r="G3313" s="35"/>
      <c r="I3313" s="36"/>
      <c r="J3313" s="36"/>
      <c r="K3313" s="36"/>
    </row>
    <row r="3314" spans="5:11">
      <c r="E3314" s="35"/>
      <c r="F3314" s="35"/>
      <c r="G3314" s="35"/>
      <c r="I3314" s="36"/>
      <c r="J3314" s="36"/>
      <c r="K3314" s="36"/>
    </row>
    <row r="3315" spans="5:11">
      <c r="E3315" s="35"/>
      <c r="F3315" s="35"/>
      <c r="G3315" s="35"/>
      <c r="I3315" s="36"/>
      <c r="J3315" s="36"/>
      <c r="K3315" s="36"/>
    </row>
    <row r="3316" spans="5:11">
      <c r="E3316" s="35"/>
      <c r="F3316" s="35"/>
      <c r="G3316" s="35"/>
      <c r="I3316" s="36"/>
      <c r="J3316" s="36"/>
      <c r="K3316" s="36"/>
    </row>
    <row r="3317" spans="5:11">
      <c r="E3317" s="35"/>
      <c r="F3317" s="35"/>
      <c r="G3317" s="35"/>
      <c r="I3317" s="36"/>
      <c r="J3317" s="36"/>
      <c r="K3317" s="36"/>
    </row>
    <row r="3318" spans="5:11">
      <c r="E3318" s="35"/>
      <c r="F3318" s="35"/>
      <c r="G3318" s="35"/>
      <c r="I3318" s="36"/>
      <c r="J3318" s="36"/>
      <c r="K3318" s="36"/>
    </row>
    <row r="3319" spans="5:11">
      <c r="E3319" s="35"/>
      <c r="F3319" s="35"/>
      <c r="G3319" s="35"/>
      <c r="I3319" s="36"/>
      <c r="J3319" s="36"/>
      <c r="K3319" s="36"/>
    </row>
    <row r="3320" spans="5:11">
      <c r="E3320" s="35"/>
      <c r="F3320" s="35"/>
      <c r="G3320" s="35"/>
      <c r="I3320" s="36"/>
      <c r="J3320" s="36"/>
      <c r="K3320" s="36"/>
    </row>
    <row r="3321" spans="5:11">
      <c r="E3321" s="35"/>
      <c r="F3321" s="35"/>
      <c r="G3321" s="35"/>
      <c r="I3321" s="36"/>
      <c r="J3321" s="36"/>
      <c r="K3321" s="36"/>
    </row>
    <row r="3322" spans="5:11">
      <c r="E3322" s="35"/>
      <c r="F3322" s="35"/>
      <c r="G3322" s="35"/>
      <c r="I3322" s="36"/>
      <c r="J3322" s="36"/>
      <c r="K3322" s="36"/>
    </row>
    <row r="3323" spans="5:11">
      <c r="E3323" s="35"/>
      <c r="F3323" s="35"/>
      <c r="G3323" s="35"/>
      <c r="I3323" s="36"/>
      <c r="J3323" s="36"/>
      <c r="K3323" s="36"/>
    </row>
    <row r="3324" spans="5:11">
      <c r="E3324" s="35"/>
      <c r="F3324" s="35"/>
      <c r="G3324" s="35"/>
      <c r="I3324" s="36"/>
      <c r="J3324" s="36"/>
      <c r="K3324" s="36"/>
    </row>
    <row r="3325" spans="5:11">
      <c r="E3325" s="35"/>
      <c r="F3325" s="35"/>
      <c r="G3325" s="35"/>
      <c r="I3325" s="36"/>
      <c r="J3325" s="36"/>
      <c r="K3325" s="36"/>
    </row>
    <row r="3326" spans="5:11">
      <c r="E3326" s="35"/>
      <c r="F3326" s="35"/>
      <c r="G3326" s="35"/>
      <c r="I3326" s="36"/>
      <c r="J3326" s="36"/>
      <c r="K3326" s="36"/>
    </row>
    <row r="3327" spans="5:11">
      <c r="E3327" s="35"/>
      <c r="F3327" s="35"/>
      <c r="G3327" s="35"/>
      <c r="I3327" s="36"/>
      <c r="J3327" s="36"/>
      <c r="K3327" s="36"/>
    </row>
    <row r="3328" spans="5:11">
      <c r="E3328" s="35"/>
      <c r="F3328" s="35"/>
      <c r="G3328" s="35"/>
      <c r="I3328" s="36"/>
      <c r="J3328" s="36"/>
      <c r="K3328" s="36"/>
    </row>
    <row r="3329" spans="5:11">
      <c r="E3329" s="35"/>
      <c r="F3329" s="35"/>
      <c r="G3329" s="35"/>
      <c r="I3329" s="36"/>
      <c r="J3329" s="36"/>
      <c r="K3329" s="36"/>
    </row>
    <row r="3330" spans="5:11">
      <c r="E3330" s="35"/>
      <c r="F3330" s="35"/>
      <c r="G3330" s="35"/>
      <c r="I3330" s="36"/>
      <c r="J3330" s="36"/>
      <c r="K3330" s="36"/>
    </row>
    <row r="3331" spans="5:11">
      <c r="E3331" s="35"/>
      <c r="F3331" s="35"/>
      <c r="G3331" s="35"/>
      <c r="I3331" s="36"/>
      <c r="J3331" s="36"/>
      <c r="K3331" s="36"/>
    </row>
    <row r="3332" spans="5:11">
      <c r="E3332" s="35"/>
      <c r="F3332" s="35"/>
      <c r="G3332" s="35"/>
      <c r="I3332" s="36"/>
      <c r="J3332" s="36"/>
      <c r="K3332" s="36"/>
    </row>
    <row r="3333" spans="5:11">
      <c r="E3333" s="35"/>
      <c r="F3333" s="35"/>
      <c r="G3333" s="35"/>
      <c r="I3333" s="36"/>
      <c r="J3333" s="36"/>
      <c r="K3333" s="36"/>
    </row>
    <row r="3334" spans="5:11">
      <c r="E3334" s="35"/>
      <c r="F3334" s="35"/>
      <c r="G3334" s="35"/>
      <c r="I3334" s="36"/>
      <c r="J3334" s="36"/>
      <c r="K3334" s="36"/>
    </row>
    <row r="3335" spans="5:11">
      <c r="E3335" s="35"/>
      <c r="F3335" s="35"/>
      <c r="G3335" s="35"/>
      <c r="I3335" s="36"/>
      <c r="J3335" s="36"/>
      <c r="K3335" s="36"/>
    </row>
    <row r="3336" spans="5:11">
      <c r="E3336" s="35"/>
      <c r="F3336" s="35"/>
      <c r="G3336" s="35"/>
      <c r="I3336" s="36"/>
      <c r="J3336" s="36"/>
      <c r="K3336" s="36"/>
    </row>
    <row r="3337" spans="5:11">
      <c r="E3337" s="35"/>
      <c r="F3337" s="35"/>
      <c r="G3337" s="35"/>
      <c r="I3337" s="36"/>
      <c r="J3337" s="36"/>
      <c r="K3337" s="36"/>
    </row>
    <row r="3338" spans="5:11">
      <c r="E3338" s="35"/>
      <c r="F3338" s="35"/>
      <c r="G3338" s="35"/>
      <c r="I3338" s="36"/>
      <c r="J3338" s="36"/>
      <c r="K3338" s="36"/>
    </row>
    <row r="3339" spans="5:11">
      <c r="E3339" s="35"/>
      <c r="F3339" s="35"/>
      <c r="G3339" s="35"/>
      <c r="I3339" s="36"/>
      <c r="J3339" s="36"/>
      <c r="K3339" s="36"/>
    </row>
    <row r="3340" spans="5:11">
      <c r="E3340" s="35"/>
      <c r="F3340" s="35"/>
      <c r="G3340" s="35"/>
      <c r="I3340" s="36"/>
      <c r="J3340" s="36"/>
      <c r="K3340" s="36"/>
    </row>
    <row r="3341" spans="5:11">
      <c r="E3341" s="35"/>
      <c r="F3341" s="35"/>
      <c r="G3341" s="35"/>
      <c r="I3341" s="36"/>
      <c r="J3341" s="36"/>
      <c r="K3341" s="36"/>
    </row>
    <row r="3342" spans="5:11">
      <c r="E3342" s="35"/>
      <c r="F3342" s="35"/>
      <c r="G3342" s="35"/>
      <c r="I3342" s="36"/>
      <c r="J3342" s="36"/>
      <c r="K3342" s="36"/>
    </row>
    <row r="3343" spans="5:11">
      <c r="E3343" s="35"/>
      <c r="F3343" s="35"/>
      <c r="G3343" s="35"/>
      <c r="I3343" s="36"/>
      <c r="J3343" s="36"/>
      <c r="K3343" s="36"/>
    </row>
    <row r="3344" spans="5:11">
      <c r="E3344" s="35"/>
      <c r="F3344" s="35"/>
      <c r="G3344" s="35"/>
      <c r="I3344" s="36"/>
      <c r="J3344" s="36"/>
      <c r="K3344" s="36"/>
    </row>
    <row r="3345" spans="5:11">
      <c r="E3345" s="35"/>
      <c r="F3345" s="35"/>
      <c r="G3345" s="35"/>
      <c r="I3345" s="36"/>
      <c r="J3345" s="36"/>
      <c r="K3345" s="36"/>
    </row>
    <row r="3346" spans="5:11">
      <c r="E3346" s="35"/>
      <c r="F3346" s="35"/>
      <c r="G3346" s="35"/>
      <c r="I3346" s="36"/>
      <c r="J3346" s="36"/>
      <c r="K3346" s="36"/>
    </row>
    <row r="3347" spans="5:11">
      <c r="E3347" s="35"/>
      <c r="F3347" s="35"/>
      <c r="G3347" s="35"/>
      <c r="I3347" s="36"/>
      <c r="J3347" s="36"/>
      <c r="K3347" s="36"/>
    </row>
    <row r="3348" spans="5:11">
      <c r="E3348" s="35"/>
      <c r="F3348" s="35"/>
      <c r="G3348" s="35"/>
      <c r="I3348" s="36"/>
      <c r="J3348" s="36"/>
      <c r="K3348" s="36"/>
    </row>
    <row r="3349" spans="5:11">
      <c r="E3349" s="35"/>
      <c r="F3349" s="35"/>
      <c r="G3349" s="35"/>
      <c r="I3349" s="36"/>
      <c r="J3349" s="36"/>
      <c r="K3349" s="36"/>
    </row>
    <row r="3350" spans="5:11">
      <c r="E3350" s="35"/>
      <c r="F3350" s="35"/>
      <c r="G3350" s="35"/>
      <c r="I3350" s="36"/>
      <c r="J3350" s="36"/>
      <c r="K3350" s="36"/>
    </row>
    <row r="3351" spans="5:11">
      <c r="E3351" s="35"/>
      <c r="F3351" s="35"/>
      <c r="G3351" s="35"/>
      <c r="I3351" s="36"/>
      <c r="J3351" s="36"/>
      <c r="K3351" s="36"/>
    </row>
    <row r="3352" spans="5:11">
      <c r="E3352" s="35"/>
      <c r="F3352" s="35"/>
      <c r="G3352" s="35"/>
      <c r="I3352" s="36"/>
      <c r="J3352" s="36"/>
      <c r="K3352" s="36"/>
    </row>
    <row r="3353" spans="5:11">
      <c r="E3353" s="35"/>
      <c r="F3353" s="35"/>
      <c r="G3353" s="35"/>
      <c r="I3353" s="36"/>
      <c r="J3353" s="36"/>
      <c r="K3353" s="36"/>
    </row>
    <row r="3354" spans="5:11">
      <c r="E3354" s="35"/>
      <c r="F3354" s="35"/>
      <c r="G3354" s="35"/>
      <c r="I3354" s="36"/>
      <c r="J3354" s="36"/>
      <c r="K3354" s="36"/>
    </row>
    <row r="3355" spans="5:11">
      <c r="E3355" s="35"/>
      <c r="F3355" s="35"/>
      <c r="G3355" s="35"/>
      <c r="I3355" s="36"/>
      <c r="J3355" s="36"/>
      <c r="K3355" s="36"/>
    </row>
    <row r="3356" spans="5:11">
      <c r="E3356" s="35"/>
      <c r="F3356" s="35"/>
      <c r="G3356" s="35"/>
      <c r="I3356" s="36"/>
      <c r="J3356" s="36"/>
      <c r="K3356" s="36"/>
    </row>
    <row r="3357" spans="5:11">
      <c r="E3357" s="35"/>
      <c r="F3357" s="35"/>
      <c r="G3357" s="35"/>
      <c r="I3357" s="36"/>
      <c r="J3357" s="36"/>
      <c r="K3357" s="36"/>
    </row>
    <row r="3358" spans="5:11">
      <c r="E3358" s="35"/>
      <c r="F3358" s="35"/>
      <c r="G3358" s="35"/>
      <c r="I3358" s="36"/>
      <c r="J3358" s="36"/>
      <c r="K3358" s="36"/>
    </row>
    <row r="3359" spans="5:11">
      <c r="E3359" s="35"/>
      <c r="F3359" s="35"/>
      <c r="G3359" s="35"/>
      <c r="I3359" s="36"/>
      <c r="J3359" s="36"/>
      <c r="K3359" s="36"/>
    </row>
    <row r="3360" spans="5:11">
      <c r="E3360" s="35"/>
      <c r="F3360" s="35"/>
      <c r="G3360" s="35"/>
      <c r="I3360" s="36"/>
      <c r="J3360" s="36"/>
      <c r="K3360" s="36"/>
    </row>
    <row r="3361" spans="5:11">
      <c r="E3361" s="35"/>
      <c r="F3361" s="35"/>
      <c r="G3361" s="35"/>
      <c r="I3361" s="36"/>
      <c r="J3361" s="36"/>
      <c r="K3361" s="36"/>
    </row>
    <row r="3362" spans="5:11">
      <c r="E3362" s="35"/>
      <c r="F3362" s="35"/>
      <c r="G3362" s="35"/>
      <c r="I3362" s="36"/>
      <c r="J3362" s="36"/>
      <c r="K3362" s="36"/>
    </row>
    <row r="3363" spans="5:11">
      <c r="E3363" s="35"/>
      <c r="F3363" s="35"/>
      <c r="G3363" s="35"/>
      <c r="I3363" s="36"/>
      <c r="J3363" s="36"/>
      <c r="K3363" s="36"/>
    </row>
    <row r="3364" spans="5:11">
      <c r="E3364" s="35"/>
      <c r="F3364" s="35"/>
      <c r="G3364" s="35"/>
      <c r="I3364" s="36"/>
      <c r="J3364" s="36"/>
      <c r="K3364" s="36"/>
    </row>
    <row r="3365" spans="5:11">
      <c r="E3365" s="35"/>
      <c r="F3365" s="35"/>
      <c r="G3365" s="35"/>
      <c r="I3365" s="36"/>
      <c r="J3365" s="36"/>
      <c r="K3365" s="36"/>
    </row>
    <row r="3366" spans="5:11">
      <c r="E3366" s="35"/>
      <c r="F3366" s="35"/>
      <c r="G3366" s="35"/>
      <c r="I3366" s="36"/>
      <c r="J3366" s="36"/>
      <c r="K3366" s="36"/>
    </row>
    <row r="3367" spans="5:11">
      <c r="E3367" s="35"/>
      <c r="F3367" s="35"/>
      <c r="G3367" s="35"/>
      <c r="I3367" s="36"/>
      <c r="J3367" s="36"/>
      <c r="K3367" s="36"/>
    </row>
    <row r="3368" spans="5:11">
      <c r="E3368" s="35"/>
      <c r="F3368" s="35"/>
      <c r="G3368" s="35"/>
      <c r="I3368" s="36"/>
      <c r="J3368" s="36"/>
      <c r="K3368" s="36"/>
    </row>
    <row r="3369" spans="5:11">
      <c r="E3369" s="35"/>
      <c r="F3369" s="35"/>
      <c r="G3369" s="35"/>
      <c r="I3369" s="36"/>
      <c r="J3369" s="36"/>
      <c r="K3369" s="36"/>
    </row>
    <row r="3370" spans="5:11">
      <c r="E3370" s="35"/>
      <c r="F3370" s="35"/>
      <c r="G3370" s="35"/>
      <c r="I3370" s="36"/>
      <c r="J3370" s="36"/>
      <c r="K3370" s="36"/>
    </row>
    <row r="3371" spans="5:11">
      <c r="E3371" s="35"/>
      <c r="F3371" s="35"/>
      <c r="G3371" s="35"/>
      <c r="I3371" s="36"/>
      <c r="J3371" s="36"/>
      <c r="K3371" s="36"/>
    </row>
    <row r="3372" spans="5:11">
      <c r="E3372" s="35"/>
      <c r="F3372" s="35"/>
      <c r="G3372" s="35"/>
      <c r="I3372" s="36"/>
      <c r="J3372" s="36"/>
      <c r="K3372" s="36"/>
    </row>
    <row r="3373" spans="5:11">
      <c r="E3373" s="35"/>
      <c r="F3373" s="35"/>
      <c r="G3373" s="35"/>
      <c r="I3373" s="36"/>
      <c r="J3373" s="36"/>
      <c r="K3373" s="36"/>
    </row>
    <row r="3374" spans="5:11">
      <c r="E3374" s="35"/>
      <c r="F3374" s="35"/>
      <c r="G3374" s="35"/>
      <c r="I3374" s="36"/>
      <c r="J3374" s="36"/>
      <c r="K3374" s="36"/>
    </row>
    <row r="3375" spans="5:11">
      <c r="E3375" s="35"/>
      <c r="F3375" s="35"/>
      <c r="G3375" s="35"/>
      <c r="I3375" s="36"/>
      <c r="J3375" s="36"/>
      <c r="K3375" s="36"/>
    </row>
    <row r="3376" spans="5:11">
      <c r="E3376" s="35"/>
      <c r="F3376" s="35"/>
      <c r="G3376" s="35"/>
      <c r="I3376" s="36"/>
      <c r="J3376" s="36"/>
      <c r="K3376" s="36"/>
    </row>
    <row r="3377" spans="5:11">
      <c r="E3377" s="35"/>
      <c r="F3377" s="35"/>
      <c r="G3377" s="35"/>
      <c r="I3377" s="36"/>
      <c r="J3377" s="36"/>
      <c r="K3377" s="36"/>
    </row>
    <row r="3378" spans="5:11">
      <c r="E3378" s="35"/>
      <c r="F3378" s="35"/>
      <c r="G3378" s="35"/>
      <c r="I3378" s="36"/>
      <c r="J3378" s="36"/>
      <c r="K3378" s="36"/>
    </row>
    <row r="3379" spans="5:11">
      <c r="E3379" s="35"/>
      <c r="F3379" s="35"/>
      <c r="G3379" s="35"/>
      <c r="I3379" s="36"/>
      <c r="J3379" s="36"/>
      <c r="K3379" s="36"/>
    </row>
    <row r="3380" spans="5:11">
      <c r="E3380" s="35"/>
      <c r="F3380" s="35"/>
      <c r="G3380" s="35"/>
      <c r="I3380" s="36"/>
      <c r="J3380" s="36"/>
      <c r="K3380" s="36"/>
    </row>
    <row r="3381" spans="5:11">
      <c r="E3381" s="35"/>
      <c r="F3381" s="35"/>
      <c r="G3381" s="35"/>
      <c r="I3381" s="36"/>
      <c r="J3381" s="36"/>
      <c r="K3381" s="36"/>
    </row>
    <row r="3382" spans="5:11">
      <c r="E3382" s="35"/>
      <c r="F3382" s="35"/>
      <c r="G3382" s="35"/>
      <c r="I3382" s="36"/>
      <c r="J3382" s="36"/>
      <c r="K3382" s="36"/>
    </row>
    <row r="3383" spans="5:11">
      <c r="E3383" s="35"/>
      <c r="F3383" s="35"/>
      <c r="G3383" s="35"/>
      <c r="I3383" s="36"/>
      <c r="J3383" s="36"/>
      <c r="K3383" s="36"/>
    </row>
    <row r="3384" spans="5:11">
      <c r="E3384" s="35"/>
      <c r="F3384" s="35"/>
      <c r="G3384" s="35"/>
      <c r="I3384" s="36"/>
      <c r="J3384" s="36"/>
      <c r="K3384" s="36"/>
    </row>
    <row r="3385" spans="5:11">
      <c r="E3385" s="35"/>
      <c r="F3385" s="35"/>
      <c r="G3385" s="35"/>
      <c r="I3385" s="36"/>
      <c r="J3385" s="36"/>
      <c r="K3385" s="36"/>
    </row>
    <row r="3386" spans="5:11">
      <c r="E3386" s="35"/>
      <c r="F3386" s="35"/>
      <c r="G3386" s="35"/>
      <c r="I3386" s="36"/>
      <c r="J3386" s="36"/>
      <c r="K3386" s="36"/>
    </row>
    <row r="3387" spans="5:11">
      <c r="E3387" s="35"/>
      <c r="F3387" s="35"/>
      <c r="G3387" s="35"/>
      <c r="I3387" s="36"/>
      <c r="J3387" s="36"/>
      <c r="K3387" s="36"/>
    </row>
    <row r="3388" spans="5:11">
      <c r="E3388" s="35"/>
      <c r="F3388" s="35"/>
      <c r="G3388" s="35"/>
      <c r="I3388" s="36"/>
      <c r="J3388" s="36"/>
      <c r="K3388" s="36"/>
    </row>
    <row r="3389" spans="5:11">
      <c r="E3389" s="35"/>
      <c r="F3389" s="35"/>
      <c r="G3389" s="35"/>
      <c r="I3389" s="36"/>
      <c r="J3389" s="36"/>
      <c r="K3389" s="36"/>
    </row>
    <row r="3390" spans="5:11">
      <c r="E3390" s="35"/>
      <c r="F3390" s="35"/>
      <c r="G3390" s="35"/>
      <c r="I3390" s="36"/>
      <c r="J3390" s="36"/>
      <c r="K3390" s="36"/>
    </row>
    <row r="3391" spans="5:11">
      <c r="E3391" s="35"/>
      <c r="F3391" s="35"/>
      <c r="G3391" s="35"/>
      <c r="I3391" s="36"/>
      <c r="J3391" s="36"/>
      <c r="K3391" s="36"/>
    </row>
    <row r="3392" spans="5:11">
      <c r="E3392" s="35"/>
      <c r="F3392" s="35"/>
      <c r="G3392" s="35"/>
      <c r="I3392" s="36"/>
      <c r="J3392" s="36"/>
      <c r="K3392" s="36"/>
    </row>
    <row r="3393" spans="5:11">
      <c r="E3393" s="35"/>
      <c r="F3393" s="35"/>
      <c r="G3393" s="35"/>
      <c r="I3393" s="36"/>
      <c r="J3393" s="36"/>
      <c r="K3393" s="36"/>
    </row>
    <row r="3394" spans="5:11">
      <c r="E3394" s="35"/>
      <c r="F3394" s="35"/>
      <c r="G3394" s="35"/>
      <c r="I3394" s="36"/>
      <c r="J3394" s="36"/>
      <c r="K3394" s="36"/>
    </row>
    <row r="3395" spans="5:11">
      <c r="E3395" s="35"/>
      <c r="F3395" s="35"/>
      <c r="G3395" s="35"/>
      <c r="I3395" s="36"/>
      <c r="J3395" s="36"/>
      <c r="K3395" s="36"/>
    </row>
    <row r="3396" spans="5:11">
      <c r="E3396" s="35"/>
      <c r="F3396" s="35"/>
      <c r="G3396" s="35"/>
      <c r="I3396" s="36"/>
      <c r="J3396" s="36"/>
      <c r="K3396" s="36"/>
    </row>
    <row r="3397" spans="5:11">
      <c r="E3397" s="35"/>
      <c r="F3397" s="35"/>
      <c r="G3397" s="35"/>
      <c r="I3397" s="36"/>
      <c r="J3397" s="36"/>
      <c r="K3397" s="36"/>
    </row>
    <row r="3398" spans="5:11">
      <c r="E3398" s="35"/>
      <c r="F3398" s="35"/>
      <c r="G3398" s="35"/>
      <c r="I3398" s="36"/>
      <c r="J3398" s="36"/>
      <c r="K3398" s="36"/>
    </row>
    <row r="3399" spans="5:11">
      <c r="E3399" s="35"/>
      <c r="F3399" s="35"/>
      <c r="G3399" s="35"/>
      <c r="I3399" s="36"/>
      <c r="J3399" s="36"/>
      <c r="K3399" s="36"/>
    </row>
    <row r="3400" spans="5:11">
      <c r="E3400" s="35"/>
      <c r="F3400" s="35"/>
      <c r="G3400" s="35"/>
      <c r="I3400" s="36"/>
      <c r="J3400" s="36"/>
      <c r="K3400" s="36"/>
    </row>
    <row r="3401" spans="5:11">
      <c r="E3401" s="35"/>
      <c r="F3401" s="35"/>
      <c r="G3401" s="35"/>
      <c r="I3401" s="36"/>
      <c r="J3401" s="36"/>
      <c r="K3401" s="36"/>
    </row>
    <row r="3402" spans="5:11">
      <c r="E3402" s="35"/>
      <c r="F3402" s="35"/>
      <c r="G3402" s="35"/>
      <c r="I3402" s="36"/>
      <c r="J3402" s="36"/>
      <c r="K3402" s="36"/>
    </row>
    <row r="3403" spans="5:11">
      <c r="E3403" s="35"/>
      <c r="F3403" s="35"/>
      <c r="G3403" s="35"/>
      <c r="I3403" s="36"/>
      <c r="J3403" s="36"/>
      <c r="K3403" s="36"/>
    </row>
    <row r="3404" spans="5:11">
      <c r="E3404" s="35"/>
      <c r="F3404" s="35"/>
      <c r="G3404" s="35"/>
      <c r="I3404" s="36"/>
      <c r="J3404" s="36"/>
      <c r="K3404" s="36"/>
    </row>
    <row r="3405" spans="5:11">
      <c r="E3405" s="35"/>
      <c r="F3405" s="35"/>
      <c r="G3405" s="35"/>
      <c r="I3405" s="36"/>
      <c r="J3405" s="36"/>
      <c r="K3405" s="36"/>
    </row>
    <row r="3406" spans="5:11">
      <c r="E3406" s="35"/>
      <c r="F3406" s="35"/>
      <c r="G3406" s="35"/>
      <c r="I3406" s="36"/>
      <c r="J3406" s="36"/>
      <c r="K3406" s="36"/>
    </row>
    <row r="3407" spans="5:11">
      <c r="E3407" s="35"/>
      <c r="F3407" s="35"/>
      <c r="G3407" s="35"/>
      <c r="I3407" s="36"/>
      <c r="J3407" s="36"/>
      <c r="K3407" s="36"/>
    </row>
    <row r="3408" spans="5:11">
      <c r="E3408" s="35"/>
      <c r="F3408" s="35"/>
      <c r="G3408" s="35"/>
      <c r="I3408" s="36"/>
      <c r="J3408" s="36"/>
      <c r="K3408" s="36"/>
    </row>
    <row r="3409" spans="5:11">
      <c r="E3409" s="35"/>
      <c r="F3409" s="35"/>
      <c r="G3409" s="35"/>
      <c r="I3409" s="36"/>
      <c r="J3409" s="36"/>
      <c r="K3409" s="36"/>
    </row>
    <row r="3410" spans="5:11">
      <c r="E3410" s="35"/>
      <c r="F3410" s="35"/>
      <c r="G3410" s="35"/>
      <c r="I3410" s="36"/>
      <c r="J3410" s="36"/>
      <c r="K3410" s="36"/>
    </row>
    <row r="3411" spans="5:11">
      <c r="E3411" s="35"/>
      <c r="F3411" s="35"/>
      <c r="G3411" s="35"/>
      <c r="I3411" s="36"/>
      <c r="J3411" s="36"/>
      <c r="K3411" s="36"/>
    </row>
    <row r="3412" spans="5:11">
      <c r="E3412" s="35"/>
      <c r="F3412" s="35"/>
      <c r="G3412" s="35"/>
      <c r="I3412" s="36"/>
      <c r="J3412" s="36"/>
      <c r="K3412" s="36"/>
    </row>
    <row r="3413" spans="5:11">
      <c r="E3413" s="35"/>
      <c r="F3413" s="35"/>
      <c r="G3413" s="35"/>
      <c r="I3413" s="36"/>
      <c r="J3413" s="36"/>
      <c r="K3413" s="36"/>
    </row>
    <row r="3414" spans="5:11">
      <c r="E3414" s="35"/>
      <c r="F3414" s="35"/>
      <c r="G3414" s="35"/>
      <c r="I3414" s="36"/>
      <c r="J3414" s="36"/>
      <c r="K3414" s="36"/>
    </row>
    <row r="3415" spans="5:11">
      <c r="E3415" s="35"/>
      <c r="F3415" s="35"/>
      <c r="G3415" s="35"/>
      <c r="I3415" s="36"/>
      <c r="J3415" s="36"/>
      <c r="K3415" s="36"/>
    </row>
    <row r="3416" spans="5:11">
      <c r="E3416" s="35"/>
      <c r="F3416" s="35"/>
      <c r="G3416" s="35"/>
      <c r="I3416" s="36"/>
      <c r="J3416" s="36"/>
      <c r="K3416" s="36"/>
    </row>
    <row r="3417" spans="5:11">
      <c r="E3417" s="35"/>
      <c r="F3417" s="35"/>
      <c r="G3417" s="35"/>
      <c r="I3417" s="36"/>
      <c r="J3417" s="36"/>
      <c r="K3417" s="36"/>
    </row>
    <row r="3418" spans="5:11">
      <c r="E3418" s="35"/>
      <c r="F3418" s="35"/>
      <c r="G3418" s="35"/>
      <c r="I3418" s="36"/>
      <c r="J3418" s="36"/>
      <c r="K3418" s="36"/>
    </row>
    <row r="3419" spans="5:11">
      <c r="E3419" s="35"/>
      <c r="F3419" s="35"/>
      <c r="G3419" s="35"/>
      <c r="I3419" s="36"/>
      <c r="J3419" s="36"/>
      <c r="K3419" s="36"/>
    </row>
    <row r="3420" spans="5:11">
      <c r="E3420" s="35"/>
      <c r="F3420" s="35"/>
      <c r="G3420" s="35"/>
      <c r="I3420" s="36"/>
      <c r="J3420" s="36"/>
      <c r="K3420" s="36"/>
    </row>
    <row r="3421" spans="5:11">
      <c r="E3421" s="35"/>
      <c r="F3421" s="35"/>
      <c r="G3421" s="35"/>
      <c r="I3421" s="36"/>
      <c r="J3421" s="36"/>
      <c r="K3421" s="36"/>
    </row>
    <row r="3422" spans="5:11">
      <c r="E3422" s="35"/>
      <c r="F3422" s="35"/>
      <c r="G3422" s="35"/>
      <c r="I3422" s="36"/>
      <c r="J3422" s="36"/>
      <c r="K3422" s="36"/>
    </row>
    <row r="3423" spans="5:11">
      <c r="E3423" s="35"/>
      <c r="F3423" s="35"/>
      <c r="G3423" s="35"/>
      <c r="I3423" s="36"/>
      <c r="J3423" s="36"/>
      <c r="K3423" s="36"/>
    </row>
    <row r="3424" spans="5:11">
      <c r="E3424" s="35"/>
      <c r="F3424" s="35"/>
      <c r="G3424" s="35"/>
      <c r="I3424" s="36"/>
      <c r="J3424" s="36"/>
      <c r="K3424" s="36"/>
    </row>
    <row r="3425" spans="5:11">
      <c r="E3425" s="35"/>
      <c r="F3425" s="35"/>
      <c r="G3425" s="35"/>
      <c r="I3425" s="36"/>
      <c r="J3425" s="36"/>
      <c r="K3425" s="36"/>
    </row>
    <row r="3426" spans="5:11">
      <c r="E3426" s="35"/>
      <c r="F3426" s="35"/>
      <c r="G3426" s="35"/>
      <c r="I3426" s="36"/>
      <c r="J3426" s="36"/>
      <c r="K3426" s="36"/>
    </row>
    <row r="3427" spans="5:11">
      <c r="E3427" s="35"/>
      <c r="F3427" s="35"/>
      <c r="G3427" s="35"/>
      <c r="I3427" s="36"/>
      <c r="J3427" s="36"/>
      <c r="K3427" s="36"/>
    </row>
    <row r="3428" spans="5:11">
      <c r="E3428" s="35"/>
      <c r="F3428" s="35"/>
      <c r="G3428" s="35"/>
      <c r="I3428" s="36"/>
      <c r="J3428" s="36"/>
      <c r="K3428" s="36"/>
    </row>
    <row r="3429" spans="5:11">
      <c r="E3429" s="35"/>
      <c r="F3429" s="35"/>
      <c r="G3429" s="35"/>
      <c r="I3429" s="36"/>
      <c r="J3429" s="36"/>
      <c r="K3429" s="36"/>
    </row>
    <row r="3430" spans="5:11">
      <c r="E3430" s="35"/>
      <c r="F3430" s="35"/>
      <c r="G3430" s="35"/>
      <c r="I3430" s="36"/>
      <c r="J3430" s="36"/>
      <c r="K3430" s="36"/>
    </row>
    <row r="3431" spans="5:11">
      <c r="E3431" s="35"/>
      <c r="F3431" s="35"/>
      <c r="G3431" s="35"/>
      <c r="I3431" s="36"/>
      <c r="J3431" s="36"/>
      <c r="K3431" s="36"/>
    </row>
    <row r="3432" spans="5:11">
      <c r="E3432" s="35"/>
      <c r="F3432" s="35"/>
      <c r="G3432" s="35"/>
      <c r="I3432" s="36"/>
      <c r="J3432" s="36"/>
      <c r="K3432" s="36"/>
    </row>
    <row r="3433" spans="5:11">
      <c r="E3433" s="35"/>
      <c r="F3433" s="35"/>
      <c r="G3433" s="35"/>
      <c r="I3433" s="36"/>
      <c r="J3433" s="36"/>
      <c r="K3433" s="36"/>
    </row>
    <row r="3434" spans="5:11">
      <c r="E3434" s="35"/>
      <c r="F3434" s="35"/>
      <c r="G3434" s="35"/>
      <c r="I3434" s="36"/>
      <c r="J3434" s="36"/>
      <c r="K3434" s="36"/>
    </row>
    <row r="3435" spans="5:11">
      <c r="E3435" s="35"/>
      <c r="F3435" s="35"/>
      <c r="G3435" s="35"/>
      <c r="I3435" s="36"/>
      <c r="J3435" s="36"/>
      <c r="K3435" s="36"/>
    </row>
    <row r="3436" spans="5:11">
      <c r="E3436" s="35"/>
      <c r="F3436" s="35"/>
      <c r="G3436" s="35"/>
      <c r="I3436" s="36"/>
      <c r="J3436" s="36"/>
      <c r="K3436" s="36"/>
    </row>
    <row r="3437" spans="5:11">
      <c r="E3437" s="35"/>
      <c r="F3437" s="35"/>
      <c r="G3437" s="35"/>
      <c r="I3437" s="36"/>
      <c r="J3437" s="36"/>
      <c r="K3437" s="36"/>
    </row>
    <row r="3438" spans="5:11">
      <c r="E3438" s="35"/>
      <c r="F3438" s="35"/>
      <c r="G3438" s="35"/>
      <c r="I3438" s="36"/>
      <c r="J3438" s="36"/>
      <c r="K3438" s="36"/>
    </row>
    <row r="3439" spans="5:11">
      <c r="E3439" s="35"/>
      <c r="F3439" s="35"/>
      <c r="G3439" s="35"/>
      <c r="I3439" s="36"/>
      <c r="J3439" s="36"/>
      <c r="K3439" s="36"/>
    </row>
    <row r="3440" spans="5:11">
      <c r="E3440" s="35"/>
      <c r="F3440" s="35"/>
      <c r="G3440" s="35"/>
      <c r="I3440" s="36"/>
      <c r="J3440" s="36"/>
      <c r="K3440" s="36"/>
    </row>
    <row r="3441" spans="5:11">
      <c r="E3441" s="35"/>
      <c r="F3441" s="35"/>
      <c r="G3441" s="35"/>
      <c r="I3441" s="36"/>
      <c r="J3441" s="36"/>
      <c r="K3441" s="36"/>
    </row>
    <row r="3442" spans="5:11">
      <c r="E3442" s="35"/>
      <c r="F3442" s="35"/>
      <c r="G3442" s="35"/>
      <c r="I3442" s="36"/>
      <c r="J3442" s="36"/>
      <c r="K3442" s="36"/>
    </row>
    <row r="3443" spans="5:11">
      <c r="E3443" s="35"/>
      <c r="F3443" s="35"/>
      <c r="G3443" s="35"/>
      <c r="I3443" s="36"/>
      <c r="J3443" s="36"/>
      <c r="K3443" s="36"/>
    </row>
    <row r="3444" spans="5:11">
      <c r="E3444" s="35"/>
      <c r="F3444" s="35"/>
      <c r="G3444" s="35"/>
      <c r="I3444" s="36"/>
      <c r="J3444" s="36"/>
      <c r="K3444" s="36"/>
    </row>
    <row r="3445" spans="5:11">
      <c r="E3445" s="35"/>
      <c r="F3445" s="35"/>
      <c r="G3445" s="35"/>
      <c r="I3445" s="36"/>
      <c r="J3445" s="36"/>
      <c r="K3445" s="36"/>
    </row>
    <row r="3446" spans="5:11">
      <c r="E3446" s="35"/>
      <c r="F3446" s="35"/>
      <c r="G3446" s="35"/>
      <c r="I3446" s="36"/>
      <c r="J3446" s="36"/>
      <c r="K3446" s="36"/>
    </row>
    <row r="3447" spans="5:11">
      <c r="E3447" s="35"/>
      <c r="F3447" s="35"/>
      <c r="G3447" s="35"/>
      <c r="I3447" s="36"/>
      <c r="J3447" s="36"/>
      <c r="K3447" s="36"/>
    </row>
    <row r="3448" spans="5:11">
      <c r="E3448" s="35"/>
      <c r="F3448" s="35"/>
      <c r="G3448" s="35"/>
      <c r="I3448" s="36"/>
      <c r="J3448" s="36"/>
      <c r="K3448" s="36"/>
    </row>
    <row r="3449" spans="5:11">
      <c r="E3449" s="35"/>
      <c r="F3449" s="35"/>
      <c r="G3449" s="35"/>
      <c r="I3449" s="36"/>
      <c r="J3449" s="36"/>
      <c r="K3449" s="36"/>
    </row>
    <row r="3450" spans="5:11">
      <c r="E3450" s="35"/>
      <c r="F3450" s="35"/>
      <c r="G3450" s="35"/>
      <c r="I3450" s="36"/>
      <c r="J3450" s="36"/>
      <c r="K3450" s="36"/>
    </row>
    <row r="3451" spans="5:11">
      <c r="E3451" s="35"/>
      <c r="F3451" s="35"/>
      <c r="G3451" s="35"/>
      <c r="I3451" s="36"/>
      <c r="J3451" s="36"/>
      <c r="K3451" s="36"/>
    </row>
    <row r="3452" spans="5:11">
      <c r="E3452" s="35"/>
      <c r="F3452" s="35"/>
      <c r="G3452" s="35"/>
      <c r="I3452" s="36"/>
      <c r="J3452" s="36"/>
      <c r="K3452" s="36"/>
    </row>
    <row r="3453" spans="5:11">
      <c r="E3453" s="35"/>
      <c r="F3453" s="35"/>
      <c r="G3453" s="35"/>
      <c r="I3453" s="36"/>
      <c r="J3453" s="36"/>
      <c r="K3453" s="36"/>
    </row>
    <row r="3454" spans="5:11">
      <c r="E3454" s="35"/>
      <c r="F3454" s="35"/>
      <c r="G3454" s="35"/>
      <c r="I3454" s="36"/>
      <c r="J3454" s="36"/>
      <c r="K3454" s="36"/>
    </row>
    <row r="3455" spans="5:11">
      <c r="E3455" s="35"/>
      <c r="F3455" s="35"/>
      <c r="G3455" s="35"/>
      <c r="I3455" s="36"/>
      <c r="J3455" s="36"/>
      <c r="K3455" s="36"/>
    </row>
    <row r="3456" spans="5:11">
      <c r="E3456" s="35"/>
      <c r="F3456" s="35"/>
      <c r="G3456" s="35"/>
      <c r="I3456" s="36"/>
      <c r="J3456" s="36"/>
      <c r="K3456" s="36"/>
    </row>
    <row r="3457" spans="5:11">
      <c r="E3457" s="35"/>
      <c r="F3457" s="35"/>
      <c r="G3457" s="35"/>
      <c r="I3457" s="36"/>
      <c r="J3457" s="36"/>
      <c r="K3457" s="36"/>
    </row>
    <row r="3458" spans="5:11">
      <c r="E3458" s="35"/>
      <c r="F3458" s="35"/>
      <c r="G3458" s="35"/>
      <c r="I3458" s="36"/>
      <c r="J3458" s="36"/>
      <c r="K3458" s="36"/>
    </row>
    <row r="3459" spans="5:11">
      <c r="E3459" s="35"/>
      <c r="F3459" s="35"/>
      <c r="G3459" s="35"/>
      <c r="I3459" s="36"/>
      <c r="J3459" s="36"/>
      <c r="K3459" s="36"/>
    </row>
    <row r="3460" spans="5:11">
      <c r="E3460" s="35"/>
      <c r="F3460" s="35"/>
      <c r="G3460" s="35"/>
      <c r="I3460" s="36"/>
      <c r="J3460" s="36"/>
      <c r="K3460" s="36"/>
    </row>
    <row r="3461" spans="5:11">
      <c r="E3461" s="35"/>
      <c r="F3461" s="35"/>
      <c r="G3461" s="35"/>
      <c r="I3461" s="36"/>
      <c r="J3461" s="36"/>
      <c r="K3461" s="36"/>
    </row>
    <row r="3462" spans="5:11">
      <c r="E3462" s="35"/>
      <c r="F3462" s="35"/>
      <c r="G3462" s="35"/>
      <c r="I3462" s="36"/>
      <c r="J3462" s="36"/>
      <c r="K3462" s="36"/>
    </row>
    <row r="3463" spans="5:11">
      <c r="E3463" s="35"/>
      <c r="F3463" s="35"/>
      <c r="G3463" s="35"/>
      <c r="I3463" s="36"/>
      <c r="J3463" s="36"/>
      <c r="K3463" s="36"/>
    </row>
    <row r="3464" spans="5:11">
      <c r="E3464" s="35"/>
      <c r="F3464" s="35"/>
      <c r="G3464" s="35"/>
      <c r="I3464" s="36"/>
      <c r="J3464" s="36"/>
      <c r="K3464" s="36"/>
    </row>
    <row r="3465" spans="5:11">
      <c r="E3465" s="35"/>
      <c r="F3465" s="35"/>
      <c r="G3465" s="35"/>
      <c r="I3465" s="36"/>
      <c r="J3465" s="36"/>
      <c r="K3465" s="36"/>
    </row>
    <row r="3466" spans="5:11">
      <c r="E3466" s="35"/>
      <c r="F3466" s="35"/>
      <c r="G3466" s="35"/>
      <c r="I3466" s="36"/>
      <c r="J3466" s="36"/>
      <c r="K3466" s="36"/>
    </row>
    <row r="3467" spans="5:11">
      <c r="E3467" s="35"/>
      <c r="F3467" s="35"/>
      <c r="G3467" s="35"/>
      <c r="I3467" s="36"/>
      <c r="J3467" s="36"/>
      <c r="K3467" s="36"/>
    </row>
    <row r="3468" spans="5:11">
      <c r="E3468" s="35"/>
      <c r="F3468" s="35"/>
      <c r="G3468" s="35"/>
      <c r="I3468" s="36"/>
      <c r="J3468" s="36"/>
      <c r="K3468" s="36"/>
    </row>
    <row r="3469" spans="5:11">
      <c r="E3469" s="35"/>
      <c r="F3469" s="35"/>
      <c r="G3469" s="35"/>
      <c r="I3469" s="36"/>
      <c r="J3469" s="36"/>
      <c r="K3469" s="36"/>
    </row>
    <row r="3470" spans="5:11">
      <c r="E3470" s="35"/>
      <c r="F3470" s="35"/>
      <c r="G3470" s="35"/>
      <c r="I3470" s="36"/>
      <c r="J3470" s="36"/>
      <c r="K3470" s="36"/>
    </row>
    <row r="3471" spans="5:11">
      <c r="E3471" s="35"/>
      <c r="F3471" s="35"/>
      <c r="G3471" s="35"/>
      <c r="I3471" s="36"/>
      <c r="J3471" s="36"/>
      <c r="K3471" s="36"/>
    </row>
    <row r="3472" spans="5:11">
      <c r="E3472" s="35"/>
      <c r="F3472" s="35"/>
      <c r="G3472" s="35"/>
      <c r="I3472" s="36"/>
      <c r="J3472" s="36"/>
      <c r="K3472" s="36"/>
    </row>
    <row r="3473" spans="5:11">
      <c r="E3473" s="35"/>
      <c r="F3473" s="35"/>
      <c r="G3473" s="35"/>
      <c r="I3473" s="36"/>
      <c r="J3473" s="36"/>
      <c r="K3473" s="36"/>
    </row>
    <row r="3474" spans="5:11">
      <c r="E3474" s="35"/>
      <c r="F3474" s="35"/>
      <c r="G3474" s="35"/>
      <c r="I3474" s="36"/>
      <c r="J3474" s="36"/>
      <c r="K3474" s="36"/>
    </row>
    <row r="3475" spans="5:11">
      <c r="E3475" s="35"/>
      <c r="F3475" s="35"/>
      <c r="G3475" s="35"/>
      <c r="I3475" s="36"/>
      <c r="J3475" s="36"/>
      <c r="K3475" s="36"/>
    </row>
    <row r="3476" spans="5:11">
      <c r="E3476" s="35"/>
      <c r="F3476" s="35"/>
      <c r="G3476" s="35"/>
      <c r="I3476" s="36"/>
      <c r="J3476" s="36"/>
      <c r="K3476" s="36"/>
    </row>
    <row r="3477" spans="5:11">
      <c r="E3477" s="35"/>
      <c r="F3477" s="35"/>
      <c r="G3477" s="35"/>
      <c r="I3477" s="36"/>
      <c r="J3477" s="36"/>
      <c r="K3477" s="36"/>
    </row>
    <row r="3478" spans="5:11">
      <c r="E3478" s="35"/>
      <c r="F3478" s="35"/>
      <c r="G3478" s="35"/>
      <c r="I3478" s="36"/>
      <c r="J3478" s="36"/>
      <c r="K3478" s="36"/>
    </row>
    <row r="3479" spans="5:11">
      <c r="E3479" s="35"/>
      <c r="F3479" s="35"/>
      <c r="G3479" s="35"/>
      <c r="I3479" s="36"/>
      <c r="J3479" s="36"/>
      <c r="K3479" s="36"/>
    </row>
    <row r="3480" spans="5:11">
      <c r="E3480" s="35"/>
      <c r="F3480" s="35"/>
      <c r="G3480" s="35"/>
      <c r="I3480" s="36"/>
      <c r="J3480" s="36"/>
      <c r="K3480" s="36"/>
    </row>
    <row r="3481" spans="5:11">
      <c r="E3481" s="35"/>
      <c r="F3481" s="35"/>
      <c r="G3481" s="35"/>
      <c r="I3481" s="36"/>
      <c r="J3481" s="36"/>
      <c r="K3481" s="36"/>
    </row>
    <row r="3482" spans="5:11">
      <c r="E3482" s="35"/>
      <c r="F3482" s="35"/>
      <c r="G3482" s="35"/>
      <c r="I3482" s="36"/>
      <c r="J3482" s="36"/>
      <c r="K3482" s="36"/>
    </row>
    <row r="3483" spans="5:11">
      <c r="E3483" s="35"/>
      <c r="F3483" s="35"/>
      <c r="G3483" s="35"/>
      <c r="I3483" s="36"/>
      <c r="J3483" s="36"/>
      <c r="K3483" s="36"/>
    </row>
    <row r="3484" spans="5:11">
      <c r="E3484" s="35"/>
      <c r="F3484" s="35"/>
      <c r="G3484" s="35"/>
      <c r="I3484" s="36"/>
      <c r="J3484" s="36"/>
      <c r="K3484" s="36"/>
    </row>
    <row r="3485" spans="5:11">
      <c r="E3485" s="35"/>
      <c r="F3485" s="35"/>
      <c r="G3485" s="35"/>
      <c r="I3485" s="36"/>
      <c r="J3485" s="36"/>
      <c r="K3485" s="36"/>
    </row>
    <row r="3486" spans="5:11">
      <c r="E3486" s="35"/>
      <c r="F3486" s="35"/>
      <c r="G3486" s="35"/>
      <c r="I3486" s="36"/>
      <c r="J3486" s="36"/>
      <c r="K3486" s="36"/>
    </row>
    <row r="3487" spans="5:11">
      <c r="E3487" s="35"/>
      <c r="F3487" s="35"/>
      <c r="G3487" s="35"/>
      <c r="I3487" s="36"/>
      <c r="J3487" s="36"/>
      <c r="K3487" s="36"/>
    </row>
    <row r="3488" spans="5:11">
      <c r="E3488" s="35"/>
      <c r="F3488" s="35"/>
      <c r="G3488" s="35"/>
      <c r="I3488" s="36"/>
      <c r="J3488" s="36"/>
      <c r="K3488" s="36"/>
    </row>
    <row r="3489" spans="5:11">
      <c r="E3489" s="35"/>
      <c r="F3489" s="35"/>
      <c r="G3489" s="35"/>
      <c r="I3489" s="36"/>
      <c r="J3489" s="36"/>
      <c r="K3489" s="36"/>
    </row>
    <row r="3490" spans="5:11">
      <c r="E3490" s="35"/>
      <c r="F3490" s="35"/>
      <c r="G3490" s="35"/>
      <c r="I3490" s="36"/>
      <c r="J3490" s="36"/>
      <c r="K3490" s="36"/>
    </row>
    <row r="3491" spans="5:11">
      <c r="E3491" s="35"/>
      <c r="F3491" s="35"/>
      <c r="G3491" s="35"/>
      <c r="I3491" s="36"/>
      <c r="J3491" s="36"/>
      <c r="K3491" s="36"/>
    </row>
    <row r="3492" spans="5:11">
      <c r="E3492" s="35"/>
      <c r="F3492" s="35"/>
      <c r="G3492" s="35"/>
      <c r="I3492" s="36"/>
      <c r="J3492" s="36"/>
      <c r="K3492" s="36"/>
    </row>
    <row r="3493" spans="5:11">
      <c r="E3493" s="35"/>
      <c r="F3493" s="35"/>
      <c r="G3493" s="35"/>
      <c r="I3493" s="36"/>
      <c r="J3493" s="36"/>
      <c r="K3493" s="36"/>
    </row>
    <row r="3494" spans="5:11">
      <c r="E3494" s="35"/>
      <c r="F3494" s="35"/>
      <c r="G3494" s="35"/>
      <c r="I3494" s="36"/>
      <c r="J3494" s="36"/>
      <c r="K3494" s="36"/>
    </row>
    <row r="3495" spans="5:11">
      <c r="E3495" s="35"/>
      <c r="F3495" s="35"/>
      <c r="G3495" s="35"/>
      <c r="I3495" s="36"/>
      <c r="J3495" s="36"/>
      <c r="K3495" s="36"/>
    </row>
    <row r="3496" spans="5:11">
      <c r="E3496" s="35"/>
      <c r="F3496" s="35"/>
      <c r="G3496" s="35"/>
      <c r="I3496" s="36"/>
      <c r="J3496" s="36"/>
      <c r="K3496" s="36"/>
    </row>
    <row r="3497" spans="5:11">
      <c r="E3497" s="35"/>
      <c r="F3497" s="35"/>
      <c r="G3497" s="35"/>
      <c r="I3497" s="36"/>
      <c r="J3497" s="36"/>
      <c r="K3497" s="36"/>
    </row>
    <row r="3498" spans="5:11">
      <c r="E3498" s="35"/>
      <c r="F3498" s="35"/>
      <c r="G3498" s="35"/>
      <c r="I3498" s="36"/>
      <c r="J3498" s="36"/>
      <c r="K3498" s="36"/>
    </row>
    <row r="3499" spans="5:11">
      <c r="E3499" s="35"/>
      <c r="F3499" s="35"/>
      <c r="G3499" s="35"/>
      <c r="I3499" s="36"/>
      <c r="J3499" s="36"/>
      <c r="K3499" s="36"/>
    </row>
    <row r="3500" spans="5:11">
      <c r="E3500" s="35"/>
      <c r="F3500" s="35"/>
      <c r="G3500" s="35"/>
      <c r="I3500" s="36"/>
      <c r="J3500" s="36"/>
      <c r="K3500" s="36"/>
    </row>
    <row r="3501" spans="5:11">
      <c r="E3501" s="35"/>
      <c r="F3501" s="35"/>
      <c r="G3501" s="35"/>
      <c r="I3501" s="36"/>
      <c r="J3501" s="36"/>
      <c r="K3501" s="36"/>
    </row>
    <row r="3502" spans="5:11">
      <c r="E3502" s="35"/>
      <c r="F3502" s="35"/>
      <c r="G3502" s="35"/>
      <c r="I3502" s="36"/>
      <c r="J3502" s="36"/>
      <c r="K3502" s="36"/>
    </row>
    <row r="3503" spans="5:11">
      <c r="E3503" s="35"/>
      <c r="F3503" s="35"/>
      <c r="G3503" s="35"/>
      <c r="I3503" s="36"/>
      <c r="J3503" s="36"/>
      <c r="K3503" s="36"/>
    </row>
    <row r="3504" spans="5:11">
      <c r="E3504" s="35"/>
      <c r="F3504" s="35"/>
      <c r="G3504" s="35"/>
      <c r="I3504" s="36"/>
      <c r="J3504" s="36"/>
      <c r="K3504" s="36"/>
    </row>
    <row r="3505" spans="5:11">
      <c r="E3505" s="35"/>
      <c r="F3505" s="35"/>
      <c r="G3505" s="35"/>
      <c r="I3505" s="36"/>
      <c r="J3505" s="36"/>
      <c r="K3505" s="36"/>
    </row>
    <row r="3506" spans="5:11">
      <c r="E3506" s="35"/>
      <c r="F3506" s="35"/>
      <c r="G3506" s="35"/>
      <c r="I3506" s="36"/>
      <c r="J3506" s="36"/>
      <c r="K3506" s="36"/>
    </row>
    <row r="3507" spans="5:11">
      <c r="E3507" s="35"/>
      <c r="F3507" s="35"/>
      <c r="G3507" s="35"/>
      <c r="I3507" s="36"/>
      <c r="J3507" s="36"/>
      <c r="K3507" s="36"/>
    </row>
    <row r="3508" spans="5:11">
      <c r="E3508" s="35"/>
      <c r="F3508" s="35"/>
      <c r="G3508" s="35"/>
      <c r="I3508" s="36"/>
      <c r="J3508" s="36"/>
      <c r="K3508" s="36"/>
    </row>
    <row r="3509" spans="5:11">
      <c r="E3509" s="35"/>
      <c r="F3509" s="35"/>
      <c r="G3509" s="35"/>
      <c r="I3509" s="36"/>
      <c r="J3509" s="36"/>
      <c r="K3509" s="36"/>
    </row>
    <row r="3510" spans="5:11">
      <c r="E3510" s="35"/>
      <c r="F3510" s="35"/>
      <c r="G3510" s="35"/>
      <c r="I3510" s="36"/>
      <c r="J3510" s="36"/>
      <c r="K3510" s="36"/>
    </row>
    <row r="3511" spans="5:11">
      <c r="E3511" s="35"/>
      <c r="F3511" s="35"/>
      <c r="G3511" s="35"/>
      <c r="I3511" s="36"/>
      <c r="J3511" s="36"/>
      <c r="K3511" s="36"/>
    </row>
    <row r="3512" spans="5:11">
      <c r="E3512" s="35"/>
      <c r="F3512" s="35"/>
      <c r="G3512" s="35"/>
      <c r="I3512" s="36"/>
      <c r="J3512" s="36"/>
      <c r="K3512" s="36"/>
    </row>
    <row r="3513" spans="5:11">
      <c r="E3513" s="35"/>
      <c r="F3513" s="35"/>
      <c r="G3513" s="35"/>
      <c r="I3513" s="36"/>
      <c r="J3513" s="36"/>
      <c r="K3513" s="36"/>
    </row>
    <row r="3514" spans="5:11">
      <c r="E3514" s="35"/>
      <c r="F3514" s="35"/>
      <c r="G3514" s="35"/>
      <c r="I3514" s="36"/>
      <c r="J3514" s="36"/>
      <c r="K3514" s="36"/>
    </row>
    <row r="3515" spans="5:11">
      <c r="E3515" s="35"/>
      <c r="F3515" s="35"/>
      <c r="G3515" s="35"/>
      <c r="I3515" s="36"/>
      <c r="J3515" s="36"/>
      <c r="K3515" s="36"/>
    </row>
    <row r="3516" spans="5:11">
      <c r="E3516" s="35"/>
      <c r="F3516" s="35"/>
      <c r="G3516" s="35"/>
      <c r="I3516" s="36"/>
      <c r="J3516" s="36"/>
      <c r="K3516" s="36"/>
    </row>
    <row r="3517" spans="5:11">
      <c r="E3517" s="35"/>
      <c r="F3517" s="35"/>
      <c r="G3517" s="35"/>
      <c r="I3517" s="36"/>
      <c r="J3517" s="36"/>
      <c r="K3517" s="36"/>
    </row>
    <row r="3518" spans="5:11">
      <c r="E3518" s="35"/>
      <c r="F3518" s="35"/>
      <c r="G3518" s="35"/>
      <c r="I3518" s="36"/>
      <c r="J3518" s="36"/>
      <c r="K3518" s="36"/>
    </row>
    <row r="3519" spans="5:11">
      <c r="E3519" s="35"/>
      <c r="F3519" s="35"/>
      <c r="G3519" s="35"/>
      <c r="I3519" s="36"/>
      <c r="J3519" s="36"/>
      <c r="K3519" s="36"/>
    </row>
    <row r="3520" spans="5:11">
      <c r="E3520" s="35"/>
      <c r="F3520" s="35"/>
      <c r="G3520" s="35"/>
      <c r="I3520" s="36"/>
      <c r="J3520" s="36"/>
      <c r="K3520" s="36"/>
    </row>
    <row r="3521" spans="5:11">
      <c r="E3521" s="35"/>
      <c r="F3521" s="35"/>
      <c r="G3521" s="35"/>
      <c r="I3521" s="36"/>
      <c r="J3521" s="36"/>
      <c r="K3521" s="36"/>
    </row>
    <row r="3522" spans="5:11">
      <c r="E3522" s="35"/>
      <c r="F3522" s="35"/>
      <c r="G3522" s="35"/>
      <c r="I3522" s="36"/>
      <c r="J3522" s="36"/>
      <c r="K3522" s="36"/>
    </row>
    <row r="3523" spans="5:11">
      <c r="E3523" s="35"/>
      <c r="F3523" s="35"/>
      <c r="G3523" s="35"/>
      <c r="I3523" s="36"/>
      <c r="J3523" s="36"/>
      <c r="K3523" s="36"/>
    </row>
    <row r="3524" spans="5:11">
      <c r="E3524" s="35"/>
      <c r="F3524" s="35"/>
      <c r="G3524" s="35"/>
      <c r="I3524" s="36"/>
      <c r="J3524" s="36"/>
      <c r="K3524" s="36"/>
    </row>
    <row r="3525" spans="5:11">
      <c r="E3525" s="35"/>
      <c r="F3525" s="35"/>
      <c r="G3525" s="35"/>
      <c r="I3525" s="36"/>
      <c r="J3525" s="36"/>
      <c r="K3525" s="36"/>
    </row>
    <row r="3526" spans="5:11">
      <c r="E3526" s="35"/>
      <c r="F3526" s="35"/>
      <c r="G3526" s="35"/>
      <c r="I3526" s="36"/>
      <c r="J3526" s="36"/>
      <c r="K3526" s="36"/>
    </row>
    <row r="3527" spans="5:11">
      <c r="E3527" s="35"/>
      <c r="F3527" s="35"/>
      <c r="G3527" s="35"/>
      <c r="I3527" s="36"/>
      <c r="J3527" s="36"/>
      <c r="K3527" s="36"/>
    </row>
    <row r="3528" spans="5:11">
      <c r="E3528" s="35"/>
      <c r="F3528" s="35"/>
      <c r="G3528" s="35"/>
      <c r="I3528" s="36"/>
      <c r="J3528" s="36"/>
      <c r="K3528" s="36"/>
    </row>
    <row r="3529" spans="5:11">
      <c r="E3529" s="35"/>
      <c r="F3529" s="35"/>
      <c r="G3529" s="35"/>
      <c r="I3529" s="36"/>
      <c r="J3529" s="36"/>
      <c r="K3529" s="36"/>
    </row>
    <row r="3530" spans="5:11">
      <c r="E3530" s="35"/>
      <c r="F3530" s="35"/>
      <c r="G3530" s="35"/>
      <c r="I3530" s="36"/>
      <c r="J3530" s="36"/>
      <c r="K3530" s="36"/>
    </row>
    <row r="3531" spans="5:11">
      <c r="E3531" s="35"/>
      <c r="F3531" s="35"/>
      <c r="G3531" s="35"/>
      <c r="I3531" s="36"/>
      <c r="J3531" s="36"/>
      <c r="K3531" s="36"/>
    </row>
    <row r="3532" spans="5:11">
      <c r="E3532" s="35"/>
      <c r="F3532" s="35"/>
      <c r="G3532" s="35"/>
      <c r="I3532" s="36"/>
      <c r="J3532" s="36"/>
      <c r="K3532" s="36"/>
    </row>
    <row r="3533" spans="5:11">
      <c r="E3533" s="35"/>
      <c r="F3533" s="35"/>
      <c r="G3533" s="35"/>
      <c r="I3533" s="36"/>
      <c r="J3533" s="36"/>
      <c r="K3533" s="36"/>
    </row>
    <row r="3534" spans="5:11">
      <c r="E3534" s="35"/>
      <c r="F3534" s="35"/>
      <c r="G3534" s="35"/>
      <c r="I3534" s="36"/>
      <c r="J3534" s="36"/>
      <c r="K3534" s="36"/>
    </row>
    <row r="3535" spans="5:11">
      <c r="E3535" s="35"/>
      <c r="F3535" s="35"/>
      <c r="G3535" s="35"/>
      <c r="I3535" s="36"/>
      <c r="J3535" s="36"/>
      <c r="K3535" s="36"/>
    </row>
    <row r="3536" spans="5:11">
      <c r="E3536" s="35"/>
      <c r="F3536" s="35"/>
      <c r="G3536" s="35"/>
      <c r="I3536" s="36"/>
      <c r="J3536" s="36"/>
      <c r="K3536" s="36"/>
    </row>
    <row r="3537" spans="5:11">
      <c r="E3537" s="35"/>
      <c r="F3537" s="35"/>
      <c r="G3537" s="35"/>
      <c r="I3537" s="36"/>
      <c r="J3537" s="36"/>
      <c r="K3537" s="36"/>
    </row>
    <row r="3538" spans="5:11">
      <c r="E3538" s="35"/>
      <c r="F3538" s="35"/>
      <c r="G3538" s="35"/>
      <c r="I3538" s="36"/>
      <c r="J3538" s="36"/>
      <c r="K3538" s="36"/>
    </row>
    <row r="3539" spans="5:11">
      <c r="E3539" s="35"/>
      <c r="F3539" s="35"/>
      <c r="G3539" s="35"/>
      <c r="I3539" s="36"/>
      <c r="J3539" s="36"/>
      <c r="K3539" s="36"/>
    </row>
    <row r="3540" spans="5:11">
      <c r="E3540" s="35"/>
      <c r="F3540" s="35"/>
      <c r="G3540" s="35"/>
      <c r="I3540" s="36"/>
      <c r="J3540" s="36"/>
      <c r="K3540" s="36"/>
    </row>
    <row r="3541" spans="5:11">
      <c r="E3541" s="35"/>
      <c r="F3541" s="35"/>
      <c r="G3541" s="35"/>
      <c r="I3541" s="36"/>
      <c r="J3541" s="36"/>
      <c r="K3541" s="36"/>
    </row>
    <row r="3542" spans="5:11">
      <c r="E3542" s="35"/>
      <c r="F3542" s="35"/>
      <c r="G3542" s="35"/>
      <c r="I3542" s="36"/>
      <c r="J3542" s="36"/>
      <c r="K3542" s="36"/>
    </row>
    <row r="3543" spans="5:11">
      <c r="E3543" s="35"/>
      <c r="F3543" s="35"/>
      <c r="G3543" s="35"/>
      <c r="I3543" s="36"/>
      <c r="J3543" s="36"/>
      <c r="K3543" s="36"/>
    </row>
    <row r="3544" spans="5:11">
      <c r="E3544" s="35"/>
      <c r="F3544" s="35"/>
      <c r="G3544" s="35"/>
      <c r="I3544" s="36"/>
      <c r="J3544" s="36"/>
      <c r="K3544" s="36"/>
    </row>
    <row r="3545" spans="5:11">
      <c r="E3545" s="35"/>
      <c r="F3545" s="35"/>
      <c r="G3545" s="35"/>
      <c r="I3545" s="36"/>
      <c r="J3545" s="36"/>
      <c r="K3545" s="36"/>
    </row>
    <row r="3546" spans="5:11">
      <c r="E3546" s="35"/>
      <c r="F3546" s="35"/>
      <c r="G3546" s="35"/>
      <c r="I3546" s="36"/>
      <c r="J3546" s="36"/>
      <c r="K3546" s="36"/>
    </row>
    <row r="3547" spans="5:11">
      <c r="E3547" s="35"/>
      <c r="F3547" s="35"/>
      <c r="G3547" s="35"/>
      <c r="I3547" s="36"/>
      <c r="J3547" s="36"/>
      <c r="K3547" s="36"/>
    </row>
    <row r="3548" spans="5:11">
      <c r="E3548" s="35"/>
      <c r="F3548" s="35"/>
      <c r="G3548" s="35"/>
      <c r="I3548" s="36"/>
      <c r="J3548" s="36"/>
      <c r="K3548" s="36"/>
    </row>
    <row r="3549" spans="5:11">
      <c r="E3549" s="35"/>
      <c r="F3549" s="35"/>
      <c r="G3549" s="35"/>
      <c r="I3549" s="36"/>
      <c r="J3549" s="36"/>
      <c r="K3549" s="36"/>
    </row>
    <row r="3550" spans="5:11">
      <c r="E3550" s="35"/>
      <c r="F3550" s="35"/>
      <c r="G3550" s="35"/>
      <c r="I3550" s="36"/>
      <c r="J3550" s="36"/>
      <c r="K3550" s="36"/>
    </row>
    <row r="3551" spans="5:11">
      <c r="E3551" s="35"/>
      <c r="F3551" s="35"/>
      <c r="G3551" s="35"/>
      <c r="I3551" s="36"/>
      <c r="J3551" s="36"/>
      <c r="K3551" s="36"/>
    </row>
    <row r="3552" spans="5:11">
      <c r="E3552" s="35"/>
      <c r="F3552" s="35"/>
      <c r="G3552" s="35"/>
      <c r="I3552" s="36"/>
      <c r="J3552" s="36"/>
      <c r="K3552" s="36"/>
    </row>
    <row r="3553" spans="5:11">
      <c r="E3553" s="35"/>
      <c r="F3553" s="35"/>
      <c r="G3553" s="35"/>
      <c r="I3553" s="36"/>
      <c r="J3553" s="36"/>
      <c r="K3553" s="36"/>
    </row>
    <row r="3554" spans="5:11">
      <c r="E3554" s="35"/>
      <c r="F3554" s="35"/>
      <c r="G3554" s="35"/>
      <c r="I3554" s="36"/>
      <c r="J3554" s="36"/>
      <c r="K3554" s="36"/>
    </row>
    <row r="3555" spans="5:11">
      <c r="E3555" s="35"/>
      <c r="F3555" s="35"/>
      <c r="G3555" s="35"/>
      <c r="I3555" s="36"/>
      <c r="J3555" s="36"/>
      <c r="K3555" s="36"/>
    </row>
    <row r="3556" spans="5:11">
      <c r="E3556" s="35"/>
      <c r="F3556" s="35"/>
      <c r="G3556" s="35"/>
      <c r="I3556" s="36"/>
      <c r="J3556" s="36"/>
      <c r="K3556" s="36"/>
    </row>
    <row r="3557" spans="5:11">
      <c r="E3557" s="35"/>
      <c r="F3557" s="35"/>
      <c r="G3557" s="35"/>
      <c r="I3557" s="36"/>
      <c r="J3557" s="36"/>
      <c r="K3557" s="36"/>
    </row>
    <row r="3558" spans="5:11">
      <c r="E3558" s="35"/>
      <c r="F3558" s="35"/>
      <c r="G3558" s="35"/>
      <c r="I3558" s="36"/>
      <c r="J3558" s="36"/>
      <c r="K3558" s="36"/>
    </row>
    <row r="3559" spans="5:11">
      <c r="E3559" s="35"/>
      <c r="F3559" s="35"/>
      <c r="G3559" s="35"/>
      <c r="I3559" s="36"/>
      <c r="J3559" s="36"/>
      <c r="K3559" s="36"/>
    </row>
    <row r="3560" spans="5:11">
      <c r="E3560" s="35"/>
      <c r="F3560" s="35"/>
      <c r="G3560" s="35"/>
      <c r="I3560" s="36"/>
      <c r="J3560" s="36"/>
      <c r="K3560" s="36"/>
    </row>
    <row r="3561" spans="5:11">
      <c r="E3561" s="35"/>
      <c r="F3561" s="35"/>
      <c r="G3561" s="35"/>
      <c r="I3561" s="36"/>
      <c r="J3561" s="36"/>
      <c r="K3561" s="36"/>
    </row>
    <row r="3562" spans="5:11">
      <c r="E3562" s="35"/>
      <c r="F3562" s="35"/>
      <c r="G3562" s="35"/>
      <c r="I3562" s="36"/>
      <c r="J3562" s="36"/>
      <c r="K3562" s="36"/>
    </row>
    <row r="3563" spans="5:11">
      <c r="E3563" s="35"/>
      <c r="F3563" s="35"/>
      <c r="G3563" s="35"/>
      <c r="I3563" s="36"/>
      <c r="J3563" s="36"/>
      <c r="K3563" s="36"/>
    </row>
    <row r="3564" spans="5:11">
      <c r="E3564" s="35"/>
      <c r="F3564" s="35"/>
      <c r="G3564" s="35"/>
      <c r="I3564" s="36"/>
      <c r="J3564" s="36"/>
      <c r="K3564" s="36"/>
    </row>
    <row r="3565" spans="5:11">
      <c r="E3565" s="35"/>
      <c r="F3565" s="35"/>
      <c r="G3565" s="35"/>
      <c r="I3565" s="36"/>
      <c r="J3565" s="36"/>
      <c r="K3565" s="36"/>
    </row>
    <row r="3566" spans="5:11">
      <c r="E3566" s="35"/>
      <c r="F3566" s="35"/>
      <c r="G3566" s="35"/>
      <c r="I3566" s="36"/>
      <c r="J3566" s="36"/>
      <c r="K3566" s="36"/>
    </row>
    <row r="3567" spans="5:11">
      <c r="E3567" s="35"/>
      <c r="F3567" s="35"/>
      <c r="G3567" s="35"/>
      <c r="I3567" s="36"/>
      <c r="J3567" s="36"/>
      <c r="K3567" s="36"/>
    </row>
    <row r="3568" spans="5:11">
      <c r="E3568" s="35"/>
      <c r="F3568" s="35"/>
      <c r="G3568" s="35"/>
      <c r="I3568" s="36"/>
      <c r="J3568" s="36"/>
      <c r="K3568" s="36"/>
    </row>
    <row r="3569" spans="5:11">
      <c r="E3569" s="35"/>
      <c r="F3569" s="35"/>
      <c r="G3569" s="35"/>
      <c r="I3569" s="36"/>
      <c r="J3569" s="36"/>
      <c r="K3569" s="36"/>
    </row>
    <row r="3570" spans="5:11">
      <c r="E3570" s="35"/>
      <c r="F3570" s="35"/>
      <c r="G3570" s="35"/>
      <c r="I3570" s="36"/>
      <c r="J3570" s="36"/>
      <c r="K3570" s="36"/>
    </row>
    <row r="3571" spans="5:11">
      <c r="E3571" s="35"/>
      <c r="F3571" s="35"/>
      <c r="G3571" s="35"/>
      <c r="I3571" s="36"/>
      <c r="J3571" s="36"/>
      <c r="K3571" s="36"/>
    </row>
    <row r="3572" spans="5:11">
      <c r="E3572" s="35"/>
      <c r="F3572" s="35"/>
      <c r="G3572" s="35"/>
      <c r="I3572" s="36"/>
      <c r="J3572" s="36"/>
      <c r="K3572" s="36"/>
    </row>
    <row r="3573" spans="5:11">
      <c r="E3573" s="35"/>
      <c r="F3573" s="35"/>
      <c r="G3573" s="35"/>
      <c r="I3573" s="36"/>
      <c r="J3573" s="36"/>
      <c r="K3573" s="36"/>
    </row>
    <row r="3574" spans="5:11">
      <c r="E3574" s="35"/>
      <c r="F3574" s="35"/>
      <c r="G3574" s="35"/>
      <c r="I3574" s="36"/>
      <c r="J3574" s="36"/>
      <c r="K3574" s="36"/>
    </row>
    <row r="3575" spans="5:11">
      <c r="E3575" s="35"/>
      <c r="F3575" s="35"/>
      <c r="G3575" s="35"/>
      <c r="I3575" s="36"/>
      <c r="J3575" s="36"/>
      <c r="K3575" s="36"/>
    </row>
    <row r="3576" spans="5:11">
      <c r="E3576" s="35"/>
      <c r="F3576" s="35"/>
      <c r="G3576" s="35"/>
      <c r="I3576" s="36"/>
      <c r="J3576" s="36"/>
      <c r="K3576" s="36"/>
    </row>
    <row r="3577" spans="5:11">
      <c r="E3577" s="35"/>
      <c r="F3577" s="35"/>
      <c r="G3577" s="35"/>
      <c r="I3577" s="36"/>
      <c r="J3577" s="36"/>
      <c r="K3577" s="36"/>
    </row>
    <row r="3578" spans="5:11">
      <c r="E3578" s="35"/>
      <c r="F3578" s="35"/>
      <c r="G3578" s="35"/>
      <c r="I3578" s="36"/>
      <c r="J3578" s="36"/>
      <c r="K3578" s="36"/>
    </row>
    <row r="3579" spans="5:11">
      <c r="E3579" s="35"/>
      <c r="F3579" s="35"/>
      <c r="G3579" s="35"/>
      <c r="I3579" s="36"/>
      <c r="J3579" s="36"/>
      <c r="K3579" s="36"/>
    </row>
    <row r="3580" spans="5:11">
      <c r="E3580" s="35"/>
      <c r="F3580" s="35"/>
      <c r="G3580" s="35"/>
      <c r="I3580" s="36"/>
      <c r="J3580" s="36"/>
      <c r="K3580" s="36"/>
    </row>
    <row r="3581" spans="5:11">
      <c r="E3581" s="35"/>
      <c r="F3581" s="35"/>
      <c r="G3581" s="35"/>
      <c r="I3581" s="36"/>
      <c r="J3581" s="36"/>
      <c r="K3581" s="36"/>
    </row>
    <row r="3582" spans="5:11">
      <c r="E3582" s="35"/>
      <c r="F3582" s="35"/>
      <c r="G3582" s="35"/>
      <c r="I3582" s="36"/>
      <c r="J3582" s="36"/>
      <c r="K3582" s="36"/>
    </row>
    <row r="3583" spans="5:11">
      <c r="E3583" s="35"/>
      <c r="F3583" s="35"/>
      <c r="G3583" s="35"/>
      <c r="I3583" s="36"/>
      <c r="J3583" s="36"/>
      <c r="K3583" s="36"/>
    </row>
    <row r="3584" spans="5:11">
      <c r="E3584" s="35"/>
      <c r="F3584" s="35"/>
      <c r="G3584" s="35"/>
      <c r="I3584" s="36"/>
      <c r="J3584" s="36"/>
      <c r="K3584" s="36"/>
    </row>
    <row r="3585" spans="5:11">
      <c r="E3585" s="35"/>
      <c r="F3585" s="35"/>
      <c r="G3585" s="35"/>
      <c r="I3585" s="36"/>
      <c r="J3585" s="36"/>
      <c r="K3585" s="36"/>
    </row>
    <row r="3586" spans="5:11">
      <c r="E3586" s="35"/>
      <c r="F3586" s="35"/>
      <c r="G3586" s="35"/>
      <c r="I3586" s="36"/>
      <c r="J3586" s="36"/>
      <c r="K3586" s="36"/>
    </row>
    <row r="3587" spans="5:11">
      <c r="E3587" s="35"/>
      <c r="F3587" s="35"/>
      <c r="G3587" s="35"/>
      <c r="I3587" s="36"/>
      <c r="J3587" s="36"/>
      <c r="K3587" s="36"/>
    </row>
    <row r="3588" spans="5:11">
      <c r="E3588" s="35"/>
      <c r="F3588" s="35"/>
      <c r="G3588" s="35"/>
      <c r="I3588" s="36"/>
      <c r="J3588" s="36"/>
      <c r="K3588" s="36"/>
    </row>
    <row r="3589" spans="5:11">
      <c r="E3589" s="35"/>
      <c r="F3589" s="35"/>
      <c r="G3589" s="35"/>
      <c r="I3589" s="36"/>
      <c r="J3589" s="36"/>
      <c r="K3589" s="36"/>
    </row>
    <row r="3590" spans="5:11">
      <c r="E3590" s="35"/>
      <c r="F3590" s="35"/>
      <c r="G3590" s="35"/>
      <c r="I3590" s="36"/>
      <c r="J3590" s="36"/>
      <c r="K3590" s="36"/>
    </row>
    <row r="3591" spans="5:11">
      <c r="E3591" s="35"/>
      <c r="F3591" s="35"/>
      <c r="G3591" s="35"/>
      <c r="I3591" s="36"/>
      <c r="J3591" s="36"/>
      <c r="K3591" s="36"/>
    </row>
    <row r="3592" spans="5:11">
      <c r="E3592" s="35"/>
      <c r="F3592" s="35"/>
      <c r="G3592" s="35"/>
      <c r="I3592" s="36"/>
      <c r="J3592" s="36"/>
      <c r="K3592" s="36"/>
    </row>
    <row r="3593" spans="5:11">
      <c r="E3593" s="35"/>
      <c r="F3593" s="35"/>
      <c r="G3593" s="35"/>
      <c r="I3593" s="36"/>
      <c r="J3593" s="36"/>
      <c r="K3593" s="36"/>
    </row>
    <row r="3594" spans="5:11">
      <c r="E3594" s="35"/>
      <c r="F3594" s="35"/>
      <c r="G3594" s="35"/>
      <c r="I3594" s="36"/>
      <c r="J3594" s="36"/>
      <c r="K3594" s="36"/>
    </row>
    <row r="3595" spans="5:11">
      <c r="E3595" s="35"/>
      <c r="F3595" s="35"/>
      <c r="G3595" s="35"/>
      <c r="I3595" s="36"/>
      <c r="J3595" s="36"/>
      <c r="K3595" s="36"/>
    </row>
    <row r="3596" spans="5:11">
      <c r="E3596" s="35"/>
      <c r="F3596" s="35"/>
      <c r="G3596" s="35"/>
      <c r="I3596" s="36"/>
      <c r="J3596" s="36"/>
      <c r="K3596" s="36"/>
    </row>
    <row r="3597" spans="5:11">
      <c r="E3597" s="35"/>
      <c r="F3597" s="35"/>
      <c r="G3597" s="35"/>
      <c r="I3597" s="36"/>
      <c r="J3597" s="36"/>
      <c r="K3597" s="36"/>
    </row>
    <row r="3598" spans="5:11">
      <c r="E3598" s="35"/>
      <c r="F3598" s="35"/>
      <c r="G3598" s="35"/>
      <c r="I3598" s="36"/>
      <c r="J3598" s="36"/>
      <c r="K3598" s="36"/>
    </row>
    <row r="3599" spans="5:11">
      <c r="E3599" s="35"/>
      <c r="F3599" s="35"/>
      <c r="G3599" s="35"/>
      <c r="I3599" s="36"/>
      <c r="J3599" s="36"/>
      <c r="K3599" s="36"/>
    </row>
    <row r="3600" spans="5:11">
      <c r="E3600" s="35"/>
      <c r="F3600" s="35"/>
      <c r="G3600" s="35"/>
      <c r="I3600" s="36"/>
      <c r="J3600" s="36"/>
      <c r="K3600" s="36"/>
    </row>
    <row r="3601" spans="5:11">
      <c r="E3601" s="35"/>
      <c r="F3601" s="35"/>
      <c r="G3601" s="35"/>
      <c r="I3601" s="36"/>
      <c r="J3601" s="36"/>
      <c r="K3601" s="36"/>
    </row>
    <row r="3602" spans="5:11">
      <c r="E3602" s="35"/>
      <c r="F3602" s="35"/>
      <c r="G3602" s="35"/>
      <c r="I3602" s="36"/>
      <c r="J3602" s="36"/>
      <c r="K3602" s="36"/>
    </row>
    <row r="3603" spans="5:11">
      <c r="E3603" s="35"/>
      <c r="F3603" s="35"/>
      <c r="G3603" s="35"/>
      <c r="I3603" s="36"/>
      <c r="J3603" s="36"/>
      <c r="K3603" s="36"/>
    </row>
    <row r="3604" spans="5:11">
      <c r="E3604" s="35"/>
      <c r="F3604" s="35"/>
      <c r="G3604" s="35"/>
      <c r="I3604" s="36"/>
      <c r="J3604" s="36"/>
      <c r="K3604" s="36"/>
    </row>
    <row r="3605" spans="5:11">
      <c r="E3605" s="35"/>
      <c r="F3605" s="35"/>
      <c r="G3605" s="35"/>
      <c r="I3605" s="36"/>
      <c r="J3605" s="36"/>
      <c r="K3605" s="36"/>
    </row>
    <row r="3606" spans="5:11">
      <c r="E3606" s="35"/>
      <c r="F3606" s="35"/>
      <c r="G3606" s="35"/>
      <c r="I3606" s="36"/>
      <c r="J3606" s="36"/>
      <c r="K3606" s="36"/>
    </row>
    <row r="3607" spans="5:11">
      <c r="E3607" s="35"/>
      <c r="F3607" s="35"/>
      <c r="G3607" s="35"/>
      <c r="I3607" s="36"/>
      <c r="J3607" s="36"/>
      <c r="K3607" s="36"/>
    </row>
    <row r="3608" spans="5:11">
      <c r="E3608" s="35"/>
      <c r="F3608" s="35"/>
      <c r="G3608" s="35"/>
      <c r="I3608" s="36"/>
      <c r="J3608" s="36"/>
      <c r="K3608" s="36"/>
    </row>
    <row r="3609" spans="5:11">
      <c r="E3609" s="35"/>
      <c r="F3609" s="35"/>
      <c r="G3609" s="35"/>
      <c r="I3609" s="36"/>
      <c r="J3609" s="36"/>
      <c r="K3609" s="36"/>
    </row>
    <row r="3610" spans="5:11">
      <c r="E3610" s="35"/>
      <c r="F3610" s="35"/>
      <c r="G3610" s="35"/>
      <c r="I3610" s="36"/>
      <c r="J3610" s="36"/>
      <c r="K3610" s="36"/>
    </row>
    <row r="3611" spans="5:11">
      <c r="E3611" s="35"/>
      <c r="F3611" s="35"/>
      <c r="G3611" s="35"/>
      <c r="I3611" s="36"/>
      <c r="J3611" s="36"/>
      <c r="K3611" s="36"/>
    </row>
    <row r="3612" spans="5:11">
      <c r="E3612" s="35"/>
      <c r="F3612" s="35"/>
      <c r="G3612" s="35"/>
      <c r="I3612" s="36"/>
      <c r="J3612" s="36"/>
      <c r="K3612" s="36"/>
    </row>
    <row r="3613" spans="5:11">
      <c r="E3613" s="35"/>
      <c r="F3613" s="35"/>
      <c r="G3613" s="35"/>
      <c r="I3613" s="36"/>
      <c r="J3613" s="36"/>
      <c r="K3613" s="36"/>
    </row>
    <row r="3614" spans="5:11">
      <c r="E3614" s="35"/>
      <c r="F3614" s="35"/>
      <c r="G3614" s="35"/>
      <c r="I3614" s="36"/>
      <c r="J3614" s="36"/>
      <c r="K3614" s="36"/>
    </row>
    <row r="3615" spans="5:11">
      <c r="E3615" s="35"/>
      <c r="F3615" s="35"/>
      <c r="G3615" s="35"/>
      <c r="I3615" s="36"/>
      <c r="J3615" s="36"/>
      <c r="K3615" s="36"/>
    </row>
    <row r="3616" spans="5:11">
      <c r="E3616" s="35"/>
      <c r="F3616" s="35"/>
      <c r="G3616" s="35"/>
      <c r="I3616" s="36"/>
      <c r="J3616" s="36"/>
      <c r="K3616" s="36"/>
    </row>
    <row r="3617" spans="5:11">
      <c r="E3617" s="35"/>
      <c r="F3617" s="35"/>
      <c r="G3617" s="35"/>
      <c r="I3617" s="36"/>
      <c r="J3617" s="36"/>
      <c r="K3617" s="36"/>
    </row>
    <row r="3618" spans="5:11">
      <c r="E3618" s="35"/>
      <c r="F3618" s="35"/>
      <c r="G3618" s="35"/>
      <c r="I3618" s="36"/>
      <c r="J3618" s="36"/>
      <c r="K3618" s="36"/>
    </row>
    <row r="3619" spans="5:11">
      <c r="E3619" s="35"/>
      <c r="F3619" s="35"/>
      <c r="G3619" s="35"/>
      <c r="I3619" s="36"/>
      <c r="J3619" s="36"/>
      <c r="K3619" s="36"/>
    </row>
    <row r="3620" spans="5:11">
      <c r="E3620" s="35"/>
      <c r="F3620" s="35"/>
      <c r="G3620" s="35"/>
      <c r="I3620" s="36"/>
      <c r="J3620" s="36"/>
      <c r="K3620" s="36"/>
    </row>
    <row r="3621" spans="5:11">
      <c r="E3621" s="35"/>
      <c r="F3621" s="35"/>
      <c r="G3621" s="35"/>
      <c r="I3621" s="36"/>
      <c r="J3621" s="36"/>
      <c r="K3621" s="36"/>
    </row>
    <row r="3622" spans="5:11">
      <c r="E3622" s="35"/>
      <c r="F3622" s="35"/>
      <c r="G3622" s="35"/>
      <c r="I3622" s="36"/>
      <c r="J3622" s="36"/>
      <c r="K3622" s="36"/>
    </row>
    <row r="3623" spans="5:11">
      <c r="E3623" s="35"/>
      <c r="F3623" s="35"/>
      <c r="G3623" s="35"/>
      <c r="I3623" s="36"/>
      <c r="J3623" s="36"/>
      <c r="K3623" s="36"/>
    </row>
    <row r="3624" spans="5:11">
      <c r="E3624" s="35"/>
      <c r="F3624" s="35"/>
      <c r="G3624" s="35"/>
      <c r="I3624" s="36"/>
      <c r="J3624" s="36"/>
      <c r="K3624" s="36"/>
    </row>
    <row r="3625" spans="5:11">
      <c r="E3625" s="35"/>
      <c r="F3625" s="35"/>
      <c r="G3625" s="35"/>
      <c r="I3625" s="36"/>
      <c r="J3625" s="36"/>
      <c r="K3625" s="36"/>
    </row>
    <row r="3626" spans="5:11">
      <c r="E3626" s="35"/>
      <c r="F3626" s="35"/>
      <c r="G3626" s="35"/>
      <c r="I3626" s="36"/>
      <c r="J3626" s="36"/>
      <c r="K3626" s="36"/>
    </row>
    <row r="3627" spans="5:11">
      <c r="E3627" s="35"/>
      <c r="F3627" s="35"/>
      <c r="G3627" s="35"/>
      <c r="I3627" s="36"/>
      <c r="J3627" s="36"/>
      <c r="K3627" s="36"/>
    </row>
    <row r="3628" spans="5:11">
      <c r="E3628" s="35"/>
      <c r="F3628" s="35"/>
      <c r="G3628" s="35"/>
      <c r="I3628" s="36"/>
      <c r="J3628" s="36"/>
      <c r="K3628" s="36"/>
    </row>
    <row r="3629" spans="5:11">
      <c r="E3629" s="35"/>
      <c r="F3629" s="35"/>
      <c r="G3629" s="35"/>
      <c r="I3629" s="36"/>
      <c r="J3629" s="36"/>
      <c r="K3629" s="36"/>
    </row>
    <row r="3630" spans="5:11">
      <c r="E3630" s="35"/>
      <c r="F3630" s="35"/>
      <c r="G3630" s="35"/>
      <c r="I3630" s="36"/>
      <c r="J3630" s="36"/>
      <c r="K3630" s="36"/>
    </row>
    <row r="3631" spans="5:11">
      <c r="E3631" s="35"/>
      <c r="F3631" s="35"/>
      <c r="G3631" s="35"/>
      <c r="I3631" s="36"/>
      <c r="J3631" s="36"/>
      <c r="K3631" s="36"/>
    </row>
    <row r="3632" spans="5:11">
      <c r="E3632" s="35"/>
      <c r="F3632" s="35"/>
      <c r="G3632" s="35"/>
      <c r="I3632" s="36"/>
      <c r="J3632" s="36"/>
      <c r="K3632" s="36"/>
    </row>
    <row r="3633" spans="5:11">
      <c r="E3633" s="35"/>
      <c r="F3633" s="35"/>
      <c r="G3633" s="35"/>
      <c r="I3633" s="36"/>
      <c r="J3633" s="36"/>
      <c r="K3633" s="36"/>
    </row>
    <row r="3634" spans="5:11">
      <c r="E3634" s="35"/>
      <c r="F3634" s="35"/>
      <c r="G3634" s="35"/>
      <c r="I3634" s="36"/>
      <c r="J3634" s="36"/>
      <c r="K3634" s="36"/>
    </row>
    <row r="3635" spans="5:11">
      <c r="E3635" s="35"/>
      <c r="F3635" s="35"/>
      <c r="G3635" s="35"/>
      <c r="I3635" s="36"/>
      <c r="J3635" s="36"/>
      <c r="K3635" s="36"/>
    </row>
    <row r="3636" spans="5:11">
      <c r="E3636" s="35"/>
      <c r="F3636" s="35"/>
      <c r="G3636" s="35"/>
      <c r="I3636" s="36"/>
      <c r="J3636" s="36"/>
      <c r="K3636" s="36"/>
    </row>
    <row r="3637" spans="5:11">
      <c r="E3637" s="35"/>
      <c r="F3637" s="35"/>
      <c r="G3637" s="35"/>
      <c r="I3637" s="36"/>
      <c r="J3637" s="36"/>
      <c r="K3637" s="36"/>
    </row>
    <row r="3638" spans="5:11">
      <c r="E3638" s="35"/>
      <c r="F3638" s="35"/>
      <c r="G3638" s="35"/>
      <c r="I3638" s="36"/>
      <c r="J3638" s="36"/>
      <c r="K3638" s="36"/>
    </row>
    <row r="3639" spans="5:11">
      <c r="E3639" s="35"/>
      <c r="F3639" s="35"/>
      <c r="G3639" s="35"/>
      <c r="I3639" s="36"/>
      <c r="J3639" s="36"/>
      <c r="K3639" s="36"/>
    </row>
    <row r="3640" spans="5:11">
      <c r="E3640" s="35"/>
      <c r="F3640" s="35"/>
      <c r="G3640" s="35"/>
      <c r="I3640" s="36"/>
      <c r="J3640" s="36"/>
      <c r="K3640" s="36"/>
    </row>
    <row r="3641" spans="5:11">
      <c r="E3641" s="35"/>
      <c r="F3641" s="35"/>
      <c r="G3641" s="35"/>
      <c r="I3641" s="36"/>
      <c r="J3641" s="36"/>
      <c r="K3641" s="36"/>
    </row>
    <row r="3642" spans="5:11">
      <c r="E3642" s="35"/>
      <c r="F3642" s="35"/>
      <c r="G3642" s="35"/>
      <c r="I3642" s="36"/>
      <c r="J3642" s="36"/>
      <c r="K3642" s="36"/>
    </row>
    <row r="3643" spans="5:11">
      <c r="E3643" s="35"/>
      <c r="F3643" s="35"/>
      <c r="G3643" s="35"/>
      <c r="I3643" s="36"/>
      <c r="J3643" s="36"/>
      <c r="K3643" s="36"/>
    </row>
    <row r="3644" spans="5:11">
      <c r="E3644" s="35"/>
      <c r="F3644" s="35"/>
      <c r="G3644" s="35"/>
      <c r="I3644" s="36"/>
      <c r="J3644" s="36"/>
      <c r="K3644" s="36"/>
    </row>
    <row r="3645" spans="5:11">
      <c r="E3645" s="35"/>
      <c r="F3645" s="35"/>
      <c r="G3645" s="35"/>
      <c r="I3645" s="36"/>
      <c r="J3645" s="36"/>
      <c r="K3645" s="36"/>
    </row>
    <row r="3646" spans="5:11">
      <c r="E3646" s="35"/>
      <c r="F3646" s="35"/>
      <c r="G3646" s="35"/>
      <c r="I3646" s="36"/>
      <c r="J3646" s="36"/>
      <c r="K3646" s="36"/>
    </row>
    <row r="3647" spans="5:11">
      <c r="E3647" s="35"/>
      <c r="F3647" s="35"/>
      <c r="G3647" s="35"/>
      <c r="I3647" s="36"/>
      <c r="J3647" s="36"/>
      <c r="K3647" s="36"/>
    </row>
    <row r="3648" spans="5:11">
      <c r="E3648" s="35"/>
      <c r="F3648" s="35"/>
      <c r="G3648" s="35"/>
      <c r="I3648" s="36"/>
      <c r="J3648" s="36"/>
      <c r="K3648" s="36"/>
    </row>
    <row r="3649" spans="5:11">
      <c r="E3649" s="35"/>
      <c r="F3649" s="35"/>
      <c r="G3649" s="35"/>
      <c r="I3649" s="36"/>
      <c r="J3649" s="36"/>
      <c r="K3649" s="36"/>
    </row>
    <row r="3650" spans="5:11">
      <c r="E3650" s="35"/>
      <c r="F3650" s="35"/>
      <c r="G3650" s="35"/>
      <c r="I3650" s="36"/>
      <c r="J3650" s="36"/>
      <c r="K3650" s="36"/>
    </row>
    <row r="3651" spans="5:11">
      <c r="E3651" s="35"/>
      <c r="F3651" s="35"/>
      <c r="G3651" s="35"/>
      <c r="I3651" s="36"/>
      <c r="J3651" s="36"/>
      <c r="K3651" s="36"/>
    </row>
    <row r="3652" spans="5:11">
      <c r="E3652" s="35"/>
      <c r="F3652" s="35"/>
      <c r="G3652" s="35"/>
      <c r="I3652" s="36"/>
      <c r="J3652" s="36"/>
      <c r="K3652" s="36"/>
    </row>
    <row r="3653" spans="5:11">
      <c r="E3653" s="35"/>
      <c r="F3653" s="35"/>
      <c r="G3653" s="35"/>
      <c r="I3653" s="36"/>
      <c r="J3653" s="36"/>
      <c r="K3653" s="36"/>
    </row>
    <row r="3654" spans="5:11">
      <c r="E3654" s="35"/>
      <c r="F3654" s="35"/>
      <c r="G3654" s="35"/>
      <c r="I3654" s="36"/>
      <c r="J3654" s="36"/>
      <c r="K3654" s="36"/>
    </row>
    <row r="3655" spans="5:11">
      <c r="E3655" s="35"/>
      <c r="F3655" s="35"/>
      <c r="G3655" s="35"/>
      <c r="I3655" s="36"/>
      <c r="J3655" s="36"/>
      <c r="K3655" s="36"/>
    </row>
    <row r="3656" spans="5:11">
      <c r="E3656" s="35"/>
      <c r="F3656" s="35"/>
      <c r="G3656" s="35"/>
      <c r="I3656" s="36"/>
      <c r="J3656" s="36"/>
      <c r="K3656" s="36"/>
    </row>
    <row r="3657" spans="5:11">
      <c r="E3657" s="35"/>
      <c r="F3657" s="35"/>
      <c r="G3657" s="35"/>
      <c r="I3657" s="36"/>
      <c r="J3657" s="36"/>
      <c r="K3657" s="36"/>
    </row>
    <row r="3658" spans="5:11">
      <c r="E3658" s="35"/>
      <c r="F3658" s="35"/>
      <c r="G3658" s="35"/>
      <c r="I3658" s="36"/>
      <c r="J3658" s="36"/>
      <c r="K3658" s="36"/>
    </row>
    <row r="3659" spans="5:11">
      <c r="E3659" s="35"/>
      <c r="F3659" s="35"/>
      <c r="G3659" s="35"/>
      <c r="I3659" s="36"/>
      <c r="J3659" s="36"/>
      <c r="K3659" s="36"/>
    </row>
    <row r="3660" spans="5:11">
      <c r="E3660" s="35"/>
      <c r="F3660" s="35"/>
      <c r="G3660" s="35"/>
      <c r="I3660" s="36"/>
      <c r="J3660" s="36"/>
      <c r="K3660" s="36"/>
    </row>
    <row r="3661" spans="5:11">
      <c r="E3661" s="35"/>
      <c r="F3661" s="35"/>
      <c r="G3661" s="35"/>
      <c r="I3661" s="36"/>
      <c r="J3661" s="36"/>
      <c r="K3661" s="36"/>
    </row>
    <row r="3662" spans="5:11">
      <c r="E3662" s="35"/>
      <c r="F3662" s="35"/>
      <c r="G3662" s="35"/>
      <c r="I3662" s="36"/>
      <c r="J3662" s="36"/>
      <c r="K3662" s="36"/>
    </row>
    <row r="3663" spans="5:11">
      <c r="E3663" s="35"/>
      <c r="F3663" s="35"/>
      <c r="G3663" s="35"/>
      <c r="I3663" s="36"/>
      <c r="J3663" s="36"/>
      <c r="K3663" s="36"/>
    </row>
    <row r="3664" spans="5:11">
      <c r="E3664" s="35"/>
      <c r="F3664" s="35"/>
      <c r="G3664" s="35"/>
      <c r="I3664" s="36"/>
      <c r="J3664" s="36"/>
      <c r="K3664" s="36"/>
    </row>
    <row r="3665" spans="5:11">
      <c r="E3665" s="35"/>
      <c r="F3665" s="35"/>
      <c r="G3665" s="35"/>
      <c r="I3665" s="36"/>
      <c r="J3665" s="36"/>
      <c r="K3665" s="36"/>
    </row>
    <row r="3666" spans="5:11">
      <c r="E3666" s="35"/>
      <c r="F3666" s="35"/>
      <c r="G3666" s="35"/>
      <c r="I3666" s="36"/>
      <c r="J3666" s="36"/>
      <c r="K3666" s="36"/>
    </row>
    <row r="3667" spans="5:11">
      <c r="E3667" s="35"/>
      <c r="F3667" s="35"/>
      <c r="G3667" s="35"/>
      <c r="I3667" s="36"/>
      <c r="J3667" s="36"/>
      <c r="K3667" s="36"/>
    </row>
    <row r="3668" spans="5:11">
      <c r="E3668" s="35"/>
      <c r="F3668" s="35"/>
      <c r="G3668" s="35"/>
      <c r="I3668" s="36"/>
      <c r="J3668" s="36"/>
      <c r="K3668" s="36"/>
    </row>
    <row r="3669" spans="5:11">
      <c r="E3669" s="35"/>
      <c r="F3669" s="35"/>
      <c r="G3669" s="35"/>
      <c r="I3669" s="36"/>
      <c r="J3669" s="36"/>
      <c r="K3669" s="36"/>
    </row>
    <row r="3670" spans="5:11">
      <c r="E3670" s="35"/>
      <c r="F3670" s="35"/>
      <c r="G3670" s="35"/>
      <c r="I3670" s="36"/>
      <c r="J3670" s="36"/>
      <c r="K3670" s="36"/>
    </row>
    <row r="3671" spans="5:11">
      <c r="E3671" s="35"/>
      <c r="F3671" s="35"/>
      <c r="G3671" s="35"/>
      <c r="I3671" s="36"/>
      <c r="J3671" s="36"/>
      <c r="K3671" s="36"/>
    </row>
    <row r="3672" spans="5:11">
      <c r="E3672" s="35"/>
      <c r="F3672" s="35"/>
      <c r="G3672" s="35"/>
      <c r="I3672" s="36"/>
      <c r="J3672" s="36"/>
      <c r="K3672" s="36"/>
    </row>
    <row r="3673" spans="5:11">
      <c r="E3673" s="35"/>
      <c r="F3673" s="35"/>
      <c r="G3673" s="35"/>
      <c r="I3673" s="36"/>
      <c r="J3673" s="36"/>
      <c r="K3673" s="36"/>
    </row>
    <row r="3674" spans="5:11">
      <c r="E3674" s="35"/>
      <c r="F3674" s="35"/>
      <c r="G3674" s="35"/>
      <c r="I3674" s="36"/>
      <c r="J3674" s="36"/>
      <c r="K3674" s="36"/>
    </row>
    <row r="3675" spans="5:11">
      <c r="E3675" s="35"/>
      <c r="F3675" s="35"/>
      <c r="G3675" s="35"/>
      <c r="I3675" s="36"/>
      <c r="J3675" s="36"/>
      <c r="K3675" s="36"/>
    </row>
    <row r="3676" spans="5:11">
      <c r="E3676" s="35"/>
      <c r="F3676" s="35"/>
      <c r="G3676" s="35"/>
      <c r="I3676" s="36"/>
      <c r="J3676" s="36"/>
      <c r="K3676" s="36"/>
    </row>
    <row r="3677" spans="5:11">
      <c r="E3677" s="35"/>
      <c r="F3677" s="35"/>
      <c r="G3677" s="35"/>
      <c r="I3677" s="36"/>
      <c r="J3677" s="36"/>
      <c r="K3677" s="36"/>
    </row>
    <row r="3678" spans="5:11">
      <c r="E3678" s="35"/>
      <c r="F3678" s="35"/>
      <c r="G3678" s="35"/>
      <c r="I3678" s="36"/>
      <c r="J3678" s="36"/>
      <c r="K3678" s="36"/>
    </row>
    <row r="3679" spans="5:11">
      <c r="E3679" s="35"/>
      <c r="F3679" s="35"/>
      <c r="G3679" s="35"/>
      <c r="I3679" s="36"/>
      <c r="J3679" s="36"/>
      <c r="K3679" s="36"/>
    </row>
    <row r="3680" spans="5:11">
      <c r="E3680" s="35"/>
      <c r="F3680" s="35"/>
      <c r="G3680" s="35"/>
      <c r="I3680" s="36"/>
      <c r="J3680" s="36"/>
      <c r="K3680" s="36"/>
    </row>
    <row r="3681" spans="5:11">
      <c r="E3681" s="35"/>
      <c r="F3681" s="35"/>
      <c r="G3681" s="35"/>
      <c r="I3681" s="36"/>
      <c r="J3681" s="36"/>
      <c r="K3681" s="36"/>
    </row>
    <row r="3682" spans="5:11">
      <c r="E3682" s="35"/>
      <c r="F3682" s="35"/>
      <c r="G3682" s="35"/>
      <c r="I3682" s="36"/>
      <c r="J3682" s="36"/>
      <c r="K3682" s="36"/>
    </row>
    <row r="3683" spans="5:11">
      <c r="E3683" s="35"/>
      <c r="F3683" s="35"/>
      <c r="G3683" s="35"/>
      <c r="I3683" s="36"/>
      <c r="J3683" s="36"/>
      <c r="K3683" s="36"/>
    </row>
    <row r="3684" spans="5:11">
      <c r="E3684" s="35"/>
      <c r="F3684" s="35"/>
      <c r="G3684" s="35"/>
      <c r="I3684" s="36"/>
      <c r="J3684" s="36"/>
      <c r="K3684" s="36"/>
    </row>
    <row r="3685" spans="5:11">
      <c r="E3685" s="35"/>
      <c r="F3685" s="35"/>
      <c r="G3685" s="35"/>
      <c r="I3685" s="36"/>
      <c r="J3685" s="36"/>
      <c r="K3685" s="36"/>
    </row>
    <row r="3686" spans="5:11">
      <c r="E3686" s="35"/>
      <c r="F3686" s="35"/>
      <c r="G3686" s="35"/>
      <c r="I3686" s="36"/>
      <c r="J3686" s="36"/>
      <c r="K3686" s="36"/>
    </row>
    <row r="3687" spans="5:11">
      <c r="E3687" s="35"/>
      <c r="F3687" s="35"/>
      <c r="G3687" s="35"/>
      <c r="I3687" s="36"/>
      <c r="J3687" s="36"/>
      <c r="K3687" s="36"/>
    </row>
    <row r="3688" spans="5:11">
      <c r="E3688" s="35"/>
      <c r="F3688" s="35"/>
      <c r="G3688" s="35"/>
      <c r="I3688" s="36"/>
      <c r="J3688" s="36"/>
      <c r="K3688" s="36"/>
    </row>
    <row r="3689" spans="5:11">
      <c r="E3689" s="35"/>
      <c r="F3689" s="35"/>
      <c r="G3689" s="35"/>
      <c r="I3689" s="36"/>
      <c r="J3689" s="36"/>
      <c r="K3689" s="36"/>
    </row>
    <row r="3690" spans="5:11">
      <c r="E3690" s="35"/>
      <c r="F3690" s="35"/>
      <c r="G3690" s="35"/>
      <c r="I3690" s="36"/>
      <c r="J3690" s="36"/>
      <c r="K3690" s="36"/>
    </row>
    <row r="3691" spans="5:11">
      <c r="E3691" s="35"/>
      <c r="F3691" s="35"/>
      <c r="G3691" s="35"/>
      <c r="I3691" s="36"/>
      <c r="J3691" s="36"/>
      <c r="K3691" s="36"/>
    </row>
    <row r="3692" spans="5:11">
      <c r="E3692" s="35"/>
      <c r="F3692" s="35"/>
      <c r="G3692" s="35"/>
      <c r="I3692" s="36"/>
      <c r="J3692" s="36"/>
      <c r="K3692" s="36"/>
    </row>
    <row r="3693" spans="5:11">
      <c r="E3693" s="35"/>
      <c r="F3693" s="35"/>
      <c r="G3693" s="35"/>
      <c r="I3693" s="36"/>
      <c r="J3693" s="36"/>
      <c r="K3693" s="36"/>
    </row>
    <row r="3694" spans="5:11">
      <c r="E3694" s="35"/>
      <c r="F3694" s="35"/>
      <c r="G3694" s="35"/>
      <c r="I3694" s="36"/>
      <c r="J3694" s="36"/>
      <c r="K3694" s="36"/>
    </row>
    <row r="3695" spans="5:11">
      <c r="E3695" s="35"/>
      <c r="F3695" s="35"/>
      <c r="G3695" s="35"/>
      <c r="I3695" s="36"/>
      <c r="J3695" s="36"/>
      <c r="K3695" s="36"/>
    </row>
    <row r="3696" spans="5:11">
      <c r="E3696" s="35"/>
      <c r="F3696" s="35"/>
      <c r="G3696" s="35"/>
      <c r="I3696" s="36"/>
      <c r="J3696" s="36"/>
      <c r="K3696" s="36"/>
    </row>
    <row r="3697" spans="5:11">
      <c r="E3697" s="35"/>
      <c r="F3697" s="35"/>
      <c r="G3697" s="35"/>
      <c r="I3697" s="36"/>
      <c r="J3697" s="36"/>
      <c r="K3697" s="36"/>
    </row>
    <row r="3698" spans="5:11">
      <c r="E3698" s="35"/>
      <c r="F3698" s="35"/>
      <c r="G3698" s="35"/>
      <c r="I3698" s="36"/>
      <c r="J3698" s="36"/>
      <c r="K3698" s="36"/>
    </row>
    <row r="3699" spans="5:11">
      <c r="E3699" s="35"/>
      <c r="F3699" s="35"/>
      <c r="G3699" s="35"/>
      <c r="I3699" s="36"/>
      <c r="J3699" s="36"/>
      <c r="K3699" s="36"/>
    </row>
    <row r="3700" spans="5:11">
      <c r="E3700" s="35"/>
      <c r="F3700" s="35"/>
      <c r="G3700" s="35"/>
      <c r="I3700" s="36"/>
      <c r="J3700" s="36"/>
      <c r="K3700" s="36"/>
    </row>
    <row r="3701" spans="5:11">
      <c r="E3701" s="35"/>
      <c r="F3701" s="35"/>
      <c r="G3701" s="35"/>
      <c r="I3701" s="36"/>
      <c r="J3701" s="36"/>
      <c r="K3701" s="36"/>
    </row>
    <row r="3702" spans="5:11">
      <c r="E3702" s="35"/>
      <c r="F3702" s="35"/>
      <c r="G3702" s="35"/>
      <c r="I3702" s="36"/>
      <c r="J3702" s="36"/>
      <c r="K3702" s="36"/>
    </row>
    <row r="3703" spans="5:11">
      <c r="E3703" s="35"/>
      <c r="F3703" s="35"/>
      <c r="G3703" s="35"/>
      <c r="I3703" s="36"/>
      <c r="J3703" s="36"/>
      <c r="K3703" s="36"/>
    </row>
    <row r="3704" spans="5:11">
      <c r="E3704" s="35"/>
      <c r="F3704" s="35"/>
      <c r="G3704" s="35"/>
      <c r="I3704" s="36"/>
      <c r="J3704" s="36"/>
      <c r="K3704" s="36"/>
    </row>
    <row r="3705" spans="5:11">
      <c r="E3705" s="35"/>
      <c r="F3705" s="35"/>
      <c r="G3705" s="35"/>
      <c r="I3705" s="36"/>
      <c r="J3705" s="36"/>
      <c r="K3705" s="36"/>
    </row>
    <row r="3706" spans="5:11">
      <c r="E3706" s="35"/>
      <c r="F3706" s="35"/>
      <c r="G3706" s="35"/>
      <c r="I3706" s="36"/>
      <c r="J3706" s="36"/>
      <c r="K3706" s="36"/>
    </row>
    <row r="3707" spans="5:11">
      <c r="E3707" s="35"/>
      <c r="F3707" s="35"/>
      <c r="G3707" s="35"/>
      <c r="I3707" s="36"/>
      <c r="J3707" s="36"/>
      <c r="K3707" s="36"/>
    </row>
    <row r="3708" spans="5:11">
      <c r="E3708" s="35"/>
      <c r="F3708" s="35"/>
      <c r="G3708" s="35"/>
      <c r="I3708" s="36"/>
      <c r="J3708" s="36"/>
      <c r="K3708" s="36"/>
    </row>
    <row r="3709" spans="5:11">
      <c r="E3709" s="35"/>
      <c r="F3709" s="35"/>
      <c r="G3709" s="35"/>
      <c r="I3709" s="36"/>
      <c r="J3709" s="36"/>
      <c r="K3709" s="36"/>
    </row>
    <row r="3710" spans="5:11">
      <c r="E3710" s="35"/>
      <c r="F3710" s="35"/>
      <c r="G3710" s="35"/>
      <c r="I3710" s="36"/>
      <c r="J3710" s="36"/>
      <c r="K3710" s="36"/>
    </row>
    <row r="3711" spans="5:11">
      <c r="E3711" s="35"/>
      <c r="F3711" s="35"/>
      <c r="G3711" s="35"/>
      <c r="I3711" s="36"/>
      <c r="J3711" s="36"/>
      <c r="K3711" s="36"/>
    </row>
    <row r="3712" spans="5:11">
      <c r="E3712" s="35"/>
      <c r="F3712" s="35"/>
      <c r="G3712" s="35"/>
      <c r="I3712" s="36"/>
      <c r="J3712" s="36"/>
      <c r="K3712" s="36"/>
    </row>
    <row r="3713" spans="5:11">
      <c r="E3713" s="35"/>
      <c r="F3713" s="35"/>
      <c r="G3713" s="35"/>
      <c r="I3713" s="36"/>
      <c r="J3713" s="36"/>
      <c r="K3713" s="36"/>
    </row>
    <row r="3714" spans="5:11">
      <c r="E3714" s="35"/>
      <c r="F3714" s="35"/>
      <c r="G3714" s="35"/>
      <c r="I3714" s="36"/>
      <c r="J3714" s="36"/>
      <c r="K3714" s="36"/>
    </row>
    <row r="3715" spans="5:11">
      <c r="E3715" s="35"/>
      <c r="F3715" s="35"/>
      <c r="G3715" s="35"/>
      <c r="I3715" s="36"/>
      <c r="J3715" s="36"/>
      <c r="K3715" s="36"/>
    </row>
    <row r="3716" spans="5:11">
      <c r="E3716" s="35"/>
      <c r="F3716" s="35"/>
      <c r="G3716" s="35"/>
      <c r="I3716" s="36"/>
      <c r="J3716" s="36"/>
      <c r="K3716" s="36"/>
    </row>
    <row r="3717" spans="5:11">
      <c r="E3717" s="35"/>
      <c r="F3717" s="35"/>
      <c r="G3717" s="35"/>
      <c r="I3717" s="36"/>
      <c r="J3717" s="36"/>
      <c r="K3717" s="36"/>
    </row>
    <row r="3718" spans="5:11">
      <c r="E3718" s="35"/>
      <c r="F3718" s="35"/>
      <c r="G3718" s="35"/>
      <c r="I3718" s="36"/>
      <c r="J3718" s="36"/>
      <c r="K3718" s="36"/>
    </row>
    <row r="3719" spans="5:11">
      <c r="E3719" s="35"/>
      <c r="F3719" s="35"/>
      <c r="G3719" s="35"/>
      <c r="I3719" s="36"/>
      <c r="J3719" s="36"/>
      <c r="K3719" s="36"/>
    </row>
    <row r="3720" spans="5:11">
      <c r="E3720" s="35"/>
      <c r="F3720" s="35"/>
      <c r="G3720" s="35"/>
      <c r="I3720" s="36"/>
      <c r="J3720" s="36"/>
      <c r="K3720" s="36"/>
    </row>
    <row r="3721" spans="5:11">
      <c r="E3721" s="35"/>
      <c r="F3721" s="35"/>
      <c r="G3721" s="35"/>
      <c r="I3721" s="36"/>
      <c r="J3721" s="36"/>
      <c r="K3721" s="36"/>
    </row>
    <row r="3722" spans="5:11">
      <c r="E3722" s="35"/>
      <c r="F3722" s="35"/>
      <c r="G3722" s="35"/>
      <c r="I3722" s="36"/>
      <c r="J3722" s="36"/>
      <c r="K3722" s="36"/>
    </row>
    <row r="3723" spans="5:11">
      <c r="E3723" s="35"/>
      <c r="F3723" s="35"/>
      <c r="G3723" s="35"/>
      <c r="I3723" s="36"/>
      <c r="J3723" s="36"/>
      <c r="K3723" s="36"/>
    </row>
    <row r="3724" spans="5:11">
      <c r="E3724" s="35"/>
      <c r="F3724" s="35"/>
      <c r="G3724" s="35"/>
      <c r="I3724" s="36"/>
      <c r="J3724" s="36"/>
      <c r="K3724" s="36"/>
    </row>
    <row r="3725" spans="5:11">
      <c r="E3725" s="35"/>
      <c r="F3725" s="35"/>
      <c r="G3725" s="35"/>
      <c r="I3725" s="36"/>
      <c r="J3725" s="36"/>
      <c r="K3725" s="36"/>
    </row>
    <row r="3726" spans="5:11">
      <c r="E3726" s="35"/>
      <c r="F3726" s="35"/>
      <c r="G3726" s="35"/>
      <c r="I3726" s="36"/>
      <c r="J3726" s="36"/>
      <c r="K3726" s="36"/>
    </row>
    <row r="3727" spans="5:11">
      <c r="E3727" s="35"/>
      <c r="F3727" s="35"/>
      <c r="G3727" s="35"/>
      <c r="I3727" s="36"/>
      <c r="J3727" s="36"/>
      <c r="K3727" s="36"/>
    </row>
    <row r="3728" spans="5:11">
      <c r="E3728" s="35"/>
      <c r="F3728" s="35"/>
      <c r="G3728" s="35"/>
      <c r="I3728" s="36"/>
      <c r="J3728" s="36"/>
      <c r="K3728" s="36"/>
    </row>
    <row r="3729" spans="5:11">
      <c r="E3729" s="35"/>
      <c r="F3729" s="35"/>
      <c r="G3729" s="35"/>
      <c r="I3729" s="36"/>
      <c r="J3729" s="36"/>
      <c r="K3729" s="36"/>
    </row>
    <row r="3730" spans="5:11">
      <c r="E3730" s="35"/>
      <c r="F3730" s="35"/>
      <c r="G3730" s="35"/>
      <c r="I3730" s="36"/>
      <c r="J3730" s="36"/>
      <c r="K3730" s="36"/>
    </row>
    <row r="3731" spans="5:11">
      <c r="E3731" s="35"/>
      <c r="F3731" s="35"/>
      <c r="G3731" s="35"/>
      <c r="I3731" s="36"/>
      <c r="J3731" s="36"/>
      <c r="K3731" s="36"/>
    </row>
    <row r="3732" spans="5:11">
      <c r="E3732" s="35"/>
      <c r="F3732" s="35"/>
      <c r="G3732" s="35"/>
      <c r="I3732" s="36"/>
      <c r="J3732" s="36"/>
      <c r="K3732" s="36"/>
    </row>
    <row r="3733" spans="5:11">
      <c r="E3733" s="35"/>
      <c r="F3733" s="35"/>
      <c r="G3733" s="35"/>
      <c r="I3733" s="36"/>
      <c r="J3733" s="36"/>
      <c r="K3733" s="36"/>
    </row>
    <row r="3734" spans="5:11">
      <c r="E3734" s="35"/>
      <c r="F3734" s="35"/>
      <c r="G3734" s="35"/>
      <c r="I3734" s="36"/>
      <c r="J3734" s="36"/>
      <c r="K3734" s="36"/>
    </row>
    <row r="3735" spans="5:11">
      <c r="E3735" s="35"/>
      <c r="F3735" s="35"/>
      <c r="G3735" s="35"/>
      <c r="I3735" s="36"/>
      <c r="J3735" s="36"/>
      <c r="K3735" s="36"/>
    </row>
    <row r="3736" spans="5:11">
      <c r="E3736" s="35"/>
      <c r="F3736" s="35"/>
      <c r="G3736" s="35"/>
      <c r="I3736" s="36"/>
      <c r="J3736" s="36"/>
      <c r="K3736" s="36"/>
    </row>
    <row r="3737" spans="5:11">
      <c r="E3737" s="35"/>
      <c r="F3737" s="35"/>
      <c r="G3737" s="35"/>
      <c r="I3737" s="36"/>
      <c r="J3737" s="36"/>
      <c r="K3737" s="36"/>
    </row>
    <row r="3738" spans="5:11">
      <c r="E3738" s="35"/>
      <c r="F3738" s="35"/>
      <c r="G3738" s="35"/>
      <c r="I3738" s="36"/>
      <c r="J3738" s="36"/>
      <c r="K3738" s="36"/>
    </row>
    <row r="3739" spans="5:11">
      <c r="E3739" s="35"/>
      <c r="F3739" s="35"/>
      <c r="G3739" s="35"/>
      <c r="I3739" s="36"/>
      <c r="J3739" s="36"/>
      <c r="K3739" s="36"/>
    </row>
    <row r="3740" spans="5:11">
      <c r="E3740" s="35"/>
      <c r="F3740" s="35"/>
      <c r="G3740" s="35"/>
      <c r="I3740" s="36"/>
      <c r="J3740" s="36"/>
      <c r="K3740" s="36"/>
    </row>
    <row r="3741" spans="5:11">
      <c r="E3741" s="35"/>
      <c r="F3741" s="35"/>
      <c r="G3741" s="35"/>
      <c r="I3741" s="36"/>
      <c r="J3741" s="36"/>
      <c r="K3741" s="36"/>
    </row>
    <row r="3742" spans="5:11">
      <c r="E3742" s="35"/>
      <c r="F3742" s="35"/>
      <c r="G3742" s="35"/>
      <c r="I3742" s="36"/>
      <c r="J3742" s="36"/>
      <c r="K3742" s="36"/>
    </row>
    <row r="3743" spans="5:11">
      <c r="E3743" s="35"/>
      <c r="F3743" s="35"/>
      <c r="G3743" s="35"/>
      <c r="I3743" s="36"/>
      <c r="J3743" s="36"/>
      <c r="K3743" s="36"/>
    </row>
    <row r="3744" spans="5:11">
      <c r="E3744" s="35"/>
      <c r="F3744" s="35"/>
      <c r="G3744" s="35"/>
      <c r="I3744" s="36"/>
      <c r="J3744" s="36"/>
      <c r="K3744" s="36"/>
    </row>
    <row r="3745" spans="5:11">
      <c r="E3745" s="35"/>
      <c r="F3745" s="35"/>
      <c r="G3745" s="35"/>
      <c r="I3745" s="36"/>
      <c r="J3745" s="36"/>
      <c r="K3745" s="36"/>
    </row>
    <row r="3746" spans="5:11">
      <c r="E3746" s="35"/>
      <c r="F3746" s="35"/>
      <c r="G3746" s="35"/>
      <c r="I3746" s="36"/>
      <c r="J3746" s="36"/>
      <c r="K3746" s="36"/>
    </row>
    <row r="3747" spans="5:11">
      <c r="E3747" s="35"/>
      <c r="F3747" s="35"/>
      <c r="G3747" s="35"/>
      <c r="I3747" s="36"/>
      <c r="J3747" s="36"/>
      <c r="K3747" s="36"/>
    </row>
    <row r="3748" spans="5:11">
      <c r="E3748" s="35"/>
      <c r="F3748" s="35"/>
      <c r="G3748" s="35"/>
      <c r="I3748" s="36"/>
      <c r="J3748" s="36"/>
      <c r="K3748" s="36"/>
    </row>
    <row r="3749" spans="5:11">
      <c r="E3749" s="35"/>
      <c r="F3749" s="35"/>
      <c r="G3749" s="35"/>
      <c r="I3749" s="36"/>
      <c r="J3749" s="36"/>
      <c r="K3749" s="36"/>
    </row>
    <row r="3750" spans="5:11">
      <c r="E3750" s="35"/>
      <c r="F3750" s="35"/>
      <c r="G3750" s="35"/>
      <c r="I3750" s="36"/>
      <c r="J3750" s="36"/>
      <c r="K3750" s="36"/>
    </row>
    <row r="3751" spans="5:11">
      <c r="E3751" s="35"/>
      <c r="F3751" s="35"/>
      <c r="G3751" s="35"/>
      <c r="I3751" s="36"/>
      <c r="J3751" s="36"/>
      <c r="K3751" s="36"/>
    </row>
    <row r="3752" spans="5:11">
      <c r="E3752" s="35"/>
      <c r="F3752" s="35"/>
      <c r="G3752" s="35"/>
      <c r="I3752" s="36"/>
      <c r="J3752" s="36"/>
      <c r="K3752" s="36"/>
    </row>
    <row r="3753" spans="5:11">
      <c r="E3753" s="35"/>
      <c r="F3753" s="35"/>
      <c r="G3753" s="35"/>
      <c r="I3753" s="36"/>
      <c r="J3753" s="36"/>
      <c r="K3753" s="36"/>
    </row>
    <row r="3754" spans="5:11">
      <c r="E3754" s="35"/>
      <c r="F3754" s="35"/>
      <c r="G3754" s="35"/>
      <c r="I3754" s="36"/>
      <c r="J3754" s="36"/>
      <c r="K3754" s="36"/>
    </row>
    <row r="3755" spans="5:11">
      <c r="E3755" s="35"/>
      <c r="F3755" s="35"/>
      <c r="G3755" s="35"/>
      <c r="I3755" s="36"/>
      <c r="J3755" s="36"/>
      <c r="K3755" s="36"/>
    </row>
    <row r="3756" spans="5:11">
      <c r="E3756" s="35"/>
      <c r="F3756" s="35"/>
      <c r="G3756" s="35"/>
      <c r="I3756" s="36"/>
      <c r="J3756" s="36"/>
      <c r="K3756" s="36"/>
    </row>
    <row r="3757" spans="5:11">
      <c r="E3757" s="35"/>
      <c r="F3757" s="35"/>
      <c r="G3757" s="35"/>
      <c r="I3757" s="36"/>
      <c r="J3757" s="36"/>
      <c r="K3757" s="36"/>
    </row>
    <row r="3758" spans="5:11">
      <c r="E3758" s="35"/>
      <c r="F3758" s="35"/>
      <c r="G3758" s="35"/>
      <c r="I3758" s="36"/>
      <c r="J3758" s="36"/>
      <c r="K3758" s="36"/>
    </row>
    <row r="3759" spans="5:11">
      <c r="E3759" s="35"/>
      <c r="F3759" s="35"/>
      <c r="G3759" s="35"/>
      <c r="I3759" s="36"/>
      <c r="J3759" s="36"/>
      <c r="K3759" s="36"/>
    </row>
    <row r="3760" spans="5:11">
      <c r="E3760" s="35"/>
      <c r="F3760" s="35"/>
      <c r="G3760" s="35"/>
      <c r="I3760" s="36"/>
      <c r="J3760" s="36"/>
      <c r="K3760" s="36"/>
    </row>
    <row r="3761" spans="5:11">
      <c r="E3761" s="35"/>
      <c r="F3761" s="35"/>
      <c r="G3761" s="35"/>
      <c r="I3761" s="36"/>
      <c r="J3761" s="36"/>
      <c r="K3761" s="36"/>
    </row>
    <row r="3762" spans="5:11">
      <c r="E3762" s="35"/>
      <c r="F3762" s="35"/>
      <c r="G3762" s="35"/>
      <c r="I3762" s="36"/>
      <c r="J3762" s="36"/>
      <c r="K3762" s="36"/>
    </row>
    <row r="3763" spans="5:11">
      <c r="E3763" s="35"/>
      <c r="F3763" s="35"/>
      <c r="G3763" s="35"/>
      <c r="I3763" s="36"/>
      <c r="J3763" s="36"/>
      <c r="K3763" s="36"/>
    </row>
    <row r="3764" spans="5:11">
      <c r="E3764" s="35"/>
      <c r="F3764" s="35"/>
      <c r="G3764" s="35"/>
      <c r="I3764" s="36"/>
      <c r="J3764" s="36"/>
      <c r="K3764" s="36"/>
    </row>
    <row r="3765" spans="5:11">
      <c r="E3765" s="35"/>
      <c r="F3765" s="35"/>
      <c r="G3765" s="35"/>
      <c r="I3765" s="36"/>
      <c r="J3765" s="36"/>
      <c r="K3765" s="36"/>
    </row>
    <row r="3766" spans="5:11">
      <c r="E3766" s="35"/>
      <c r="F3766" s="35"/>
      <c r="G3766" s="35"/>
      <c r="I3766" s="36"/>
      <c r="J3766" s="36"/>
      <c r="K3766" s="36"/>
    </row>
    <row r="3767" spans="5:11">
      <c r="E3767" s="35"/>
      <c r="F3767" s="35"/>
      <c r="G3767" s="35"/>
      <c r="I3767" s="36"/>
      <c r="J3767" s="36"/>
      <c r="K3767" s="36"/>
    </row>
    <row r="3768" spans="5:11">
      <c r="E3768" s="35"/>
      <c r="F3768" s="35"/>
      <c r="G3768" s="35"/>
      <c r="I3768" s="36"/>
      <c r="J3768" s="36"/>
      <c r="K3768" s="36"/>
    </row>
    <row r="3769" spans="5:11">
      <c r="E3769" s="35"/>
      <c r="F3769" s="35"/>
      <c r="G3769" s="35"/>
      <c r="I3769" s="36"/>
      <c r="J3769" s="36"/>
      <c r="K3769" s="36"/>
    </row>
    <row r="3770" spans="5:11">
      <c r="E3770" s="35"/>
      <c r="F3770" s="35"/>
      <c r="G3770" s="35"/>
      <c r="I3770" s="36"/>
      <c r="J3770" s="36"/>
      <c r="K3770" s="36"/>
    </row>
    <row r="3771" spans="5:11">
      <c r="E3771" s="35"/>
      <c r="F3771" s="35"/>
      <c r="G3771" s="35"/>
      <c r="I3771" s="36"/>
      <c r="J3771" s="36"/>
      <c r="K3771" s="36"/>
    </row>
    <row r="3772" spans="5:11">
      <c r="E3772" s="35"/>
      <c r="F3772" s="35"/>
      <c r="G3772" s="35"/>
      <c r="I3772" s="36"/>
      <c r="J3772" s="36"/>
      <c r="K3772" s="36"/>
    </row>
    <row r="3773" spans="5:11">
      <c r="E3773" s="35"/>
      <c r="F3773" s="35"/>
      <c r="G3773" s="35"/>
      <c r="I3773" s="36"/>
      <c r="J3773" s="36"/>
      <c r="K3773" s="36"/>
    </row>
    <row r="3774" spans="5:11">
      <c r="E3774" s="35"/>
      <c r="F3774" s="35"/>
      <c r="G3774" s="35"/>
      <c r="I3774" s="36"/>
      <c r="J3774" s="36"/>
      <c r="K3774" s="36"/>
    </row>
    <row r="3775" spans="5:11">
      <c r="E3775" s="35"/>
      <c r="F3775" s="35"/>
      <c r="G3775" s="35"/>
      <c r="I3775" s="36"/>
      <c r="J3775" s="36"/>
      <c r="K3775" s="36"/>
    </row>
    <row r="3776" spans="5:11">
      <c r="E3776" s="35"/>
      <c r="F3776" s="35"/>
      <c r="G3776" s="35"/>
      <c r="I3776" s="36"/>
      <c r="J3776" s="36"/>
      <c r="K3776" s="36"/>
    </row>
    <row r="3777" spans="5:11">
      <c r="E3777" s="35"/>
      <c r="F3777" s="35"/>
      <c r="G3777" s="35"/>
      <c r="I3777" s="36"/>
      <c r="J3777" s="36"/>
      <c r="K3777" s="36"/>
    </row>
    <row r="3778" spans="5:11">
      <c r="E3778" s="35"/>
      <c r="F3778" s="35"/>
      <c r="G3778" s="35"/>
      <c r="I3778" s="36"/>
      <c r="J3778" s="36"/>
      <c r="K3778" s="36"/>
    </row>
    <row r="3779" spans="5:11">
      <c r="E3779" s="35"/>
      <c r="F3779" s="35"/>
      <c r="G3779" s="35"/>
      <c r="I3779" s="36"/>
      <c r="J3779" s="36"/>
      <c r="K3779" s="36"/>
    </row>
    <row r="3780" spans="5:11">
      <c r="E3780" s="35"/>
      <c r="F3780" s="35"/>
      <c r="G3780" s="35"/>
      <c r="I3780" s="36"/>
      <c r="J3780" s="36"/>
      <c r="K3780" s="36"/>
    </row>
    <row r="3781" spans="5:11">
      <c r="E3781" s="35"/>
      <c r="F3781" s="35"/>
      <c r="G3781" s="35"/>
      <c r="I3781" s="36"/>
      <c r="J3781" s="36"/>
      <c r="K3781" s="36"/>
    </row>
    <row r="3782" spans="5:11">
      <c r="E3782" s="35"/>
      <c r="F3782" s="35"/>
      <c r="G3782" s="35"/>
      <c r="I3782" s="36"/>
      <c r="J3782" s="36"/>
      <c r="K3782" s="36"/>
    </row>
    <row r="3783" spans="5:11">
      <c r="E3783" s="35"/>
      <c r="F3783" s="35"/>
      <c r="G3783" s="35"/>
      <c r="I3783" s="36"/>
      <c r="J3783" s="36"/>
      <c r="K3783" s="36"/>
    </row>
    <row r="3784" spans="5:11">
      <c r="E3784" s="35"/>
      <c r="F3784" s="35"/>
      <c r="G3784" s="35"/>
      <c r="I3784" s="36"/>
      <c r="J3784" s="36"/>
      <c r="K3784" s="36"/>
    </row>
    <row r="3785" spans="5:11">
      <c r="E3785" s="35"/>
      <c r="F3785" s="35"/>
      <c r="G3785" s="35"/>
      <c r="I3785" s="36"/>
      <c r="J3785" s="36"/>
      <c r="K3785" s="36"/>
    </row>
    <row r="3786" spans="5:11">
      <c r="E3786" s="35"/>
      <c r="F3786" s="35"/>
      <c r="G3786" s="35"/>
      <c r="I3786" s="36"/>
      <c r="J3786" s="36"/>
      <c r="K3786" s="36"/>
    </row>
    <row r="3787" spans="5:11">
      <c r="E3787" s="35"/>
      <c r="F3787" s="35"/>
      <c r="G3787" s="35"/>
      <c r="I3787" s="36"/>
      <c r="J3787" s="36"/>
      <c r="K3787" s="36"/>
    </row>
    <row r="3788" spans="5:11">
      <c r="E3788" s="35"/>
      <c r="F3788" s="35"/>
      <c r="G3788" s="35"/>
      <c r="I3788" s="36"/>
      <c r="J3788" s="36"/>
      <c r="K3788" s="36"/>
    </row>
    <row r="3789" spans="5:11">
      <c r="E3789" s="35"/>
      <c r="F3789" s="35"/>
      <c r="G3789" s="35"/>
      <c r="I3789" s="36"/>
      <c r="J3789" s="36"/>
      <c r="K3789" s="36"/>
    </row>
    <row r="3790" spans="5:11">
      <c r="E3790" s="35"/>
      <c r="F3790" s="35"/>
      <c r="G3790" s="35"/>
      <c r="I3790" s="36"/>
      <c r="J3790" s="36"/>
      <c r="K3790" s="36"/>
    </row>
    <row r="3791" spans="5:11">
      <c r="E3791" s="35"/>
      <c r="F3791" s="35"/>
      <c r="G3791" s="35"/>
      <c r="I3791" s="36"/>
      <c r="J3791" s="36"/>
      <c r="K3791" s="36"/>
    </row>
    <row r="3792" spans="5:11">
      <c r="E3792" s="35"/>
      <c r="F3792" s="35"/>
      <c r="G3792" s="35"/>
      <c r="I3792" s="36"/>
      <c r="J3792" s="36"/>
      <c r="K3792" s="36"/>
    </row>
    <row r="3793" spans="5:11">
      <c r="E3793" s="35"/>
      <c r="F3793" s="35"/>
      <c r="G3793" s="35"/>
      <c r="I3793" s="36"/>
      <c r="J3793" s="36"/>
      <c r="K3793" s="36"/>
    </row>
    <row r="3794" spans="5:11">
      <c r="E3794" s="35"/>
      <c r="F3794" s="35"/>
      <c r="G3794" s="35"/>
      <c r="I3794" s="36"/>
      <c r="J3794" s="36"/>
      <c r="K3794" s="36"/>
    </row>
    <row r="3795" spans="5:11">
      <c r="E3795" s="35"/>
      <c r="F3795" s="35"/>
      <c r="G3795" s="35"/>
      <c r="I3795" s="36"/>
      <c r="J3795" s="36"/>
      <c r="K3795" s="36"/>
    </row>
    <row r="3796" spans="5:11">
      <c r="E3796" s="35"/>
      <c r="F3796" s="35"/>
      <c r="G3796" s="35"/>
      <c r="I3796" s="36"/>
      <c r="J3796" s="36"/>
      <c r="K3796" s="36"/>
    </row>
    <row r="3797" spans="5:11">
      <c r="E3797" s="35"/>
      <c r="F3797" s="35"/>
      <c r="G3797" s="35"/>
      <c r="I3797" s="36"/>
      <c r="J3797" s="36"/>
      <c r="K3797" s="36"/>
    </row>
    <row r="3798" spans="5:11">
      <c r="E3798" s="35"/>
      <c r="F3798" s="35"/>
      <c r="G3798" s="35"/>
      <c r="I3798" s="36"/>
      <c r="J3798" s="36"/>
      <c r="K3798" s="36"/>
    </row>
    <row r="3799" spans="5:11">
      <c r="E3799" s="35"/>
      <c r="F3799" s="35"/>
      <c r="G3799" s="35"/>
      <c r="I3799" s="36"/>
      <c r="J3799" s="36"/>
      <c r="K3799" s="36"/>
    </row>
    <row r="3800" spans="5:11">
      <c r="E3800" s="35"/>
      <c r="F3800" s="35"/>
      <c r="G3800" s="35"/>
      <c r="I3800" s="36"/>
      <c r="J3800" s="36"/>
      <c r="K3800" s="36"/>
    </row>
    <row r="3801" spans="5:11">
      <c r="E3801" s="35"/>
      <c r="F3801" s="35"/>
      <c r="G3801" s="35"/>
      <c r="I3801" s="36"/>
      <c r="J3801" s="36"/>
      <c r="K3801" s="36"/>
    </row>
    <row r="3802" spans="5:11">
      <c r="E3802" s="35"/>
      <c r="F3802" s="35"/>
      <c r="G3802" s="35"/>
      <c r="I3802" s="36"/>
      <c r="J3802" s="36"/>
      <c r="K3802" s="36"/>
    </row>
    <row r="3803" spans="5:11">
      <c r="E3803" s="35"/>
      <c r="F3803" s="35"/>
      <c r="G3803" s="35"/>
      <c r="I3803" s="36"/>
      <c r="J3803" s="36"/>
      <c r="K3803" s="36"/>
    </row>
    <row r="3804" spans="5:11">
      <c r="E3804" s="35"/>
      <c r="F3804" s="35"/>
      <c r="G3804" s="35"/>
      <c r="I3804" s="36"/>
      <c r="J3804" s="36"/>
      <c r="K3804" s="36"/>
    </row>
    <row r="3805" spans="5:11">
      <c r="E3805" s="35"/>
      <c r="F3805" s="35"/>
      <c r="G3805" s="35"/>
      <c r="I3805" s="36"/>
      <c r="J3805" s="36"/>
      <c r="K3805" s="36"/>
    </row>
    <row r="3806" spans="5:11">
      <c r="E3806" s="35"/>
      <c r="F3806" s="35"/>
      <c r="G3806" s="35"/>
      <c r="I3806" s="36"/>
      <c r="J3806" s="36"/>
      <c r="K3806" s="36"/>
    </row>
    <row r="3807" spans="5:11">
      <c r="E3807" s="35"/>
      <c r="F3807" s="35"/>
      <c r="G3807" s="35"/>
      <c r="I3807" s="36"/>
      <c r="J3807" s="36"/>
      <c r="K3807" s="36"/>
    </row>
    <row r="3808" spans="5:11">
      <c r="E3808" s="35"/>
      <c r="F3808" s="35"/>
      <c r="G3808" s="35"/>
      <c r="I3808" s="36"/>
      <c r="J3808" s="36"/>
      <c r="K3808" s="36"/>
    </row>
    <row r="3809" spans="5:11">
      <c r="E3809" s="35"/>
      <c r="F3809" s="35"/>
      <c r="G3809" s="35"/>
      <c r="I3809" s="36"/>
      <c r="J3809" s="36"/>
      <c r="K3809" s="36"/>
    </row>
    <row r="3810" spans="5:11">
      <c r="E3810" s="35"/>
      <c r="F3810" s="35"/>
      <c r="G3810" s="35"/>
      <c r="I3810" s="36"/>
      <c r="J3810" s="36"/>
      <c r="K3810" s="36"/>
    </row>
    <row r="3811" spans="5:11">
      <c r="E3811" s="35"/>
      <c r="F3811" s="35"/>
      <c r="G3811" s="35"/>
      <c r="I3811" s="36"/>
      <c r="J3811" s="36"/>
      <c r="K3811" s="36"/>
    </row>
    <row r="3812" spans="5:11">
      <c r="E3812" s="35"/>
      <c r="F3812" s="35"/>
      <c r="G3812" s="35"/>
      <c r="I3812" s="36"/>
      <c r="J3812" s="36"/>
      <c r="K3812" s="36"/>
    </row>
    <row r="3813" spans="5:11">
      <c r="E3813" s="35"/>
      <c r="F3813" s="35"/>
      <c r="G3813" s="35"/>
      <c r="I3813" s="36"/>
      <c r="J3813" s="36"/>
      <c r="K3813" s="36"/>
    </row>
    <row r="3814" spans="5:11">
      <c r="E3814" s="35"/>
      <c r="F3814" s="35"/>
      <c r="G3814" s="35"/>
      <c r="I3814" s="36"/>
      <c r="J3814" s="36"/>
      <c r="K3814" s="36"/>
    </row>
    <row r="3815" spans="5:11">
      <c r="E3815" s="35"/>
      <c r="F3815" s="35"/>
      <c r="G3815" s="35"/>
      <c r="I3815" s="36"/>
      <c r="J3815" s="36"/>
      <c r="K3815" s="36"/>
    </row>
    <row r="3816" spans="5:11">
      <c r="E3816" s="35"/>
      <c r="F3816" s="35"/>
      <c r="G3816" s="35"/>
      <c r="I3816" s="36"/>
      <c r="J3816" s="36"/>
      <c r="K3816" s="36"/>
    </row>
    <row r="3817" spans="5:11">
      <c r="E3817" s="35"/>
      <c r="F3817" s="35"/>
      <c r="G3817" s="35"/>
      <c r="I3817" s="36"/>
      <c r="J3817" s="36"/>
      <c r="K3817" s="36"/>
    </row>
    <row r="3818" spans="5:11">
      <c r="E3818" s="35"/>
      <c r="F3818" s="35"/>
      <c r="G3818" s="35"/>
      <c r="I3818" s="36"/>
      <c r="J3818" s="36"/>
      <c r="K3818" s="36"/>
    </row>
    <row r="3819" spans="5:11">
      <c r="E3819" s="35"/>
      <c r="F3819" s="35"/>
      <c r="G3819" s="35"/>
      <c r="I3819" s="36"/>
      <c r="J3819" s="36"/>
      <c r="K3819" s="36"/>
    </row>
    <row r="3820" spans="5:11">
      <c r="E3820" s="35"/>
      <c r="F3820" s="35"/>
      <c r="G3820" s="35"/>
      <c r="I3820" s="36"/>
      <c r="J3820" s="36"/>
      <c r="K3820" s="36"/>
    </row>
    <row r="3821" spans="5:11">
      <c r="E3821" s="35"/>
      <c r="F3821" s="35"/>
      <c r="G3821" s="35"/>
      <c r="I3821" s="36"/>
      <c r="J3821" s="36"/>
      <c r="K3821" s="36"/>
    </row>
    <row r="3822" spans="5:11">
      <c r="E3822" s="35"/>
      <c r="F3822" s="35"/>
      <c r="G3822" s="35"/>
      <c r="I3822" s="36"/>
      <c r="J3822" s="36"/>
      <c r="K3822" s="36"/>
    </row>
    <row r="3823" spans="5:11">
      <c r="E3823" s="35"/>
      <c r="F3823" s="35"/>
      <c r="G3823" s="35"/>
      <c r="I3823" s="36"/>
      <c r="J3823" s="36"/>
      <c r="K3823" s="36"/>
    </row>
    <row r="3824" spans="5:11">
      <c r="E3824" s="35"/>
      <c r="F3824" s="35"/>
      <c r="G3824" s="35"/>
      <c r="I3824" s="36"/>
      <c r="J3824" s="36"/>
      <c r="K3824" s="36"/>
    </row>
    <row r="3825" spans="5:11">
      <c r="E3825" s="35"/>
      <c r="F3825" s="35"/>
      <c r="G3825" s="35"/>
      <c r="I3825" s="36"/>
      <c r="J3825" s="36"/>
      <c r="K3825" s="36"/>
    </row>
    <row r="3826" spans="5:11">
      <c r="E3826" s="35"/>
      <c r="F3826" s="35"/>
      <c r="G3826" s="35"/>
      <c r="I3826" s="36"/>
      <c r="J3826" s="36"/>
      <c r="K3826" s="36"/>
    </row>
    <row r="3827" spans="5:11">
      <c r="E3827" s="35"/>
      <c r="F3827" s="35"/>
      <c r="G3827" s="35"/>
      <c r="I3827" s="36"/>
      <c r="J3827" s="36"/>
      <c r="K3827" s="36"/>
    </row>
    <row r="3828" spans="5:11">
      <c r="E3828" s="35"/>
      <c r="F3828" s="35"/>
      <c r="G3828" s="35"/>
      <c r="I3828" s="36"/>
      <c r="J3828" s="36"/>
      <c r="K3828" s="36"/>
    </row>
    <row r="3829" spans="5:11">
      <c r="E3829" s="35"/>
      <c r="F3829" s="35"/>
      <c r="G3829" s="35"/>
      <c r="I3829" s="36"/>
      <c r="J3829" s="36"/>
      <c r="K3829" s="36"/>
    </row>
    <row r="3830" spans="5:11">
      <c r="E3830" s="35"/>
      <c r="F3830" s="35"/>
      <c r="G3830" s="35"/>
      <c r="I3830" s="36"/>
      <c r="J3830" s="36"/>
      <c r="K3830" s="36"/>
    </row>
    <row r="3831" spans="5:11">
      <c r="E3831" s="35"/>
      <c r="F3831" s="35"/>
      <c r="G3831" s="35"/>
      <c r="I3831" s="36"/>
      <c r="J3831" s="36"/>
      <c r="K3831" s="36"/>
    </row>
    <row r="3832" spans="5:11">
      <c r="E3832" s="35"/>
      <c r="F3832" s="35"/>
      <c r="G3832" s="35"/>
      <c r="I3832" s="36"/>
      <c r="J3832" s="36"/>
      <c r="K3832" s="36"/>
    </row>
    <row r="3833" spans="5:11">
      <c r="E3833" s="35"/>
      <c r="F3833" s="35"/>
      <c r="G3833" s="35"/>
      <c r="I3833" s="36"/>
      <c r="J3833" s="36"/>
      <c r="K3833" s="36"/>
    </row>
    <row r="3834" spans="5:11">
      <c r="E3834" s="35"/>
      <c r="F3834" s="35"/>
      <c r="G3834" s="35"/>
      <c r="I3834" s="36"/>
      <c r="J3834" s="36"/>
      <c r="K3834" s="36"/>
    </row>
    <row r="3835" spans="5:11">
      <c r="E3835" s="35"/>
      <c r="F3835" s="35"/>
      <c r="G3835" s="35"/>
      <c r="I3835" s="36"/>
      <c r="J3835" s="36"/>
      <c r="K3835" s="36"/>
    </row>
    <row r="3836" spans="5:11">
      <c r="E3836" s="35"/>
      <c r="F3836" s="35"/>
      <c r="G3836" s="35"/>
      <c r="I3836" s="36"/>
      <c r="J3836" s="36"/>
      <c r="K3836" s="36"/>
    </row>
    <row r="3837" spans="5:11">
      <c r="E3837" s="35"/>
      <c r="F3837" s="35"/>
      <c r="G3837" s="35"/>
      <c r="I3837" s="36"/>
      <c r="J3837" s="36"/>
      <c r="K3837" s="36"/>
    </row>
    <row r="3838" spans="5:11">
      <c r="E3838" s="35"/>
      <c r="F3838" s="35"/>
      <c r="G3838" s="35"/>
      <c r="I3838" s="36"/>
      <c r="J3838" s="36"/>
      <c r="K3838" s="36"/>
    </row>
    <row r="3839" spans="5:11">
      <c r="E3839" s="35"/>
      <c r="F3839" s="35"/>
      <c r="G3839" s="35"/>
      <c r="I3839" s="36"/>
      <c r="J3839" s="36"/>
      <c r="K3839" s="36"/>
    </row>
    <row r="3840" spans="5:11">
      <c r="E3840" s="35"/>
      <c r="F3840" s="35"/>
      <c r="G3840" s="35"/>
      <c r="I3840" s="36"/>
      <c r="J3840" s="36"/>
      <c r="K3840" s="36"/>
    </row>
    <row r="3841" spans="5:11">
      <c r="E3841" s="35"/>
      <c r="F3841" s="35"/>
      <c r="G3841" s="35"/>
      <c r="I3841" s="36"/>
      <c r="J3841" s="36"/>
      <c r="K3841" s="36"/>
    </row>
    <row r="3842" spans="5:11">
      <c r="E3842" s="35"/>
      <c r="F3842" s="35"/>
      <c r="G3842" s="35"/>
      <c r="I3842" s="36"/>
      <c r="J3842" s="36"/>
      <c r="K3842" s="36"/>
    </row>
    <row r="3843" spans="5:11">
      <c r="E3843" s="35"/>
      <c r="F3843" s="35"/>
      <c r="G3843" s="35"/>
      <c r="I3843" s="36"/>
      <c r="J3843" s="36"/>
      <c r="K3843" s="36"/>
    </row>
    <row r="3844" spans="5:11">
      <c r="E3844" s="35"/>
      <c r="F3844" s="35"/>
      <c r="G3844" s="35"/>
      <c r="I3844" s="36"/>
      <c r="J3844" s="36"/>
      <c r="K3844" s="36"/>
    </row>
    <row r="3845" spans="5:11">
      <c r="E3845" s="35"/>
      <c r="F3845" s="35"/>
      <c r="G3845" s="35"/>
      <c r="I3845" s="36"/>
      <c r="J3845" s="36"/>
      <c r="K3845" s="36"/>
    </row>
    <row r="3846" spans="5:11">
      <c r="E3846" s="35"/>
      <c r="F3846" s="35"/>
      <c r="G3846" s="35"/>
      <c r="I3846" s="36"/>
      <c r="J3846" s="36"/>
      <c r="K3846" s="36"/>
    </row>
    <row r="3847" spans="5:11">
      <c r="E3847" s="35"/>
      <c r="F3847" s="35"/>
      <c r="G3847" s="35"/>
      <c r="I3847" s="36"/>
      <c r="J3847" s="36"/>
      <c r="K3847" s="36"/>
    </row>
    <row r="3848" spans="5:11">
      <c r="E3848" s="35"/>
      <c r="F3848" s="35"/>
      <c r="G3848" s="35"/>
      <c r="I3848" s="36"/>
      <c r="J3848" s="36"/>
      <c r="K3848" s="36"/>
    </row>
    <row r="3849" spans="5:11">
      <c r="E3849" s="35"/>
      <c r="F3849" s="35"/>
      <c r="G3849" s="35"/>
      <c r="I3849" s="36"/>
      <c r="J3849" s="36"/>
      <c r="K3849" s="36"/>
    </row>
    <row r="3850" spans="5:11">
      <c r="E3850" s="35"/>
      <c r="F3850" s="35"/>
      <c r="G3850" s="35"/>
      <c r="I3850" s="36"/>
      <c r="J3850" s="36"/>
      <c r="K3850" s="36"/>
    </row>
    <row r="3851" spans="5:11">
      <c r="E3851" s="35"/>
      <c r="F3851" s="35"/>
      <c r="G3851" s="35"/>
      <c r="I3851" s="36"/>
      <c r="J3851" s="36"/>
      <c r="K3851" s="36"/>
    </row>
    <row r="3852" spans="5:11">
      <c r="E3852" s="35"/>
      <c r="F3852" s="35"/>
      <c r="G3852" s="35"/>
      <c r="I3852" s="36"/>
      <c r="J3852" s="36"/>
      <c r="K3852" s="36"/>
    </row>
    <row r="3853" spans="5:11">
      <c r="E3853" s="35"/>
      <c r="F3853" s="35"/>
      <c r="G3853" s="35"/>
      <c r="I3853" s="36"/>
      <c r="J3853" s="36"/>
      <c r="K3853" s="36"/>
    </row>
    <row r="3854" spans="5:11">
      <c r="E3854" s="35"/>
      <c r="F3854" s="35"/>
      <c r="G3854" s="35"/>
      <c r="I3854" s="36"/>
      <c r="J3854" s="36"/>
      <c r="K3854" s="36"/>
    </row>
    <row r="3855" spans="5:11">
      <c r="E3855" s="35"/>
      <c r="F3855" s="35"/>
      <c r="G3855" s="35"/>
      <c r="I3855" s="36"/>
      <c r="J3855" s="36"/>
      <c r="K3855" s="36"/>
    </row>
    <row r="3856" spans="5:11">
      <c r="E3856" s="35"/>
      <c r="F3856" s="35"/>
      <c r="G3856" s="35"/>
      <c r="I3856" s="36"/>
      <c r="J3856" s="36"/>
      <c r="K3856" s="36"/>
    </row>
    <row r="3857" spans="5:11">
      <c r="E3857" s="35"/>
      <c r="F3857" s="35"/>
      <c r="G3857" s="35"/>
      <c r="I3857" s="36"/>
      <c r="J3857" s="36"/>
      <c r="K3857" s="36"/>
    </row>
    <row r="3858" spans="5:11">
      <c r="E3858" s="35"/>
      <c r="F3858" s="35"/>
      <c r="G3858" s="35"/>
      <c r="I3858" s="36"/>
      <c r="J3858" s="36"/>
      <c r="K3858" s="36"/>
    </row>
    <row r="3859" spans="5:11">
      <c r="E3859" s="35"/>
      <c r="F3859" s="35"/>
      <c r="G3859" s="35"/>
      <c r="I3859" s="36"/>
      <c r="J3859" s="36"/>
      <c r="K3859" s="36"/>
    </row>
    <row r="3860" spans="5:11">
      <c r="E3860" s="35"/>
      <c r="F3860" s="35"/>
      <c r="G3860" s="35"/>
      <c r="I3860" s="36"/>
      <c r="J3860" s="36"/>
      <c r="K3860" s="36"/>
    </row>
    <row r="3861" spans="5:11">
      <c r="E3861" s="35"/>
      <c r="F3861" s="35"/>
      <c r="G3861" s="35"/>
      <c r="I3861" s="36"/>
      <c r="J3861" s="36"/>
      <c r="K3861" s="36"/>
    </row>
    <row r="3862" spans="5:11">
      <c r="E3862" s="35"/>
      <c r="F3862" s="35"/>
      <c r="G3862" s="35"/>
      <c r="I3862" s="36"/>
      <c r="J3862" s="36"/>
      <c r="K3862" s="36"/>
    </row>
    <row r="3863" spans="5:11">
      <c r="E3863" s="35"/>
      <c r="F3863" s="35"/>
      <c r="G3863" s="35"/>
      <c r="I3863" s="36"/>
      <c r="J3863" s="36"/>
      <c r="K3863" s="36"/>
    </row>
    <row r="3864" spans="5:11">
      <c r="E3864" s="35"/>
      <c r="F3864" s="35"/>
      <c r="G3864" s="35"/>
      <c r="I3864" s="36"/>
      <c r="J3864" s="36"/>
      <c r="K3864" s="36"/>
    </row>
    <row r="3865" spans="5:11">
      <c r="E3865" s="35"/>
      <c r="F3865" s="35"/>
      <c r="G3865" s="35"/>
      <c r="I3865" s="36"/>
      <c r="J3865" s="36"/>
      <c r="K3865" s="36"/>
    </row>
    <row r="3866" spans="5:11">
      <c r="E3866" s="35"/>
      <c r="F3866" s="35"/>
      <c r="G3866" s="35"/>
      <c r="I3866" s="36"/>
      <c r="J3866" s="36"/>
      <c r="K3866" s="36"/>
    </row>
    <row r="3867" spans="5:11">
      <c r="E3867" s="35"/>
      <c r="F3867" s="35"/>
      <c r="G3867" s="35"/>
      <c r="I3867" s="36"/>
      <c r="J3867" s="36"/>
      <c r="K3867" s="36"/>
    </row>
    <row r="3868" spans="5:11">
      <c r="E3868" s="35"/>
      <c r="F3868" s="35"/>
      <c r="G3868" s="35"/>
      <c r="I3868" s="36"/>
      <c r="J3868" s="36"/>
      <c r="K3868" s="36"/>
    </row>
    <row r="3869" spans="5:11">
      <c r="E3869" s="35"/>
      <c r="F3869" s="35"/>
      <c r="G3869" s="35"/>
      <c r="I3869" s="36"/>
      <c r="J3869" s="36"/>
      <c r="K3869" s="36"/>
    </row>
    <row r="3870" spans="5:11">
      <c r="E3870" s="35"/>
      <c r="F3870" s="35"/>
      <c r="G3870" s="35"/>
      <c r="I3870" s="36"/>
      <c r="J3870" s="36"/>
      <c r="K3870" s="36"/>
    </row>
    <row r="3871" spans="5:11">
      <c r="E3871" s="35"/>
      <c r="F3871" s="35"/>
      <c r="G3871" s="35"/>
      <c r="I3871" s="36"/>
      <c r="J3871" s="36"/>
      <c r="K3871" s="36"/>
    </row>
    <row r="3872" spans="5:11">
      <c r="E3872" s="35"/>
      <c r="F3872" s="35"/>
      <c r="G3872" s="35"/>
      <c r="I3872" s="36"/>
      <c r="J3872" s="36"/>
      <c r="K3872" s="36"/>
    </row>
    <row r="3873" spans="5:11">
      <c r="E3873" s="35"/>
      <c r="F3873" s="35"/>
      <c r="G3873" s="35"/>
      <c r="I3873" s="36"/>
      <c r="J3873" s="36"/>
      <c r="K3873" s="36"/>
    </row>
    <row r="3874" spans="5:11">
      <c r="E3874" s="35"/>
      <c r="F3874" s="35"/>
      <c r="G3874" s="35"/>
      <c r="I3874" s="36"/>
      <c r="J3874" s="36"/>
      <c r="K3874" s="36"/>
    </row>
    <row r="3875" spans="5:11">
      <c r="E3875" s="35"/>
      <c r="F3875" s="35"/>
      <c r="G3875" s="35"/>
      <c r="I3875" s="36"/>
      <c r="J3875" s="36"/>
      <c r="K3875" s="36"/>
    </row>
    <row r="3876" spans="5:11">
      <c r="E3876" s="35"/>
      <c r="F3876" s="35"/>
      <c r="G3876" s="35"/>
      <c r="I3876" s="36"/>
      <c r="J3876" s="36"/>
      <c r="K3876" s="36"/>
    </row>
    <row r="3877" spans="5:11">
      <c r="E3877" s="35"/>
      <c r="F3877" s="35"/>
      <c r="G3877" s="35"/>
      <c r="I3877" s="36"/>
      <c r="J3877" s="36"/>
      <c r="K3877" s="36"/>
    </row>
    <row r="3878" spans="5:11">
      <c r="E3878" s="35"/>
      <c r="F3878" s="35"/>
      <c r="G3878" s="35"/>
      <c r="I3878" s="36"/>
      <c r="J3878" s="36"/>
      <c r="K3878" s="36"/>
    </row>
    <row r="3879" spans="5:11">
      <c r="E3879" s="35"/>
      <c r="F3879" s="35"/>
      <c r="G3879" s="35"/>
      <c r="I3879" s="36"/>
      <c r="J3879" s="36"/>
      <c r="K3879" s="36"/>
    </row>
    <row r="3880" spans="5:11">
      <c r="E3880" s="35"/>
      <c r="F3880" s="35"/>
      <c r="G3880" s="35"/>
      <c r="I3880" s="36"/>
      <c r="J3880" s="36"/>
      <c r="K3880" s="36"/>
    </row>
    <row r="3881" spans="5:11">
      <c r="E3881" s="35"/>
      <c r="F3881" s="35"/>
      <c r="G3881" s="35"/>
      <c r="I3881" s="36"/>
      <c r="J3881" s="36"/>
      <c r="K3881" s="36"/>
    </row>
    <row r="3882" spans="5:11">
      <c r="E3882" s="35"/>
      <c r="F3882" s="35"/>
      <c r="G3882" s="35"/>
      <c r="I3882" s="36"/>
      <c r="J3882" s="36"/>
      <c r="K3882" s="36"/>
    </row>
    <row r="3883" spans="5:11">
      <c r="E3883" s="35"/>
      <c r="F3883" s="35"/>
      <c r="G3883" s="35"/>
      <c r="I3883" s="36"/>
      <c r="J3883" s="36"/>
      <c r="K3883" s="36"/>
    </row>
    <row r="3884" spans="5:11">
      <c r="E3884" s="35"/>
      <c r="F3884" s="35"/>
      <c r="G3884" s="35"/>
      <c r="I3884" s="36"/>
      <c r="J3884" s="36"/>
      <c r="K3884" s="36"/>
    </row>
    <row r="3885" spans="5:11">
      <c r="E3885" s="35"/>
      <c r="F3885" s="35"/>
      <c r="G3885" s="35"/>
      <c r="I3885" s="36"/>
      <c r="J3885" s="36"/>
      <c r="K3885" s="36"/>
    </row>
    <row r="3886" spans="5:11">
      <c r="E3886" s="35"/>
      <c r="F3886" s="35"/>
      <c r="G3886" s="35"/>
      <c r="I3886" s="36"/>
      <c r="J3886" s="36"/>
      <c r="K3886" s="36"/>
    </row>
    <row r="3887" spans="5:11">
      <c r="E3887" s="35"/>
      <c r="F3887" s="35"/>
      <c r="G3887" s="35"/>
      <c r="I3887" s="36"/>
      <c r="J3887" s="36"/>
      <c r="K3887" s="36"/>
    </row>
    <row r="3888" spans="5:11">
      <c r="E3888" s="35"/>
      <c r="F3888" s="35"/>
      <c r="G3888" s="35"/>
      <c r="I3888" s="36"/>
      <c r="J3888" s="36"/>
      <c r="K3888" s="36"/>
    </row>
    <row r="3889" spans="5:11">
      <c r="E3889" s="35"/>
      <c r="F3889" s="35"/>
      <c r="G3889" s="35"/>
      <c r="I3889" s="36"/>
      <c r="J3889" s="36"/>
      <c r="K3889" s="36"/>
    </row>
    <row r="3890" spans="5:11">
      <c r="E3890" s="35"/>
      <c r="F3890" s="35"/>
      <c r="G3890" s="35"/>
      <c r="I3890" s="36"/>
      <c r="J3890" s="36"/>
      <c r="K3890" s="36"/>
    </row>
    <row r="3891" spans="5:11">
      <c r="E3891" s="35"/>
      <c r="F3891" s="35"/>
      <c r="G3891" s="35"/>
      <c r="I3891" s="36"/>
      <c r="J3891" s="36"/>
      <c r="K3891" s="36"/>
    </row>
    <row r="3892" spans="5:11">
      <c r="E3892" s="35"/>
      <c r="F3892" s="35"/>
      <c r="G3892" s="35"/>
      <c r="I3892" s="36"/>
      <c r="J3892" s="36"/>
      <c r="K3892" s="36"/>
    </row>
    <row r="3893" spans="5:11">
      <c r="E3893" s="35"/>
      <c r="F3893" s="35"/>
      <c r="G3893" s="35"/>
      <c r="I3893" s="36"/>
      <c r="J3893" s="36"/>
      <c r="K3893" s="36"/>
    </row>
    <row r="3894" spans="5:11">
      <c r="E3894" s="35"/>
      <c r="F3894" s="35"/>
      <c r="G3894" s="35"/>
      <c r="I3894" s="36"/>
      <c r="J3894" s="36"/>
      <c r="K3894" s="36"/>
    </row>
    <row r="3895" spans="5:11">
      <c r="E3895" s="35"/>
      <c r="F3895" s="35"/>
      <c r="G3895" s="35"/>
      <c r="I3895" s="36"/>
      <c r="J3895" s="36"/>
      <c r="K3895" s="36"/>
    </row>
    <row r="3896" spans="5:11">
      <c r="E3896" s="35"/>
      <c r="F3896" s="35"/>
      <c r="G3896" s="35"/>
      <c r="I3896" s="36"/>
      <c r="J3896" s="36"/>
      <c r="K3896" s="36"/>
    </row>
    <row r="3897" spans="5:11">
      <c r="E3897" s="35"/>
      <c r="F3897" s="35"/>
      <c r="G3897" s="35"/>
      <c r="I3897" s="36"/>
      <c r="J3897" s="36"/>
      <c r="K3897" s="36"/>
    </row>
    <row r="3898" spans="5:11">
      <c r="E3898" s="35"/>
      <c r="F3898" s="35"/>
      <c r="G3898" s="35"/>
      <c r="I3898" s="36"/>
      <c r="J3898" s="36"/>
      <c r="K3898" s="36"/>
    </row>
    <row r="3899" spans="5:11">
      <c r="E3899" s="35"/>
      <c r="F3899" s="35"/>
      <c r="G3899" s="35"/>
      <c r="I3899" s="36"/>
      <c r="J3899" s="36"/>
      <c r="K3899" s="36"/>
    </row>
    <row r="3900" spans="5:11">
      <c r="E3900" s="35"/>
      <c r="F3900" s="35"/>
      <c r="G3900" s="35"/>
      <c r="I3900" s="36"/>
      <c r="J3900" s="36"/>
      <c r="K3900" s="36"/>
    </row>
    <row r="3901" spans="5:11">
      <c r="E3901" s="35"/>
      <c r="F3901" s="35"/>
      <c r="G3901" s="35"/>
      <c r="I3901" s="36"/>
      <c r="J3901" s="36"/>
      <c r="K3901" s="36"/>
    </row>
    <row r="3902" spans="5:11">
      <c r="E3902" s="35"/>
      <c r="F3902" s="35"/>
      <c r="G3902" s="35"/>
      <c r="I3902" s="36"/>
      <c r="J3902" s="36"/>
      <c r="K3902" s="36"/>
    </row>
    <row r="3903" spans="5:11">
      <c r="E3903" s="35"/>
      <c r="F3903" s="35"/>
      <c r="G3903" s="35"/>
      <c r="I3903" s="36"/>
      <c r="J3903" s="36"/>
      <c r="K3903" s="36"/>
    </row>
    <row r="3904" spans="5:11">
      <c r="E3904" s="35"/>
      <c r="F3904" s="35"/>
      <c r="G3904" s="35"/>
      <c r="I3904" s="36"/>
      <c r="J3904" s="36"/>
      <c r="K3904" s="36"/>
    </row>
    <row r="3905" spans="5:11">
      <c r="E3905" s="35"/>
      <c r="F3905" s="35"/>
      <c r="G3905" s="35"/>
      <c r="I3905" s="36"/>
      <c r="J3905" s="36"/>
      <c r="K3905" s="36"/>
    </row>
    <row r="3906" spans="5:11">
      <c r="E3906" s="35"/>
      <c r="F3906" s="35"/>
      <c r="G3906" s="35"/>
      <c r="I3906" s="36"/>
      <c r="J3906" s="36"/>
      <c r="K3906" s="36"/>
    </row>
    <row r="3907" spans="5:11">
      <c r="E3907" s="35"/>
      <c r="F3907" s="35"/>
      <c r="G3907" s="35"/>
      <c r="I3907" s="36"/>
      <c r="J3907" s="36"/>
      <c r="K3907" s="36"/>
    </row>
    <row r="3908" spans="5:11">
      <c r="E3908" s="35"/>
      <c r="F3908" s="35"/>
      <c r="G3908" s="35"/>
      <c r="I3908" s="36"/>
      <c r="J3908" s="36"/>
      <c r="K3908" s="36"/>
    </row>
    <row r="3909" spans="5:11">
      <c r="E3909" s="35"/>
      <c r="F3909" s="35"/>
      <c r="G3909" s="35"/>
      <c r="I3909" s="36"/>
      <c r="J3909" s="36"/>
      <c r="K3909" s="36"/>
    </row>
    <row r="3910" spans="5:11">
      <c r="E3910" s="35"/>
      <c r="F3910" s="35"/>
      <c r="G3910" s="35"/>
      <c r="I3910" s="36"/>
      <c r="J3910" s="36"/>
      <c r="K3910" s="36"/>
    </row>
    <row r="3911" spans="5:11">
      <c r="E3911" s="35"/>
      <c r="F3911" s="35"/>
      <c r="G3911" s="35"/>
      <c r="I3911" s="36"/>
      <c r="J3911" s="36"/>
      <c r="K3911" s="36"/>
    </row>
    <row r="3912" spans="5:11">
      <c r="E3912" s="35"/>
      <c r="F3912" s="35"/>
      <c r="G3912" s="35"/>
      <c r="I3912" s="36"/>
      <c r="J3912" s="36"/>
      <c r="K3912" s="36"/>
    </row>
    <row r="3913" spans="5:11">
      <c r="E3913" s="35"/>
      <c r="F3913" s="35"/>
      <c r="G3913" s="35"/>
      <c r="I3913" s="36"/>
      <c r="J3913" s="36"/>
      <c r="K3913" s="36"/>
    </row>
    <row r="3914" spans="5:11">
      <c r="E3914" s="35"/>
      <c r="F3914" s="35"/>
      <c r="G3914" s="35"/>
      <c r="I3914" s="36"/>
      <c r="J3914" s="36"/>
      <c r="K3914" s="36"/>
    </row>
    <row r="3915" spans="5:11">
      <c r="E3915" s="35"/>
      <c r="F3915" s="35"/>
      <c r="G3915" s="35"/>
      <c r="I3915" s="36"/>
      <c r="J3915" s="36"/>
      <c r="K3915" s="36"/>
    </row>
    <row r="3916" spans="5:11">
      <c r="E3916" s="35"/>
      <c r="F3916" s="35"/>
      <c r="G3916" s="35"/>
      <c r="I3916" s="36"/>
      <c r="J3916" s="36"/>
      <c r="K3916" s="36"/>
    </row>
    <row r="3917" spans="5:11">
      <c r="E3917" s="35"/>
      <c r="F3917" s="35"/>
      <c r="G3917" s="35"/>
      <c r="I3917" s="36"/>
      <c r="J3917" s="36"/>
      <c r="K3917" s="36"/>
    </row>
    <row r="3918" spans="5:11">
      <c r="E3918" s="35"/>
      <c r="F3918" s="35"/>
      <c r="G3918" s="35"/>
      <c r="I3918" s="36"/>
      <c r="J3918" s="36"/>
      <c r="K3918" s="36"/>
    </row>
    <row r="3919" spans="5:11">
      <c r="E3919" s="35"/>
      <c r="F3919" s="35"/>
      <c r="G3919" s="35"/>
      <c r="I3919" s="36"/>
      <c r="J3919" s="36"/>
      <c r="K3919" s="36"/>
    </row>
    <row r="3920" spans="5:11">
      <c r="E3920" s="35"/>
      <c r="F3920" s="35"/>
      <c r="G3920" s="35"/>
      <c r="I3920" s="36"/>
      <c r="J3920" s="36"/>
      <c r="K3920" s="36"/>
    </row>
    <row r="3921" spans="5:11">
      <c r="E3921" s="35"/>
      <c r="F3921" s="35"/>
      <c r="G3921" s="35"/>
      <c r="I3921" s="36"/>
      <c r="J3921" s="36"/>
      <c r="K3921" s="36"/>
    </row>
    <row r="3922" spans="5:11">
      <c r="E3922" s="35"/>
      <c r="F3922" s="35"/>
      <c r="G3922" s="35"/>
      <c r="I3922" s="36"/>
      <c r="J3922" s="36"/>
      <c r="K3922" s="36"/>
    </row>
    <row r="3923" spans="5:11">
      <c r="E3923" s="35"/>
      <c r="F3923" s="35"/>
      <c r="G3923" s="35"/>
      <c r="I3923" s="36"/>
      <c r="J3923" s="36"/>
      <c r="K3923" s="36"/>
    </row>
    <row r="3924" spans="5:11">
      <c r="E3924" s="35"/>
      <c r="F3924" s="35"/>
      <c r="G3924" s="35"/>
      <c r="I3924" s="36"/>
      <c r="J3924" s="36"/>
      <c r="K3924" s="36"/>
    </row>
    <row r="3925" spans="5:11">
      <c r="E3925" s="35"/>
      <c r="F3925" s="35"/>
      <c r="G3925" s="35"/>
      <c r="I3925" s="36"/>
      <c r="J3925" s="36"/>
      <c r="K3925" s="36"/>
    </row>
    <row r="3926" spans="5:11">
      <c r="E3926" s="35"/>
      <c r="F3926" s="35"/>
      <c r="G3926" s="35"/>
      <c r="I3926" s="36"/>
      <c r="J3926" s="36"/>
      <c r="K3926" s="36"/>
    </row>
    <row r="3927" spans="5:11">
      <c r="E3927" s="35"/>
      <c r="F3927" s="35"/>
      <c r="G3927" s="35"/>
      <c r="I3927" s="36"/>
      <c r="J3927" s="36"/>
      <c r="K3927" s="36"/>
    </row>
    <row r="3928" spans="5:11">
      <c r="E3928" s="35"/>
      <c r="F3928" s="35"/>
      <c r="G3928" s="35"/>
      <c r="I3928" s="36"/>
      <c r="J3928" s="36"/>
      <c r="K3928" s="36"/>
    </row>
    <row r="3929" spans="5:11">
      <c r="E3929" s="35"/>
      <c r="F3929" s="35"/>
      <c r="G3929" s="35"/>
      <c r="I3929" s="36"/>
      <c r="J3929" s="36"/>
      <c r="K3929" s="36"/>
    </row>
    <row r="3930" spans="5:11">
      <c r="E3930" s="35"/>
      <c r="F3930" s="35"/>
      <c r="G3930" s="35"/>
      <c r="I3930" s="36"/>
      <c r="J3930" s="36"/>
      <c r="K3930" s="36"/>
    </row>
    <row r="3931" spans="5:11">
      <c r="E3931" s="35"/>
      <c r="F3931" s="35"/>
      <c r="G3931" s="35"/>
      <c r="I3931" s="36"/>
      <c r="J3931" s="36"/>
      <c r="K3931" s="36"/>
    </row>
    <row r="3932" spans="5:11">
      <c r="E3932" s="35"/>
      <c r="F3932" s="35"/>
      <c r="G3932" s="35"/>
      <c r="I3932" s="36"/>
      <c r="J3932" s="36"/>
      <c r="K3932" s="36"/>
    </row>
    <row r="3933" spans="5:11">
      <c r="E3933" s="35"/>
      <c r="F3933" s="35"/>
      <c r="G3933" s="35"/>
      <c r="I3933" s="36"/>
      <c r="J3933" s="36"/>
      <c r="K3933" s="36"/>
    </row>
    <row r="3934" spans="5:11">
      <c r="E3934" s="35"/>
      <c r="F3934" s="35"/>
      <c r="G3934" s="35"/>
      <c r="I3934" s="36"/>
      <c r="J3934" s="36"/>
      <c r="K3934" s="36"/>
    </row>
    <row r="3935" spans="5:11">
      <c r="E3935" s="35"/>
      <c r="F3935" s="35"/>
      <c r="G3935" s="35"/>
      <c r="I3935" s="36"/>
      <c r="J3935" s="36"/>
      <c r="K3935" s="36"/>
    </row>
    <row r="3936" spans="5:11">
      <c r="E3936" s="35"/>
      <c r="F3936" s="35"/>
      <c r="G3936" s="35"/>
      <c r="I3936" s="36"/>
      <c r="J3936" s="36"/>
      <c r="K3936" s="36"/>
    </row>
    <row r="3937" spans="5:11">
      <c r="E3937" s="35"/>
      <c r="F3937" s="35"/>
      <c r="G3937" s="35"/>
      <c r="I3937" s="36"/>
      <c r="J3937" s="36"/>
      <c r="K3937" s="36"/>
    </row>
    <row r="3938" spans="5:11">
      <c r="E3938" s="35"/>
      <c r="F3938" s="35"/>
      <c r="G3938" s="35"/>
      <c r="I3938" s="36"/>
      <c r="J3938" s="36"/>
      <c r="K3938" s="36"/>
    </row>
    <row r="3939" spans="5:11">
      <c r="E3939" s="35"/>
      <c r="F3939" s="35"/>
      <c r="G3939" s="35"/>
      <c r="I3939" s="36"/>
      <c r="J3939" s="36"/>
      <c r="K3939" s="36"/>
    </row>
    <row r="3940" spans="5:11">
      <c r="E3940" s="35"/>
      <c r="F3940" s="35"/>
      <c r="G3940" s="35"/>
      <c r="I3940" s="36"/>
      <c r="J3940" s="36"/>
      <c r="K3940" s="36"/>
    </row>
    <row r="3941" spans="5:11">
      <c r="E3941" s="35"/>
      <c r="F3941" s="35"/>
      <c r="G3941" s="35"/>
      <c r="I3941" s="36"/>
      <c r="J3941" s="36"/>
      <c r="K3941" s="36"/>
    </row>
    <row r="3942" spans="5:11">
      <c r="E3942" s="35"/>
      <c r="F3942" s="35"/>
      <c r="G3942" s="35"/>
      <c r="I3942" s="36"/>
      <c r="J3942" s="36"/>
      <c r="K3942" s="36"/>
    </row>
    <row r="3943" spans="5:11">
      <c r="E3943" s="35"/>
      <c r="F3943" s="35"/>
      <c r="G3943" s="35"/>
      <c r="I3943" s="36"/>
      <c r="J3943" s="36"/>
      <c r="K3943" s="36"/>
    </row>
    <row r="3944" spans="5:11">
      <c r="E3944" s="35"/>
      <c r="F3944" s="35"/>
      <c r="G3944" s="35"/>
      <c r="I3944" s="36"/>
      <c r="J3944" s="36"/>
      <c r="K3944" s="36"/>
    </row>
    <row r="3945" spans="5:11">
      <c r="E3945" s="35"/>
      <c r="F3945" s="35"/>
      <c r="G3945" s="35"/>
      <c r="I3945" s="36"/>
      <c r="J3945" s="36"/>
      <c r="K3945" s="36"/>
    </row>
    <row r="3946" spans="5:11">
      <c r="E3946" s="35"/>
      <c r="F3946" s="35"/>
      <c r="G3946" s="35"/>
      <c r="I3946" s="36"/>
      <c r="J3946" s="36"/>
      <c r="K3946" s="36"/>
    </row>
    <row r="3947" spans="5:11">
      <c r="E3947" s="35"/>
      <c r="F3947" s="35"/>
      <c r="G3947" s="35"/>
      <c r="I3947" s="36"/>
      <c r="J3947" s="36"/>
      <c r="K3947" s="36"/>
    </row>
    <row r="3948" spans="5:11">
      <c r="E3948" s="35"/>
      <c r="F3948" s="35"/>
      <c r="G3948" s="35"/>
      <c r="I3948" s="36"/>
      <c r="J3948" s="36"/>
      <c r="K3948" s="36"/>
    </row>
    <row r="3949" spans="5:11">
      <c r="E3949" s="35"/>
      <c r="F3949" s="35"/>
      <c r="G3949" s="35"/>
      <c r="I3949" s="36"/>
      <c r="J3949" s="36"/>
      <c r="K3949" s="36"/>
    </row>
    <row r="3950" spans="5:11">
      <c r="E3950" s="35"/>
      <c r="F3950" s="35"/>
      <c r="G3950" s="35"/>
      <c r="I3950" s="36"/>
      <c r="J3950" s="36"/>
      <c r="K3950" s="36"/>
    </row>
    <row r="3951" spans="5:11">
      <c r="E3951" s="35"/>
      <c r="F3951" s="35"/>
      <c r="G3951" s="35"/>
      <c r="I3951" s="36"/>
      <c r="J3951" s="36"/>
      <c r="K3951" s="36"/>
    </row>
    <row r="3952" spans="5:11">
      <c r="E3952" s="35"/>
      <c r="F3952" s="35"/>
      <c r="G3952" s="35"/>
      <c r="I3952" s="36"/>
      <c r="J3952" s="36"/>
      <c r="K3952" s="36"/>
    </row>
    <row r="3953" spans="5:11">
      <c r="E3953" s="35"/>
      <c r="F3953" s="35"/>
      <c r="G3953" s="35"/>
      <c r="I3953" s="36"/>
      <c r="J3953" s="36"/>
      <c r="K3953" s="36"/>
    </row>
    <row r="3954" spans="5:11">
      <c r="E3954" s="35"/>
      <c r="F3954" s="35"/>
      <c r="G3954" s="35"/>
      <c r="I3954" s="36"/>
      <c r="J3954" s="36"/>
      <c r="K3954" s="36"/>
    </row>
    <row r="3955" spans="5:11">
      <c r="E3955" s="35"/>
      <c r="F3955" s="35"/>
      <c r="G3955" s="35"/>
      <c r="I3955" s="36"/>
      <c r="J3955" s="36"/>
      <c r="K3955" s="36"/>
    </row>
    <row r="3956" spans="5:11">
      <c r="E3956" s="35"/>
      <c r="F3956" s="35"/>
      <c r="G3956" s="35"/>
      <c r="I3956" s="36"/>
      <c r="J3956" s="36"/>
      <c r="K3956" s="36"/>
    </row>
    <row r="3957" spans="5:11">
      <c r="E3957" s="35"/>
      <c r="F3957" s="35"/>
      <c r="G3957" s="35"/>
      <c r="I3957" s="36"/>
      <c r="J3957" s="36"/>
      <c r="K3957" s="36"/>
    </row>
    <row r="3958" spans="5:11">
      <c r="E3958" s="35"/>
      <c r="F3958" s="35"/>
      <c r="G3958" s="35"/>
      <c r="I3958" s="36"/>
      <c r="J3958" s="36"/>
      <c r="K3958" s="36"/>
    </row>
    <row r="3959" spans="5:11">
      <c r="E3959" s="35"/>
      <c r="F3959" s="35"/>
      <c r="G3959" s="35"/>
      <c r="I3959" s="36"/>
      <c r="J3959" s="36"/>
      <c r="K3959" s="36"/>
    </row>
    <row r="3960" spans="5:11">
      <c r="E3960" s="35"/>
      <c r="F3960" s="35"/>
      <c r="G3960" s="35"/>
      <c r="I3960" s="36"/>
      <c r="J3960" s="36"/>
      <c r="K3960" s="36"/>
    </row>
    <row r="3961" spans="5:11">
      <c r="E3961" s="35"/>
      <c r="F3961" s="35"/>
      <c r="G3961" s="35"/>
      <c r="I3961" s="36"/>
      <c r="J3961" s="36"/>
      <c r="K3961" s="36"/>
    </row>
    <row r="3962" spans="5:11">
      <c r="E3962" s="35"/>
      <c r="F3962" s="35"/>
      <c r="G3962" s="35"/>
      <c r="I3962" s="36"/>
      <c r="J3962" s="36"/>
      <c r="K3962" s="36"/>
    </row>
    <row r="3963" spans="5:11">
      <c r="E3963" s="35"/>
      <c r="F3963" s="35"/>
      <c r="G3963" s="35"/>
      <c r="I3963" s="36"/>
      <c r="J3963" s="36"/>
      <c r="K3963" s="36"/>
    </row>
    <row r="3964" spans="5:11">
      <c r="E3964" s="35"/>
      <c r="F3964" s="35"/>
      <c r="G3964" s="35"/>
      <c r="I3964" s="36"/>
      <c r="J3964" s="36"/>
      <c r="K3964" s="36"/>
    </row>
    <row r="3965" spans="5:11">
      <c r="E3965" s="35"/>
      <c r="F3965" s="35"/>
      <c r="G3965" s="35"/>
      <c r="I3965" s="36"/>
      <c r="J3965" s="36"/>
      <c r="K3965" s="36"/>
    </row>
    <row r="3966" spans="5:11">
      <c r="E3966" s="35"/>
      <c r="F3966" s="35"/>
      <c r="G3966" s="35"/>
      <c r="I3966" s="36"/>
      <c r="J3966" s="36"/>
      <c r="K3966" s="36"/>
    </row>
    <row r="3967" spans="5:11">
      <c r="E3967" s="35"/>
      <c r="F3967" s="35"/>
      <c r="G3967" s="35"/>
      <c r="I3967" s="36"/>
      <c r="J3967" s="36"/>
      <c r="K3967" s="36"/>
    </row>
    <row r="3968" spans="5:11">
      <c r="E3968" s="35"/>
      <c r="F3968" s="35"/>
      <c r="G3968" s="35"/>
      <c r="I3968" s="36"/>
      <c r="J3968" s="36"/>
      <c r="K3968" s="36"/>
    </row>
    <row r="3969" spans="5:11">
      <c r="E3969" s="35"/>
      <c r="F3969" s="35"/>
      <c r="G3969" s="35"/>
      <c r="I3969" s="36"/>
      <c r="J3969" s="36"/>
      <c r="K3969" s="36"/>
    </row>
    <row r="3970" spans="5:11">
      <c r="E3970" s="35"/>
      <c r="F3970" s="35"/>
      <c r="G3970" s="35"/>
      <c r="I3970" s="36"/>
      <c r="J3970" s="36"/>
      <c r="K3970" s="36"/>
    </row>
    <row r="3971" spans="5:11">
      <c r="E3971" s="35"/>
      <c r="F3971" s="35"/>
      <c r="G3971" s="35"/>
      <c r="I3971" s="36"/>
      <c r="J3971" s="36"/>
      <c r="K3971" s="36"/>
    </row>
    <row r="3972" spans="5:11">
      <c r="E3972" s="35"/>
      <c r="F3972" s="35"/>
      <c r="G3972" s="35"/>
      <c r="I3972" s="36"/>
      <c r="J3972" s="36"/>
      <c r="K3972" s="36"/>
    </row>
    <row r="3973" spans="5:11">
      <c r="E3973" s="35"/>
      <c r="F3973" s="35"/>
      <c r="G3973" s="35"/>
      <c r="I3973" s="36"/>
      <c r="J3973" s="36"/>
      <c r="K3973" s="36"/>
    </row>
    <row r="3974" spans="5:11">
      <c r="E3974" s="35"/>
      <c r="F3974" s="35"/>
      <c r="G3974" s="35"/>
      <c r="I3974" s="36"/>
      <c r="J3974" s="36"/>
      <c r="K3974" s="36"/>
    </row>
    <row r="3975" spans="5:11">
      <c r="E3975" s="35"/>
      <c r="F3975" s="35"/>
      <c r="G3975" s="35"/>
      <c r="I3975" s="36"/>
      <c r="J3975" s="36"/>
      <c r="K3975" s="36"/>
    </row>
    <row r="3976" spans="5:11">
      <c r="E3976" s="35"/>
      <c r="F3976" s="35"/>
      <c r="G3976" s="35"/>
      <c r="I3976" s="36"/>
      <c r="J3976" s="36"/>
      <c r="K3976" s="36"/>
    </row>
    <row r="3977" spans="5:11">
      <c r="E3977" s="35"/>
      <c r="F3977" s="35"/>
      <c r="G3977" s="35"/>
      <c r="I3977" s="36"/>
      <c r="J3977" s="36"/>
      <c r="K3977" s="36"/>
    </row>
    <row r="3978" spans="5:11">
      <c r="E3978" s="35"/>
      <c r="F3978" s="35"/>
      <c r="G3978" s="35"/>
      <c r="I3978" s="36"/>
      <c r="J3978" s="36"/>
      <c r="K3978" s="36"/>
    </row>
    <row r="3979" spans="5:11">
      <c r="E3979" s="35"/>
      <c r="F3979" s="35"/>
      <c r="G3979" s="35"/>
      <c r="I3979" s="36"/>
      <c r="J3979" s="36"/>
      <c r="K3979" s="36"/>
    </row>
    <row r="3980" spans="5:11">
      <c r="E3980" s="35"/>
      <c r="F3980" s="35"/>
      <c r="G3980" s="35"/>
      <c r="I3980" s="36"/>
      <c r="J3980" s="36"/>
      <c r="K3980" s="36"/>
    </row>
    <row r="3981" spans="5:11">
      <c r="E3981" s="35"/>
      <c r="F3981" s="35"/>
      <c r="G3981" s="35"/>
      <c r="I3981" s="36"/>
      <c r="J3981" s="36"/>
      <c r="K3981" s="36"/>
    </row>
    <row r="3982" spans="5:11">
      <c r="E3982" s="35"/>
      <c r="F3982" s="35"/>
      <c r="G3982" s="35"/>
      <c r="I3982" s="36"/>
      <c r="J3982" s="36"/>
      <c r="K3982" s="36"/>
    </row>
    <row r="3983" spans="5:11">
      <c r="E3983" s="35"/>
      <c r="F3983" s="35"/>
      <c r="G3983" s="35"/>
      <c r="I3983" s="36"/>
      <c r="J3983" s="36"/>
      <c r="K3983" s="36"/>
    </row>
    <row r="3984" spans="5:11">
      <c r="E3984" s="35"/>
      <c r="F3984" s="35"/>
      <c r="G3984" s="35"/>
      <c r="I3984" s="36"/>
      <c r="J3984" s="36"/>
      <c r="K3984" s="36"/>
    </row>
    <row r="3985" spans="5:11">
      <c r="E3985" s="35"/>
      <c r="F3985" s="35"/>
      <c r="G3985" s="35"/>
      <c r="I3985" s="36"/>
      <c r="J3985" s="36"/>
      <c r="K3985" s="36"/>
    </row>
    <row r="3986" spans="5:11">
      <c r="E3986" s="35"/>
      <c r="F3986" s="35"/>
      <c r="G3986" s="35"/>
      <c r="I3986" s="36"/>
      <c r="J3986" s="36"/>
      <c r="K3986" s="36"/>
    </row>
    <row r="3987" spans="5:11">
      <c r="E3987" s="35"/>
      <c r="F3987" s="35"/>
      <c r="G3987" s="35"/>
      <c r="I3987" s="36"/>
      <c r="J3987" s="36"/>
      <c r="K3987" s="36"/>
    </row>
    <row r="3988" spans="5:11">
      <c r="E3988" s="35"/>
      <c r="F3988" s="35"/>
      <c r="G3988" s="35"/>
      <c r="I3988" s="36"/>
      <c r="J3988" s="36"/>
      <c r="K3988" s="36"/>
    </row>
    <row r="3989" spans="5:11">
      <c r="E3989" s="35"/>
      <c r="F3989" s="35"/>
      <c r="G3989" s="35"/>
      <c r="I3989" s="36"/>
      <c r="J3989" s="36"/>
      <c r="K3989" s="36"/>
    </row>
    <row r="3990" spans="5:11">
      <c r="E3990" s="35"/>
      <c r="F3990" s="35"/>
      <c r="G3990" s="35"/>
      <c r="I3990" s="36"/>
      <c r="J3990" s="36"/>
      <c r="K3990" s="36"/>
    </row>
    <row r="3991" spans="5:11">
      <c r="E3991" s="35"/>
      <c r="F3991" s="35"/>
      <c r="G3991" s="35"/>
      <c r="I3991" s="36"/>
      <c r="J3991" s="36"/>
      <c r="K3991" s="36"/>
    </row>
    <row r="3992" spans="5:11">
      <c r="E3992" s="35"/>
      <c r="F3992" s="35"/>
      <c r="G3992" s="35"/>
      <c r="I3992" s="36"/>
      <c r="J3992" s="36"/>
      <c r="K3992" s="36"/>
    </row>
    <row r="3993" spans="5:11">
      <c r="E3993" s="35"/>
      <c r="F3993" s="35"/>
      <c r="G3993" s="35"/>
      <c r="I3993" s="36"/>
      <c r="J3993" s="36"/>
      <c r="K3993" s="36"/>
    </row>
    <row r="3994" spans="5:11">
      <c r="E3994" s="35"/>
      <c r="F3994" s="35"/>
      <c r="G3994" s="35"/>
      <c r="I3994" s="36"/>
      <c r="J3994" s="36"/>
      <c r="K3994" s="36"/>
    </row>
    <row r="3995" spans="5:11">
      <c r="E3995" s="35"/>
      <c r="F3995" s="35"/>
      <c r="G3995" s="35"/>
      <c r="I3995" s="36"/>
      <c r="J3995" s="36"/>
      <c r="K3995" s="36"/>
    </row>
    <row r="3996" spans="5:11">
      <c r="E3996" s="35"/>
      <c r="F3996" s="35"/>
      <c r="G3996" s="35"/>
      <c r="I3996" s="36"/>
      <c r="J3996" s="36"/>
      <c r="K3996" s="36"/>
    </row>
    <row r="3997" spans="5:11">
      <c r="E3997" s="35"/>
      <c r="F3997" s="35"/>
      <c r="G3997" s="35"/>
      <c r="I3997" s="36"/>
      <c r="J3997" s="36"/>
      <c r="K3997" s="36"/>
    </row>
    <row r="3998" spans="5:11">
      <c r="E3998" s="35"/>
      <c r="F3998" s="35"/>
      <c r="G3998" s="35"/>
      <c r="I3998" s="36"/>
      <c r="J3998" s="36"/>
      <c r="K3998" s="36"/>
    </row>
    <row r="3999" spans="5:11">
      <c r="E3999" s="35"/>
      <c r="F3999" s="35"/>
      <c r="G3999" s="35"/>
      <c r="I3999" s="36"/>
      <c r="J3999" s="36"/>
      <c r="K3999" s="36"/>
    </row>
    <row r="4000" spans="5:11">
      <c r="E4000" s="35"/>
      <c r="F4000" s="35"/>
      <c r="G4000" s="35"/>
      <c r="I4000" s="36"/>
      <c r="J4000" s="36"/>
      <c r="K4000" s="36"/>
    </row>
    <row r="4001" spans="5:11">
      <c r="E4001" s="35"/>
      <c r="F4001" s="35"/>
      <c r="G4001" s="35"/>
      <c r="I4001" s="36"/>
      <c r="J4001" s="36"/>
      <c r="K4001" s="36"/>
    </row>
    <row r="4002" spans="5:11">
      <c r="E4002" s="35"/>
      <c r="F4002" s="35"/>
      <c r="G4002" s="35"/>
      <c r="I4002" s="36"/>
      <c r="J4002" s="36"/>
      <c r="K4002" s="36"/>
    </row>
    <row r="4003" spans="5:11">
      <c r="E4003" s="35"/>
      <c r="F4003" s="35"/>
      <c r="G4003" s="35"/>
      <c r="I4003" s="36"/>
      <c r="J4003" s="36"/>
      <c r="K4003" s="36"/>
    </row>
    <row r="4004" spans="5:11">
      <c r="E4004" s="35"/>
      <c r="F4004" s="35"/>
      <c r="G4004" s="35"/>
      <c r="I4004" s="36"/>
      <c r="J4004" s="36"/>
      <c r="K4004" s="36"/>
    </row>
    <row r="4005" spans="5:11">
      <c r="E4005" s="35"/>
      <c r="F4005" s="35"/>
      <c r="G4005" s="35"/>
      <c r="I4005" s="36"/>
      <c r="J4005" s="36"/>
      <c r="K4005" s="36"/>
    </row>
    <row r="4006" spans="5:11">
      <c r="E4006" s="35"/>
      <c r="F4006" s="35"/>
      <c r="G4006" s="35"/>
      <c r="I4006" s="36"/>
      <c r="J4006" s="36"/>
      <c r="K4006" s="36"/>
    </row>
    <row r="4007" spans="5:11">
      <c r="E4007" s="35"/>
      <c r="F4007" s="35"/>
      <c r="G4007" s="35"/>
      <c r="I4007" s="36"/>
      <c r="J4007" s="36"/>
      <c r="K4007" s="36"/>
    </row>
    <row r="4008" spans="5:11">
      <c r="E4008" s="35"/>
      <c r="F4008" s="35"/>
      <c r="G4008" s="35"/>
      <c r="I4008" s="36"/>
      <c r="J4008" s="36"/>
      <c r="K4008" s="36"/>
    </row>
    <row r="4009" spans="5:11">
      <c r="E4009" s="35"/>
      <c r="F4009" s="35"/>
      <c r="G4009" s="35"/>
      <c r="I4009" s="36"/>
      <c r="J4009" s="36"/>
      <c r="K4009" s="36"/>
    </row>
    <row r="4010" spans="5:11">
      <c r="E4010" s="35"/>
      <c r="F4010" s="35"/>
      <c r="G4010" s="35"/>
      <c r="I4010" s="36"/>
      <c r="J4010" s="36"/>
      <c r="K4010" s="36"/>
    </row>
    <row r="4011" spans="5:11">
      <c r="E4011" s="35"/>
      <c r="F4011" s="35"/>
      <c r="G4011" s="35"/>
      <c r="I4011" s="36"/>
      <c r="J4011" s="36"/>
      <c r="K4011" s="36"/>
    </row>
    <row r="4012" spans="5:11">
      <c r="E4012" s="35"/>
      <c r="F4012" s="35"/>
      <c r="G4012" s="35"/>
      <c r="I4012" s="36"/>
      <c r="J4012" s="36"/>
      <c r="K4012" s="36"/>
    </row>
    <row r="4013" spans="5:11">
      <c r="E4013" s="35"/>
      <c r="F4013" s="35"/>
      <c r="G4013" s="35"/>
      <c r="I4013" s="36"/>
      <c r="J4013" s="36"/>
      <c r="K4013" s="36"/>
    </row>
    <row r="4014" spans="5:11">
      <c r="E4014" s="35"/>
      <c r="F4014" s="35"/>
      <c r="G4014" s="35"/>
      <c r="I4014" s="36"/>
      <c r="J4014" s="36"/>
      <c r="K4014" s="36"/>
    </row>
    <row r="4015" spans="5:11">
      <c r="E4015" s="35"/>
      <c r="F4015" s="35"/>
      <c r="G4015" s="35"/>
      <c r="I4015" s="36"/>
      <c r="J4015" s="36"/>
      <c r="K4015" s="36"/>
    </row>
    <row r="4016" spans="5:11">
      <c r="E4016" s="35"/>
      <c r="F4016" s="35"/>
      <c r="G4016" s="35"/>
      <c r="I4016" s="36"/>
      <c r="J4016" s="36"/>
      <c r="K4016" s="36"/>
    </row>
    <row r="4017" spans="5:11">
      <c r="E4017" s="35"/>
      <c r="F4017" s="35"/>
      <c r="G4017" s="35"/>
      <c r="I4017" s="36"/>
      <c r="J4017" s="36"/>
      <c r="K4017" s="36"/>
    </row>
    <row r="4018" spans="5:11">
      <c r="E4018" s="35"/>
      <c r="F4018" s="35"/>
      <c r="G4018" s="35"/>
      <c r="I4018" s="36"/>
      <c r="J4018" s="36"/>
      <c r="K4018" s="36"/>
    </row>
    <row r="4019" spans="5:11">
      <c r="E4019" s="35"/>
      <c r="F4019" s="35"/>
      <c r="G4019" s="35"/>
      <c r="I4019" s="36"/>
      <c r="J4019" s="36"/>
      <c r="K4019" s="36"/>
    </row>
    <row r="4020" spans="5:11">
      <c r="E4020" s="35"/>
      <c r="F4020" s="35"/>
      <c r="G4020" s="35"/>
      <c r="I4020" s="36"/>
      <c r="J4020" s="36"/>
      <c r="K4020" s="36"/>
    </row>
    <row r="4021" spans="5:11">
      <c r="E4021" s="35"/>
      <c r="F4021" s="35"/>
      <c r="G4021" s="35"/>
      <c r="I4021" s="36"/>
      <c r="J4021" s="36"/>
      <c r="K4021" s="36"/>
    </row>
    <row r="4022" spans="5:11">
      <c r="E4022" s="35"/>
      <c r="F4022" s="35"/>
      <c r="G4022" s="35"/>
      <c r="I4022" s="36"/>
      <c r="J4022" s="36"/>
      <c r="K4022" s="36"/>
    </row>
    <row r="4023" spans="5:11">
      <c r="E4023" s="35"/>
      <c r="F4023" s="35"/>
      <c r="G4023" s="35"/>
      <c r="I4023" s="36"/>
      <c r="J4023" s="36"/>
      <c r="K4023" s="36"/>
    </row>
    <row r="4024" spans="5:11">
      <c r="E4024" s="35"/>
      <c r="F4024" s="35"/>
      <c r="G4024" s="35"/>
      <c r="I4024" s="36"/>
      <c r="J4024" s="36"/>
      <c r="K4024" s="36"/>
    </row>
    <row r="4025" spans="5:11">
      <c r="E4025" s="35"/>
      <c r="F4025" s="35"/>
      <c r="G4025" s="35"/>
      <c r="I4025" s="36"/>
      <c r="J4025" s="36"/>
      <c r="K4025" s="36"/>
    </row>
    <row r="4026" spans="5:11">
      <c r="E4026" s="35"/>
      <c r="F4026" s="35"/>
      <c r="G4026" s="35"/>
      <c r="I4026" s="36"/>
      <c r="J4026" s="36"/>
      <c r="K4026" s="36"/>
    </row>
    <row r="4027" spans="5:11">
      <c r="E4027" s="35"/>
      <c r="F4027" s="35"/>
      <c r="G4027" s="35"/>
      <c r="I4027" s="36"/>
      <c r="J4027" s="36"/>
      <c r="K4027" s="36"/>
    </row>
    <row r="4028" spans="5:11">
      <c r="E4028" s="35"/>
      <c r="F4028" s="35"/>
      <c r="G4028" s="35"/>
      <c r="I4028" s="36"/>
      <c r="J4028" s="36"/>
      <c r="K4028" s="36"/>
    </row>
    <row r="4029" spans="5:11">
      <c r="E4029" s="35"/>
      <c r="F4029" s="35"/>
      <c r="G4029" s="35"/>
      <c r="I4029" s="36"/>
      <c r="J4029" s="36"/>
      <c r="K4029" s="36"/>
    </row>
    <row r="4030" spans="5:11">
      <c r="E4030" s="35"/>
      <c r="F4030" s="35"/>
      <c r="G4030" s="35"/>
      <c r="I4030" s="36"/>
      <c r="J4030" s="36"/>
      <c r="K4030" s="36"/>
    </row>
    <row r="4031" spans="5:11">
      <c r="E4031" s="35"/>
      <c r="F4031" s="35"/>
      <c r="G4031" s="35"/>
      <c r="I4031" s="36"/>
      <c r="J4031" s="36"/>
      <c r="K4031" s="36"/>
    </row>
    <row r="4032" spans="5:11">
      <c r="E4032" s="35"/>
      <c r="F4032" s="35"/>
      <c r="G4032" s="35"/>
      <c r="I4032" s="36"/>
      <c r="J4032" s="36"/>
      <c r="K4032" s="36"/>
    </row>
    <row r="4033" spans="5:11">
      <c r="E4033" s="35"/>
      <c r="F4033" s="35"/>
      <c r="G4033" s="35"/>
      <c r="I4033" s="36"/>
      <c r="J4033" s="36"/>
      <c r="K4033" s="36"/>
    </row>
    <row r="4034" spans="5:11">
      <c r="E4034" s="35"/>
      <c r="F4034" s="35"/>
      <c r="G4034" s="35"/>
      <c r="I4034" s="36"/>
      <c r="J4034" s="36"/>
      <c r="K4034" s="36"/>
    </row>
    <row r="4035" spans="5:11">
      <c r="E4035" s="35"/>
      <c r="F4035" s="35"/>
      <c r="G4035" s="35"/>
      <c r="I4035" s="36"/>
      <c r="J4035" s="36"/>
      <c r="K4035" s="36"/>
    </row>
    <row r="4036" spans="5:11">
      <c r="E4036" s="35"/>
      <c r="F4036" s="35"/>
      <c r="G4036" s="35"/>
      <c r="I4036" s="36"/>
      <c r="J4036" s="36"/>
      <c r="K4036" s="36"/>
    </row>
    <row r="4037" spans="5:11">
      <c r="E4037" s="35"/>
      <c r="F4037" s="35"/>
      <c r="G4037" s="35"/>
      <c r="I4037" s="36"/>
      <c r="J4037" s="36"/>
      <c r="K4037" s="36"/>
    </row>
    <row r="4038" spans="5:11">
      <c r="E4038" s="35"/>
      <c r="F4038" s="35"/>
      <c r="G4038" s="35"/>
      <c r="I4038" s="36"/>
      <c r="J4038" s="36"/>
      <c r="K4038" s="36"/>
    </row>
    <row r="4039" spans="5:11">
      <c r="E4039" s="35"/>
      <c r="F4039" s="35"/>
      <c r="G4039" s="35"/>
      <c r="I4039" s="36"/>
      <c r="J4039" s="36"/>
      <c r="K4039" s="36"/>
    </row>
    <row r="4040" spans="5:11">
      <c r="E4040" s="35"/>
      <c r="F4040" s="35"/>
      <c r="G4040" s="35"/>
      <c r="I4040" s="36"/>
      <c r="J4040" s="36"/>
      <c r="K4040" s="36"/>
    </row>
    <row r="4041" spans="5:11">
      <c r="E4041" s="35"/>
      <c r="F4041" s="35"/>
      <c r="G4041" s="35"/>
      <c r="I4041" s="36"/>
      <c r="J4041" s="36"/>
      <c r="K4041" s="36"/>
    </row>
    <row r="4042" spans="5:11">
      <c r="E4042" s="35"/>
      <c r="F4042" s="35"/>
      <c r="G4042" s="35"/>
      <c r="I4042" s="36"/>
      <c r="J4042" s="36"/>
      <c r="K4042" s="36"/>
    </row>
    <row r="4043" spans="5:11">
      <c r="E4043" s="35"/>
      <c r="F4043" s="35"/>
      <c r="G4043" s="35"/>
      <c r="I4043" s="36"/>
      <c r="J4043" s="36"/>
      <c r="K4043" s="36"/>
    </row>
    <row r="4044" spans="5:11">
      <c r="E4044" s="35"/>
      <c r="F4044" s="35"/>
      <c r="G4044" s="35"/>
      <c r="I4044" s="36"/>
      <c r="J4044" s="36"/>
      <c r="K4044" s="36"/>
    </row>
    <row r="4045" spans="5:11">
      <c r="E4045" s="35"/>
      <c r="F4045" s="35"/>
      <c r="G4045" s="35"/>
      <c r="I4045" s="36"/>
      <c r="J4045" s="36"/>
      <c r="K4045" s="36"/>
    </row>
    <row r="4046" spans="5:11">
      <c r="E4046" s="35"/>
      <c r="F4046" s="35"/>
      <c r="G4046" s="35"/>
      <c r="I4046" s="36"/>
      <c r="J4046" s="36"/>
      <c r="K4046" s="36"/>
    </row>
    <row r="4047" spans="5:11">
      <c r="E4047" s="35"/>
      <c r="F4047" s="35"/>
      <c r="G4047" s="35"/>
      <c r="I4047" s="36"/>
      <c r="J4047" s="36"/>
      <c r="K4047" s="36"/>
    </row>
    <row r="4048" spans="5:11">
      <c r="E4048" s="35"/>
      <c r="F4048" s="35"/>
      <c r="G4048" s="35"/>
      <c r="I4048" s="36"/>
      <c r="J4048" s="36"/>
      <c r="K4048" s="36"/>
    </row>
    <row r="4049" spans="5:11">
      <c r="E4049" s="35"/>
      <c r="F4049" s="35"/>
      <c r="G4049" s="35"/>
      <c r="I4049" s="36"/>
      <c r="J4049" s="36"/>
      <c r="K4049" s="36"/>
    </row>
    <row r="4050" spans="5:11">
      <c r="E4050" s="35"/>
      <c r="F4050" s="35"/>
      <c r="G4050" s="35"/>
      <c r="I4050" s="36"/>
      <c r="J4050" s="36"/>
      <c r="K4050" s="36"/>
    </row>
    <row r="4051" spans="5:11">
      <c r="E4051" s="35"/>
      <c r="F4051" s="35"/>
      <c r="G4051" s="35"/>
      <c r="I4051" s="36"/>
      <c r="J4051" s="36"/>
      <c r="K4051" s="36"/>
    </row>
    <row r="4052" spans="5:11">
      <c r="E4052" s="35"/>
      <c r="F4052" s="35"/>
      <c r="G4052" s="35"/>
      <c r="I4052" s="36"/>
      <c r="J4052" s="36"/>
      <c r="K4052" s="36"/>
    </row>
    <row r="4053" spans="5:11">
      <c r="E4053" s="35"/>
      <c r="F4053" s="35"/>
      <c r="G4053" s="35"/>
      <c r="I4053" s="36"/>
      <c r="J4053" s="36"/>
      <c r="K4053" s="36"/>
    </row>
    <row r="4054" spans="5:11">
      <c r="E4054" s="35"/>
      <c r="F4054" s="35"/>
      <c r="G4054" s="35"/>
      <c r="I4054" s="36"/>
      <c r="J4054" s="36"/>
      <c r="K4054" s="36"/>
    </row>
    <row r="4055" spans="5:11">
      <c r="E4055" s="35"/>
      <c r="F4055" s="35"/>
      <c r="G4055" s="35"/>
      <c r="I4055" s="36"/>
      <c r="J4055" s="36"/>
      <c r="K4055" s="36"/>
    </row>
    <row r="4056" spans="5:11">
      <c r="E4056" s="35"/>
      <c r="F4056" s="35"/>
      <c r="G4056" s="35"/>
      <c r="I4056" s="36"/>
      <c r="J4056" s="36"/>
      <c r="K4056" s="36"/>
    </row>
    <row r="4057" spans="5:11">
      <c r="E4057" s="35"/>
      <c r="F4057" s="35"/>
      <c r="G4057" s="35"/>
      <c r="I4057" s="36"/>
      <c r="J4057" s="36"/>
      <c r="K4057" s="36"/>
    </row>
    <row r="4058" spans="5:11">
      <c r="E4058" s="35"/>
      <c r="F4058" s="35"/>
      <c r="G4058" s="35"/>
      <c r="I4058" s="36"/>
      <c r="J4058" s="36"/>
      <c r="K4058" s="36"/>
    </row>
    <row r="4059" spans="5:11">
      <c r="E4059" s="35"/>
      <c r="F4059" s="35"/>
      <c r="G4059" s="35"/>
      <c r="I4059" s="36"/>
      <c r="J4059" s="36"/>
      <c r="K4059" s="36"/>
    </row>
    <row r="4060" spans="5:11">
      <c r="E4060" s="35"/>
      <c r="F4060" s="35"/>
      <c r="G4060" s="35"/>
      <c r="I4060" s="36"/>
      <c r="J4060" s="36"/>
      <c r="K4060" s="36"/>
    </row>
    <row r="4061" spans="5:11">
      <c r="E4061" s="35"/>
      <c r="F4061" s="35"/>
      <c r="G4061" s="35"/>
      <c r="I4061" s="36"/>
      <c r="J4061" s="36"/>
      <c r="K4061" s="36"/>
    </row>
    <row r="4062" spans="5:11">
      <c r="E4062" s="35"/>
      <c r="F4062" s="35"/>
      <c r="G4062" s="35"/>
      <c r="I4062" s="36"/>
      <c r="J4062" s="36"/>
      <c r="K4062" s="36"/>
    </row>
    <row r="4063" spans="5:11">
      <c r="E4063" s="35"/>
      <c r="F4063" s="35"/>
      <c r="G4063" s="35"/>
      <c r="I4063" s="36"/>
      <c r="J4063" s="36"/>
      <c r="K4063" s="36"/>
    </row>
    <row r="4064" spans="5:11">
      <c r="E4064" s="35"/>
      <c r="F4064" s="35"/>
      <c r="G4064" s="35"/>
      <c r="I4064" s="36"/>
      <c r="J4064" s="36"/>
      <c r="K4064" s="36"/>
    </row>
    <row r="4065" spans="5:11">
      <c r="E4065" s="35"/>
      <c r="F4065" s="35"/>
      <c r="G4065" s="35"/>
      <c r="I4065" s="36"/>
      <c r="J4065" s="36"/>
      <c r="K4065" s="36"/>
    </row>
    <row r="4066" spans="5:11">
      <c r="E4066" s="35"/>
      <c r="F4066" s="35"/>
      <c r="G4066" s="35"/>
      <c r="I4066" s="36"/>
      <c r="J4066" s="36"/>
      <c r="K4066" s="36"/>
    </row>
    <row r="4067" spans="5:11">
      <c r="E4067" s="35"/>
      <c r="F4067" s="35"/>
      <c r="G4067" s="35"/>
      <c r="I4067" s="36"/>
      <c r="J4067" s="36"/>
      <c r="K4067" s="36"/>
    </row>
    <row r="4068" spans="5:11">
      <c r="E4068" s="35"/>
      <c r="F4068" s="35"/>
      <c r="G4068" s="35"/>
      <c r="I4068" s="36"/>
      <c r="J4068" s="36"/>
      <c r="K4068" s="36"/>
    </row>
    <row r="4069" spans="5:11">
      <c r="E4069" s="35"/>
      <c r="F4069" s="35"/>
      <c r="G4069" s="35"/>
      <c r="I4069" s="36"/>
      <c r="J4069" s="36"/>
      <c r="K4069" s="36"/>
    </row>
    <row r="4070" spans="5:11">
      <c r="E4070" s="35"/>
      <c r="F4070" s="35"/>
      <c r="G4070" s="35"/>
      <c r="I4070" s="36"/>
      <c r="J4070" s="36"/>
      <c r="K4070" s="36"/>
    </row>
    <row r="4071" spans="5:11">
      <c r="E4071" s="35"/>
      <c r="F4071" s="35"/>
      <c r="G4071" s="35"/>
      <c r="I4071" s="36"/>
      <c r="J4071" s="36"/>
      <c r="K4071" s="36"/>
    </row>
    <row r="4072" spans="5:11">
      <c r="E4072" s="35"/>
      <c r="F4072" s="35"/>
      <c r="G4072" s="35"/>
      <c r="I4072" s="36"/>
      <c r="J4072" s="36"/>
      <c r="K4072" s="36"/>
    </row>
    <row r="4073" spans="5:11">
      <c r="E4073" s="35"/>
      <c r="F4073" s="35"/>
      <c r="G4073" s="35"/>
      <c r="I4073" s="36"/>
      <c r="J4073" s="36"/>
      <c r="K4073" s="36"/>
    </row>
    <row r="4074" spans="5:11">
      <c r="E4074" s="35"/>
      <c r="F4074" s="35"/>
      <c r="G4074" s="35"/>
      <c r="I4074" s="36"/>
      <c r="J4074" s="36"/>
      <c r="K4074" s="36"/>
    </row>
    <row r="4075" spans="5:11">
      <c r="E4075" s="35"/>
      <c r="F4075" s="35"/>
      <c r="G4075" s="35"/>
      <c r="I4075" s="36"/>
      <c r="J4075" s="36"/>
      <c r="K4075" s="36"/>
    </row>
    <row r="4076" spans="5:11">
      <c r="E4076" s="35"/>
      <c r="F4076" s="35"/>
      <c r="G4076" s="35"/>
      <c r="I4076" s="36"/>
      <c r="J4076" s="36"/>
      <c r="K4076" s="36"/>
    </row>
    <row r="4077" spans="5:11">
      <c r="E4077" s="35"/>
      <c r="F4077" s="35"/>
      <c r="G4077" s="35"/>
      <c r="I4077" s="36"/>
      <c r="J4077" s="36"/>
      <c r="K4077" s="36"/>
    </row>
    <row r="4078" spans="5:11">
      <c r="E4078" s="35"/>
      <c r="F4078" s="35"/>
      <c r="G4078" s="35"/>
      <c r="I4078" s="36"/>
      <c r="J4078" s="36"/>
      <c r="K4078" s="36"/>
    </row>
    <row r="4079" spans="5:11">
      <c r="E4079" s="35"/>
      <c r="F4079" s="35"/>
      <c r="G4079" s="35"/>
      <c r="I4079" s="36"/>
      <c r="J4079" s="36"/>
      <c r="K4079" s="36"/>
    </row>
    <row r="4080" spans="5:11">
      <c r="E4080" s="35"/>
      <c r="F4080" s="35"/>
      <c r="G4080" s="35"/>
      <c r="I4080" s="36"/>
      <c r="J4080" s="36"/>
      <c r="K4080" s="36"/>
    </row>
    <row r="4081" spans="5:11">
      <c r="E4081" s="35"/>
      <c r="F4081" s="35"/>
      <c r="G4081" s="35"/>
      <c r="I4081" s="36"/>
      <c r="J4081" s="36"/>
      <c r="K4081" s="36"/>
    </row>
    <row r="4082" spans="5:11">
      <c r="E4082" s="35"/>
      <c r="F4082" s="35"/>
      <c r="G4082" s="35"/>
      <c r="I4082" s="36"/>
      <c r="J4082" s="36"/>
      <c r="K4082" s="36"/>
    </row>
    <row r="4083" spans="5:11">
      <c r="E4083" s="35"/>
      <c r="F4083" s="35"/>
      <c r="G4083" s="35"/>
      <c r="I4083" s="36"/>
      <c r="J4083" s="36"/>
      <c r="K4083" s="36"/>
    </row>
    <row r="4084" spans="5:11">
      <c r="E4084" s="35"/>
      <c r="F4084" s="35"/>
      <c r="G4084" s="35"/>
      <c r="I4084" s="36"/>
      <c r="J4084" s="36"/>
      <c r="K4084" s="36"/>
    </row>
    <row r="4085" spans="5:11">
      <c r="E4085" s="35"/>
      <c r="F4085" s="35"/>
      <c r="G4085" s="35"/>
      <c r="I4085" s="36"/>
      <c r="J4085" s="36"/>
      <c r="K4085" s="36"/>
    </row>
    <row r="4086" spans="5:11">
      <c r="E4086" s="35"/>
      <c r="F4086" s="35"/>
      <c r="G4086" s="35"/>
      <c r="I4086" s="36"/>
      <c r="J4086" s="36"/>
      <c r="K4086" s="36"/>
    </row>
    <row r="4087" spans="5:11">
      <c r="E4087" s="35"/>
      <c r="F4087" s="35"/>
      <c r="G4087" s="35"/>
      <c r="I4087" s="36"/>
      <c r="J4087" s="36"/>
      <c r="K4087" s="36"/>
    </row>
    <row r="4088" spans="5:11">
      <c r="E4088" s="35"/>
      <c r="F4088" s="35"/>
      <c r="G4088" s="35"/>
      <c r="I4088" s="36"/>
      <c r="J4088" s="36"/>
      <c r="K4088" s="36"/>
    </row>
    <row r="4089" spans="5:11">
      <c r="E4089" s="35"/>
      <c r="F4089" s="35"/>
      <c r="G4089" s="35"/>
      <c r="I4089" s="36"/>
      <c r="J4089" s="36"/>
      <c r="K4089" s="36"/>
    </row>
    <row r="4090" spans="5:11">
      <c r="E4090" s="35"/>
      <c r="F4090" s="35"/>
      <c r="G4090" s="35"/>
      <c r="I4090" s="36"/>
      <c r="J4090" s="36"/>
      <c r="K4090" s="36"/>
    </row>
    <row r="4091" spans="5:11">
      <c r="E4091" s="35"/>
      <c r="F4091" s="35"/>
      <c r="G4091" s="35"/>
      <c r="I4091" s="36"/>
      <c r="J4091" s="36"/>
      <c r="K4091" s="36"/>
    </row>
    <row r="4092" spans="5:11">
      <c r="E4092" s="35"/>
      <c r="F4092" s="35"/>
      <c r="G4092" s="35"/>
      <c r="I4092" s="36"/>
      <c r="J4092" s="36"/>
      <c r="K4092" s="36"/>
    </row>
    <row r="4093" spans="5:11">
      <c r="E4093" s="35"/>
      <c r="F4093" s="35"/>
      <c r="G4093" s="35"/>
      <c r="I4093" s="36"/>
      <c r="J4093" s="36"/>
      <c r="K4093" s="36"/>
    </row>
    <row r="4094" spans="5:11">
      <c r="E4094" s="35"/>
      <c r="F4094" s="35"/>
      <c r="G4094" s="35"/>
      <c r="I4094" s="36"/>
      <c r="J4094" s="36"/>
      <c r="K4094" s="36"/>
    </row>
    <row r="4095" spans="5:11">
      <c r="E4095" s="35"/>
      <c r="F4095" s="35"/>
      <c r="G4095" s="35"/>
      <c r="I4095" s="36"/>
      <c r="J4095" s="36"/>
      <c r="K4095" s="36"/>
    </row>
    <row r="4096" spans="5:11">
      <c r="E4096" s="35"/>
      <c r="F4096" s="35"/>
      <c r="G4096" s="35"/>
      <c r="I4096" s="36"/>
      <c r="J4096" s="36"/>
      <c r="K4096" s="36"/>
    </row>
    <row r="4097" spans="5:11">
      <c r="E4097" s="35"/>
      <c r="F4097" s="35"/>
      <c r="G4097" s="35"/>
      <c r="I4097" s="36"/>
      <c r="J4097" s="36"/>
      <c r="K4097" s="36"/>
    </row>
    <row r="4098" spans="5:11">
      <c r="E4098" s="35"/>
      <c r="F4098" s="35"/>
      <c r="G4098" s="35"/>
      <c r="I4098" s="36"/>
      <c r="J4098" s="36"/>
      <c r="K4098" s="36"/>
    </row>
    <row r="4099" spans="5:11">
      <c r="E4099" s="35"/>
      <c r="F4099" s="35"/>
      <c r="G4099" s="35"/>
      <c r="I4099" s="36"/>
      <c r="J4099" s="36"/>
      <c r="K4099" s="36"/>
    </row>
    <row r="4100" spans="5:11">
      <c r="E4100" s="35"/>
      <c r="F4100" s="35"/>
      <c r="G4100" s="35"/>
      <c r="I4100" s="36"/>
      <c r="J4100" s="36"/>
      <c r="K4100" s="36"/>
    </row>
    <row r="4101" spans="5:11">
      <c r="E4101" s="35"/>
      <c r="F4101" s="35"/>
      <c r="G4101" s="35"/>
      <c r="I4101" s="36"/>
      <c r="J4101" s="36"/>
      <c r="K4101" s="36"/>
    </row>
    <row r="4102" spans="5:11">
      <c r="E4102" s="35"/>
      <c r="F4102" s="35"/>
      <c r="G4102" s="35"/>
      <c r="I4102" s="36"/>
      <c r="J4102" s="36"/>
      <c r="K4102" s="36"/>
    </row>
    <row r="4103" spans="5:11">
      <c r="E4103" s="35"/>
      <c r="F4103" s="35"/>
      <c r="G4103" s="35"/>
      <c r="I4103" s="36"/>
      <c r="J4103" s="36"/>
      <c r="K4103" s="36"/>
    </row>
    <row r="4104" spans="5:11">
      <c r="E4104" s="35"/>
      <c r="F4104" s="35"/>
      <c r="G4104" s="35"/>
      <c r="I4104" s="36"/>
      <c r="J4104" s="36"/>
      <c r="K4104" s="36"/>
    </row>
    <row r="4105" spans="5:11">
      <c r="E4105" s="35"/>
      <c r="F4105" s="35"/>
      <c r="G4105" s="35"/>
      <c r="I4105" s="36"/>
      <c r="J4105" s="36"/>
      <c r="K4105" s="36"/>
    </row>
    <row r="4106" spans="5:11">
      <c r="E4106" s="35"/>
      <c r="F4106" s="35"/>
      <c r="G4106" s="35"/>
      <c r="I4106" s="36"/>
      <c r="J4106" s="36"/>
      <c r="K4106" s="36"/>
    </row>
    <row r="4107" spans="5:11">
      <c r="E4107" s="35"/>
      <c r="F4107" s="35"/>
      <c r="G4107" s="35"/>
      <c r="I4107" s="36"/>
      <c r="J4107" s="36"/>
      <c r="K4107" s="36"/>
    </row>
    <row r="4108" spans="5:11">
      <c r="E4108" s="35"/>
      <c r="F4108" s="35"/>
      <c r="G4108" s="35"/>
      <c r="I4108" s="36"/>
      <c r="J4108" s="36"/>
      <c r="K4108" s="36"/>
    </row>
    <row r="4109" spans="5:11">
      <c r="E4109" s="35"/>
      <c r="F4109" s="35"/>
      <c r="G4109" s="35"/>
      <c r="I4109" s="36"/>
      <c r="J4109" s="36"/>
      <c r="K4109" s="36"/>
    </row>
    <row r="4110" spans="5:11">
      <c r="E4110" s="35"/>
      <c r="F4110" s="35"/>
      <c r="G4110" s="35"/>
      <c r="I4110" s="36"/>
      <c r="J4110" s="36"/>
      <c r="K4110" s="36"/>
    </row>
    <row r="4111" spans="5:11">
      <c r="E4111" s="35"/>
      <c r="F4111" s="35"/>
      <c r="G4111" s="35"/>
      <c r="I4111" s="36"/>
      <c r="J4111" s="36"/>
      <c r="K4111" s="36"/>
    </row>
    <row r="4112" spans="5:11">
      <c r="E4112" s="35"/>
      <c r="F4112" s="35"/>
      <c r="G4112" s="35"/>
      <c r="I4112" s="36"/>
      <c r="J4112" s="36"/>
      <c r="K4112" s="36"/>
    </row>
    <row r="4113" spans="5:11">
      <c r="E4113" s="35"/>
      <c r="F4113" s="35"/>
      <c r="G4113" s="35"/>
      <c r="I4113" s="36"/>
      <c r="J4113" s="36"/>
      <c r="K4113" s="36"/>
    </row>
    <row r="4114" spans="5:11">
      <c r="E4114" s="35"/>
      <c r="F4114" s="35"/>
      <c r="G4114" s="35"/>
      <c r="I4114" s="36"/>
      <c r="J4114" s="36"/>
      <c r="K4114" s="36"/>
    </row>
    <row r="4115" spans="5:11">
      <c r="E4115" s="35"/>
      <c r="F4115" s="35"/>
      <c r="G4115" s="35"/>
      <c r="I4115" s="36"/>
      <c r="J4115" s="36"/>
      <c r="K4115" s="36"/>
    </row>
    <row r="4116" spans="5:11">
      <c r="E4116" s="35"/>
      <c r="F4116" s="35"/>
      <c r="G4116" s="35"/>
      <c r="I4116" s="36"/>
      <c r="J4116" s="36"/>
      <c r="K4116" s="36"/>
    </row>
    <row r="4117" spans="5:11">
      <c r="E4117" s="35"/>
      <c r="F4117" s="35"/>
      <c r="G4117" s="35"/>
      <c r="I4117" s="36"/>
      <c r="J4117" s="36"/>
      <c r="K4117" s="36"/>
    </row>
    <row r="4118" spans="5:11">
      <c r="E4118" s="35"/>
      <c r="F4118" s="35"/>
      <c r="G4118" s="35"/>
      <c r="I4118" s="36"/>
      <c r="J4118" s="36"/>
      <c r="K4118" s="36"/>
    </row>
    <row r="4119" spans="5:11">
      <c r="E4119" s="35"/>
      <c r="F4119" s="35"/>
      <c r="G4119" s="35"/>
      <c r="I4119" s="36"/>
      <c r="J4119" s="36"/>
      <c r="K4119" s="36"/>
    </row>
    <row r="4120" spans="5:11">
      <c r="E4120" s="35"/>
      <c r="F4120" s="35"/>
      <c r="G4120" s="35"/>
      <c r="I4120" s="36"/>
      <c r="J4120" s="36"/>
      <c r="K4120" s="36"/>
    </row>
    <row r="4121" spans="5:11">
      <c r="E4121" s="35"/>
      <c r="F4121" s="35"/>
      <c r="G4121" s="35"/>
      <c r="I4121" s="36"/>
      <c r="J4121" s="36"/>
      <c r="K4121" s="36"/>
    </row>
    <row r="4122" spans="5:11">
      <c r="E4122" s="35"/>
      <c r="F4122" s="35"/>
      <c r="G4122" s="35"/>
      <c r="I4122" s="36"/>
      <c r="J4122" s="36"/>
      <c r="K4122" s="36"/>
    </row>
    <row r="4123" spans="5:11">
      <c r="E4123" s="35"/>
      <c r="F4123" s="35"/>
      <c r="G4123" s="35"/>
      <c r="I4123" s="36"/>
      <c r="J4123" s="36"/>
      <c r="K4123" s="36"/>
    </row>
    <row r="4124" spans="5:11">
      <c r="E4124" s="35"/>
      <c r="F4124" s="35"/>
      <c r="G4124" s="35"/>
      <c r="I4124" s="36"/>
      <c r="J4124" s="36"/>
      <c r="K4124" s="36"/>
    </row>
    <row r="4125" spans="5:11">
      <c r="E4125" s="35"/>
      <c r="F4125" s="35"/>
      <c r="G4125" s="35"/>
      <c r="I4125" s="36"/>
      <c r="J4125" s="36"/>
      <c r="K4125" s="36"/>
    </row>
    <row r="4126" spans="5:11">
      <c r="E4126" s="35"/>
      <c r="F4126" s="35"/>
      <c r="G4126" s="35"/>
      <c r="I4126" s="36"/>
      <c r="J4126" s="36"/>
      <c r="K4126" s="36"/>
    </row>
    <row r="4127" spans="5:11">
      <c r="E4127" s="35"/>
      <c r="F4127" s="35"/>
      <c r="G4127" s="35"/>
      <c r="I4127" s="36"/>
      <c r="J4127" s="36"/>
      <c r="K4127" s="36"/>
    </row>
    <row r="4128" spans="5:11">
      <c r="E4128" s="35"/>
      <c r="F4128" s="35"/>
      <c r="G4128" s="35"/>
      <c r="I4128" s="36"/>
      <c r="J4128" s="36"/>
      <c r="K4128" s="36"/>
    </row>
    <row r="4129" spans="5:11">
      <c r="E4129" s="35"/>
      <c r="F4129" s="35"/>
      <c r="G4129" s="35"/>
      <c r="I4129" s="36"/>
      <c r="J4129" s="36"/>
      <c r="K4129" s="36"/>
    </row>
    <row r="4130" spans="5:11">
      <c r="E4130" s="35"/>
      <c r="F4130" s="35"/>
      <c r="G4130" s="35"/>
      <c r="I4130" s="36"/>
      <c r="J4130" s="36"/>
      <c r="K4130" s="36"/>
    </row>
    <row r="4131" spans="5:11">
      <c r="E4131" s="35"/>
      <c r="F4131" s="35"/>
      <c r="G4131" s="35"/>
      <c r="I4131" s="36"/>
      <c r="J4131" s="36"/>
      <c r="K4131" s="36"/>
    </row>
    <row r="4132" spans="5:11">
      <c r="E4132" s="35"/>
      <c r="F4132" s="35"/>
      <c r="G4132" s="35"/>
      <c r="I4132" s="36"/>
      <c r="J4132" s="36"/>
      <c r="K4132" s="36"/>
    </row>
    <row r="4133" spans="5:11">
      <c r="E4133" s="35"/>
      <c r="F4133" s="35"/>
      <c r="G4133" s="35"/>
      <c r="I4133" s="36"/>
      <c r="J4133" s="36"/>
      <c r="K4133" s="36"/>
    </row>
    <row r="4134" spans="5:11">
      <c r="E4134" s="35"/>
      <c r="F4134" s="35"/>
      <c r="G4134" s="35"/>
      <c r="I4134" s="36"/>
      <c r="J4134" s="36"/>
      <c r="K4134" s="36"/>
    </row>
    <row r="4135" spans="5:11">
      <c r="E4135" s="35"/>
      <c r="F4135" s="35"/>
      <c r="G4135" s="35"/>
      <c r="I4135" s="36"/>
      <c r="J4135" s="36"/>
      <c r="K4135" s="36"/>
    </row>
    <row r="4136" spans="5:11">
      <c r="E4136" s="35"/>
      <c r="F4136" s="35"/>
      <c r="G4136" s="35"/>
      <c r="I4136" s="36"/>
      <c r="J4136" s="36"/>
      <c r="K4136" s="36"/>
    </row>
    <row r="4137" spans="5:11">
      <c r="E4137" s="35"/>
      <c r="F4137" s="35"/>
      <c r="G4137" s="35"/>
      <c r="I4137" s="36"/>
      <c r="J4137" s="36"/>
      <c r="K4137" s="36"/>
    </row>
    <row r="4138" spans="5:11">
      <c r="E4138" s="35"/>
      <c r="F4138" s="35"/>
      <c r="G4138" s="35"/>
      <c r="I4138" s="36"/>
      <c r="J4138" s="36"/>
      <c r="K4138" s="36"/>
    </row>
    <row r="4139" spans="5:11">
      <c r="E4139" s="35"/>
      <c r="F4139" s="35"/>
      <c r="G4139" s="35"/>
      <c r="I4139" s="36"/>
      <c r="J4139" s="36"/>
      <c r="K4139" s="36"/>
    </row>
    <row r="4140" spans="5:11">
      <c r="E4140" s="35"/>
      <c r="F4140" s="35"/>
      <c r="G4140" s="35"/>
      <c r="I4140" s="36"/>
      <c r="J4140" s="36"/>
      <c r="K4140" s="36"/>
    </row>
    <row r="4141" spans="5:11">
      <c r="E4141" s="35"/>
      <c r="F4141" s="35"/>
      <c r="G4141" s="35"/>
      <c r="I4141" s="36"/>
      <c r="J4141" s="36"/>
      <c r="K4141" s="36"/>
    </row>
    <row r="4142" spans="5:11">
      <c r="E4142" s="35"/>
      <c r="F4142" s="35"/>
      <c r="G4142" s="35"/>
      <c r="I4142" s="36"/>
      <c r="J4142" s="36"/>
      <c r="K4142" s="36"/>
    </row>
    <row r="4143" spans="5:11">
      <c r="E4143" s="35"/>
      <c r="F4143" s="35"/>
      <c r="G4143" s="35"/>
      <c r="I4143" s="36"/>
      <c r="J4143" s="36"/>
      <c r="K4143" s="36"/>
    </row>
    <row r="4144" spans="5:11">
      <c r="E4144" s="35"/>
      <c r="F4144" s="35"/>
      <c r="G4144" s="35"/>
      <c r="I4144" s="36"/>
      <c r="J4144" s="36"/>
      <c r="K4144" s="36"/>
    </row>
    <row r="4145" spans="5:11">
      <c r="E4145" s="35"/>
      <c r="F4145" s="35"/>
      <c r="G4145" s="35"/>
      <c r="I4145" s="36"/>
      <c r="J4145" s="36"/>
      <c r="K4145" s="36"/>
    </row>
    <row r="4146" spans="5:11">
      <c r="E4146" s="35"/>
      <c r="F4146" s="35"/>
      <c r="G4146" s="35"/>
      <c r="I4146" s="36"/>
      <c r="J4146" s="36"/>
      <c r="K4146" s="36"/>
    </row>
    <row r="4147" spans="5:11">
      <c r="E4147" s="35"/>
      <c r="F4147" s="35"/>
      <c r="G4147" s="35"/>
      <c r="I4147" s="36"/>
      <c r="J4147" s="36"/>
      <c r="K4147" s="36"/>
    </row>
    <row r="4148" spans="5:11">
      <c r="E4148" s="35"/>
      <c r="F4148" s="35"/>
      <c r="G4148" s="35"/>
      <c r="I4148" s="36"/>
      <c r="J4148" s="36"/>
      <c r="K4148" s="36"/>
    </row>
    <row r="4149" spans="5:11">
      <c r="E4149" s="35"/>
      <c r="F4149" s="35"/>
      <c r="G4149" s="35"/>
      <c r="I4149" s="36"/>
      <c r="J4149" s="36"/>
      <c r="K4149" s="36"/>
    </row>
    <row r="4150" spans="5:11">
      <c r="E4150" s="35"/>
      <c r="F4150" s="35"/>
      <c r="G4150" s="35"/>
      <c r="I4150" s="36"/>
      <c r="J4150" s="36"/>
      <c r="K4150" s="36"/>
    </row>
    <row r="4151" spans="5:11">
      <c r="E4151" s="35"/>
      <c r="F4151" s="35"/>
      <c r="G4151" s="35"/>
      <c r="I4151" s="36"/>
      <c r="J4151" s="36"/>
      <c r="K4151" s="36"/>
    </row>
    <row r="4152" spans="5:11">
      <c r="E4152" s="35"/>
      <c r="F4152" s="35"/>
      <c r="G4152" s="35"/>
      <c r="I4152" s="36"/>
      <c r="J4152" s="36"/>
      <c r="K4152" s="36"/>
    </row>
    <row r="4153" spans="5:11">
      <c r="E4153" s="35"/>
      <c r="F4153" s="35"/>
      <c r="G4153" s="35"/>
      <c r="I4153" s="36"/>
      <c r="J4153" s="36"/>
      <c r="K4153" s="36"/>
    </row>
    <row r="4154" spans="5:11">
      <c r="E4154" s="35"/>
      <c r="F4154" s="35"/>
      <c r="G4154" s="35"/>
      <c r="I4154" s="36"/>
      <c r="J4154" s="36"/>
      <c r="K4154" s="36"/>
    </row>
    <row r="4155" spans="5:11">
      <c r="E4155" s="35"/>
      <c r="F4155" s="35"/>
      <c r="G4155" s="35"/>
      <c r="I4155" s="36"/>
      <c r="J4155" s="36"/>
      <c r="K4155" s="36"/>
    </row>
    <row r="4156" spans="5:11">
      <c r="E4156" s="35"/>
      <c r="F4156" s="35"/>
      <c r="G4156" s="35"/>
      <c r="I4156" s="36"/>
      <c r="J4156" s="36"/>
      <c r="K4156" s="36"/>
    </row>
    <row r="4157" spans="5:11">
      <c r="E4157" s="35"/>
      <c r="F4157" s="35"/>
      <c r="G4157" s="35"/>
      <c r="I4157" s="36"/>
      <c r="J4157" s="36"/>
      <c r="K4157" s="36"/>
    </row>
    <row r="4158" spans="5:11">
      <c r="E4158" s="35"/>
      <c r="F4158" s="35"/>
      <c r="G4158" s="35"/>
      <c r="I4158" s="36"/>
      <c r="J4158" s="36"/>
      <c r="K4158" s="36"/>
    </row>
    <row r="4159" spans="5:11">
      <c r="E4159" s="35"/>
      <c r="F4159" s="35"/>
      <c r="G4159" s="35"/>
      <c r="I4159" s="36"/>
      <c r="J4159" s="36"/>
      <c r="K4159" s="36"/>
    </row>
    <row r="4160" spans="5:11">
      <c r="E4160" s="35"/>
      <c r="F4160" s="35"/>
      <c r="G4160" s="35"/>
      <c r="I4160" s="36"/>
      <c r="J4160" s="36"/>
      <c r="K4160" s="36"/>
    </row>
    <row r="4161" spans="5:11">
      <c r="E4161" s="35"/>
      <c r="F4161" s="35"/>
      <c r="G4161" s="35"/>
      <c r="I4161" s="36"/>
      <c r="J4161" s="36"/>
      <c r="K4161" s="36"/>
    </row>
    <row r="4162" spans="5:11">
      <c r="E4162" s="35"/>
      <c r="F4162" s="35"/>
      <c r="G4162" s="35"/>
      <c r="I4162" s="36"/>
      <c r="J4162" s="36"/>
      <c r="K4162" s="36"/>
    </row>
    <row r="4163" spans="5:11">
      <c r="E4163" s="35"/>
      <c r="F4163" s="35"/>
      <c r="G4163" s="35"/>
      <c r="I4163" s="36"/>
      <c r="J4163" s="36"/>
      <c r="K4163" s="36"/>
    </row>
    <row r="4164" spans="5:11">
      <c r="E4164" s="35"/>
      <c r="F4164" s="35"/>
      <c r="G4164" s="35"/>
      <c r="I4164" s="36"/>
      <c r="J4164" s="36"/>
      <c r="K4164" s="36"/>
    </row>
    <row r="4165" spans="5:11">
      <c r="E4165" s="35"/>
      <c r="F4165" s="35"/>
      <c r="G4165" s="35"/>
      <c r="I4165" s="36"/>
      <c r="J4165" s="36"/>
      <c r="K4165" s="36"/>
    </row>
    <row r="4166" spans="5:11">
      <c r="E4166" s="35"/>
      <c r="F4166" s="35"/>
      <c r="G4166" s="35"/>
      <c r="I4166" s="36"/>
      <c r="J4166" s="36"/>
      <c r="K4166" s="36"/>
    </row>
    <row r="4167" spans="5:11">
      <c r="E4167" s="35"/>
      <c r="F4167" s="35"/>
      <c r="G4167" s="35"/>
      <c r="I4167" s="36"/>
      <c r="J4167" s="36"/>
      <c r="K4167" s="36"/>
    </row>
    <row r="4168" spans="5:11">
      <c r="E4168" s="35"/>
      <c r="F4168" s="35"/>
      <c r="G4168" s="35"/>
      <c r="I4168" s="36"/>
      <c r="J4168" s="36"/>
      <c r="K4168" s="36"/>
    </row>
    <row r="4169" spans="5:11">
      <c r="E4169" s="35"/>
      <c r="F4169" s="35"/>
      <c r="G4169" s="35"/>
      <c r="I4169" s="36"/>
      <c r="J4169" s="36"/>
      <c r="K4169" s="36"/>
    </row>
    <row r="4170" spans="5:11">
      <c r="E4170" s="35"/>
      <c r="F4170" s="35"/>
      <c r="G4170" s="35"/>
      <c r="I4170" s="36"/>
      <c r="J4170" s="36"/>
      <c r="K4170" s="36"/>
    </row>
    <row r="4171" spans="5:11">
      <c r="E4171" s="35"/>
      <c r="F4171" s="35"/>
      <c r="G4171" s="35"/>
      <c r="I4171" s="36"/>
      <c r="J4171" s="36"/>
      <c r="K4171" s="36"/>
    </row>
    <row r="4172" spans="5:11">
      <c r="E4172" s="35"/>
      <c r="F4172" s="35"/>
      <c r="G4172" s="35"/>
      <c r="I4172" s="36"/>
      <c r="J4172" s="36"/>
      <c r="K4172" s="36"/>
    </row>
    <row r="4173" spans="5:11">
      <c r="E4173" s="35"/>
      <c r="F4173" s="35"/>
      <c r="G4173" s="35"/>
      <c r="I4173" s="36"/>
      <c r="J4173" s="36"/>
      <c r="K4173" s="36"/>
    </row>
    <row r="4174" spans="5:11">
      <c r="E4174" s="35"/>
      <c r="F4174" s="35"/>
      <c r="G4174" s="35"/>
      <c r="I4174" s="36"/>
      <c r="J4174" s="36"/>
      <c r="K4174" s="36"/>
    </row>
    <row r="4175" spans="5:11">
      <c r="E4175" s="35"/>
      <c r="F4175" s="35"/>
      <c r="G4175" s="35"/>
      <c r="I4175" s="36"/>
      <c r="J4175" s="36"/>
      <c r="K4175" s="36"/>
    </row>
    <row r="4176" spans="5:11">
      <c r="E4176" s="35"/>
      <c r="F4176" s="35"/>
      <c r="G4176" s="35"/>
      <c r="I4176" s="36"/>
      <c r="J4176" s="36"/>
      <c r="K4176" s="36"/>
    </row>
    <row r="4177" spans="5:11">
      <c r="E4177" s="35"/>
      <c r="F4177" s="35"/>
      <c r="G4177" s="35"/>
      <c r="I4177" s="36"/>
      <c r="J4177" s="36"/>
      <c r="K4177" s="36"/>
    </row>
    <row r="4178" spans="5:11">
      <c r="E4178" s="35"/>
      <c r="F4178" s="35"/>
      <c r="G4178" s="35"/>
      <c r="I4178" s="36"/>
      <c r="J4178" s="36"/>
      <c r="K4178" s="36"/>
    </row>
    <row r="4179" spans="5:11">
      <c r="E4179" s="35"/>
      <c r="F4179" s="35"/>
      <c r="G4179" s="35"/>
      <c r="I4179" s="36"/>
      <c r="J4179" s="36"/>
      <c r="K4179" s="36"/>
    </row>
    <row r="4180" spans="5:11">
      <c r="E4180" s="35"/>
      <c r="F4180" s="35"/>
      <c r="G4180" s="35"/>
      <c r="I4180" s="36"/>
      <c r="J4180" s="36"/>
      <c r="K4180" s="36"/>
    </row>
    <row r="4181" spans="5:11">
      <c r="E4181" s="35"/>
      <c r="F4181" s="35"/>
      <c r="G4181" s="35"/>
      <c r="I4181" s="36"/>
      <c r="J4181" s="36"/>
      <c r="K4181" s="36"/>
    </row>
    <row r="4182" spans="5:11">
      <c r="E4182" s="35"/>
      <c r="F4182" s="35"/>
      <c r="G4182" s="35"/>
      <c r="I4182" s="36"/>
      <c r="J4182" s="36"/>
      <c r="K4182" s="36"/>
    </row>
    <row r="4183" spans="5:11">
      <c r="E4183" s="35"/>
      <c r="F4183" s="35"/>
      <c r="G4183" s="35"/>
      <c r="I4183" s="36"/>
      <c r="J4183" s="36"/>
      <c r="K4183" s="36"/>
    </row>
    <row r="4184" spans="5:11">
      <c r="E4184" s="35"/>
      <c r="F4184" s="35"/>
      <c r="G4184" s="35"/>
      <c r="I4184" s="36"/>
      <c r="J4184" s="36"/>
      <c r="K4184" s="36"/>
    </row>
    <row r="4185" spans="5:11">
      <c r="E4185" s="35"/>
      <c r="F4185" s="35"/>
      <c r="G4185" s="35"/>
      <c r="I4185" s="36"/>
      <c r="J4185" s="36"/>
      <c r="K4185" s="36"/>
    </row>
    <row r="4186" spans="5:11">
      <c r="E4186" s="35"/>
      <c r="F4186" s="35"/>
      <c r="G4186" s="35"/>
      <c r="I4186" s="36"/>
      <c r="J4186" s="36"/>
      <c r="K4186" s="36"/>
    </row>
    <row r="4187" spans="5:11">
      <c r="E4187" s="35"/>
      <c r="F4187" s="35"/>
      <c r="G4187" s="35"/>
      <c r="I4187" s="36"/>
      <c r="J4187" s="36"/>
      <c r="K4187" s="36"/>
    </row>
    <row r="4188" spans="5:11">
      <c r="E4188" s="35"/>
      <c r="F4188" s="35"/>
      <c r="G4188" s="35"/>
      <c r="I4188" s="36"/>
      <c r="J4188" s="36"/>
      <c r="K4188" s="36"/>
    </row>
    <row r="4189" spans="5:11">
      <c r="E4189" s="35"/>
      <c r="F4189" s="35"/>
      <c r="G4189" s="35"/>
      <c r="I4189" s="36"/>
      <c r="J4189" s="36"/>
      <c r="K4189" s="36"/>
    </row>
    <row r="4190" spans="5:11">
      <c r="E4190" s="35"/>
      <c r="F4190" s="35"/>
      <c r="G4190" s="35"/>
      <c r="I4190" s="36"/>
      <c r="J4190" s="36"/>
      <c r="K4190" s="36"/>
    </row>
    <row r="4191" spans="5:11">
      <c r="E4191" s="35"/>
      <c r="F4191" s="35"/>
      <c r="G4191" s="35"/>
      <c r="I4191" s="36"/>
      <c r="J4191" s="36"/>
      <c r="K4191" s="36"/>
    </row>
    <row r="4192" spans="5:11">
      <c r="E4192" s="35"/>
      <c r="F4192" s="35"/>
      <c r="G4192" s="35"/>
      <c r="I4192" s="36"/>
      <c r="J4192" s="36"/>
      <c r="K4192" s="36"/>
    </row>
    <row r="4193" spans="5:11">
      <c r="E4193" s="35"/>
      <c r="F4193" s="35"/>
      <c r="G4193" s="35"/>
      <c r="I4193" s="36"/>
      <c r="J4193" s="36"/>
      <c r="K4193" s="36"/>
    </row>
    <row r="4194" spans="5:11">
      <c r="E4194" s="35"/>
      <c r="F4194" s="35"/>
      <c r="G4194" s="35"/>
      <c r="I4194" s="36"/>
      <c r="J4194" s="36"/>
      <c r="K4194" s="36"/>
    </row>
    <row r="4195" spans="5:11">
      <c r="E4195" s="35"/>
      <c r="F4195" s="35"/>
      <c r="G4195" s="35"/>
      <c r="I4195" s="36"/>
      <c r="J4195" s="36"/>
      <c r="K4195" s="36"/>
    </row>
    <row r="4196" spans="5:11">
      <c r="E4196" s="35"/>
      <c r="F4196" s="35"/>
      <c r="G4196" s="35"/>
      <c r="I4196" s="36"/>
      <c r="J4196" s="36"/>
      <c r="K4196" s="36"/>
    </row>
    <row r="4197" spans="5:11">
      <c r="E4197" s="35"/>
      <c r="F4197" s="35"/>
      <c r="G4197" s="35"/>
      <c r="I4197" s="36"/>
      <c r="J4197" s="36"/>
      <c r="K4197" s="36"/>
    </row>
    <row r="4198" spans="5:11">
      <c r="E4198" s="35"/>
      <c r="F4198" s="35"/>
      <c r="G4198" s="35"/>
      <c r="I4198" s="36"/>
      <c r="J4198" s="36"/>
      <c r="K4198" s="36"/>
    </row>
    <row r="4199" spans="5:11">
      <c r="E4199" s="35"/>
      <c r="F4199" s="35"/>
      <c r="G4199" s="35"/>
      <c r="I4199" s="36"/>
      <c r="J4199" s="36"/>
      <c r="K4199" s="36"/>
    </row>
    <row r="4200" spans="5:11">
      <c r="E4200" s="35"/>
      <c r="F4200" s="35"/>
      <c r="G4200" s="35"/>
      <c r="I4200" s="36"/>
      <c r="J4200" s="36"/>
      <c r="K4200" s="36"/>
    </row>
    <row r="4201" spans="5:11">
      <c r="E4201" s="35"/>
      <c r="F4201" s="35"/>
      <c r="G4201" s="35"/>
      <c r="I4201" s="36"/>
      <c r="J4201" s="36"/>
      <c r="K4201" s="36"/>
    </row>
    <row r="4202" spans="5:11">
      <c r="E4202" s="35"/>
      <c r="F4202" s="35"/>
      <c r="G4202" s="35"/>
      <c r="I4202" s="36"/>
      <c r="J4202" s="36"/>
      <c r="K4202" s="36"/>
    </row>
    <row r="4203" spans="5:11">
      <c r="E4203" s="35"/>
      <c r="F4203" s="35"/>
      <c r="G4203" s="35"/>
      <c r="I4203" s="36"/>
      <c r="J4203" s="36"/>
      <c r="K4203" s="36"/>
    </row>
    <row r="4204" spans="5:11">
      <c r="E4204" s="35"/>
      <c r="F4204" s="35"/>
      <c r="G4204" s="35"/>
      <c r="I4204" s="36"/>
      <c r="J4204" s="36"/>
      <c r="K4204" s="36"/>
    </row>
    <row r="4205" spans="5:11">
      <c r="E4205" s="35"/>
      <c r="F4205" s="35"/>
      <c r="G4205" s="35"/>
      <c r="I4205" s="36"/>
      <c r="J4205" s="36"/>
      <c r="K4205" s="36"/>
    </row>
    <row r="4206" spans="5:11">
      <c r="E4206" s="35"/>
      <c r="F4206" s="35"/>
      <c r="G4206" s="35"/>
      <c r="I4206" s="36"/>
      <c r="J4206" s="36"/>
      <c r="K4206" s="36"/>
    </row>
    <row r="4207" spans="5:11">
      <c r="E4207" s="35"/>
      <c r="F4207" s="35"/>
      <c r="G4207" s="35"/>
      <c r="I4207" s="36"/>
      <c r="J4207" s="36"/>
      <c r="K4207" s="36"/>
    </row>
    <row r="4208" spans="5:11">
      <c r="E4208" s="35"/>
      <c r="F4208" s="35"/>
      <c r="G4208" s="35"/>
      <c r="I4208" s="36"/>
      <c r="J4208" s="36"/>
      <c r="K4208" s="36"/>
    </row>
    <row r="4209" spans="5:11">
      <c r="E4209" s="35"/>
      <c r="F4209" s="35"/>
      <c r="G4209" s="35"/>
      <c r="I4209" s="36"/>
      <c r="J4209" s="36"/>
      <c r="K4209" s="36"/>
    </row>
    <row r="4210" spans="5:11">
      <c r="E4210" s="35"/>
      <c r="F4210" s="35"/>
      <c r="G4210" s="35"/>
      <c r="I4210" s="36"/>
      <c r="J4210" s="36"/>
      <c r="K4210" s="36"/>
    </row>
    <row r="4211" spans="5:11">
      <c r="E4211" s="35"/>
      <c r="F4211" s="35"/>
      <c r="G4211" s="35"/>
      <c r="I4211" s="36"/>
      <c r="J4211" s="36"/>
      <c r="K4211" s="36"/>
    </row>
    <row r="4212" spans="5:11">
      <c r="E4212" s="35"/>
      <c r="F4212" s="35"/>
      <c r="G4212" s="35"/>
      <c r="I4212" s="36"/>
      <c r="J4212" s="36"/>
      <c r="K4212" s="36"/>
    </row>
    <row r="4213" spans="5:11">
      <c r="E4213" s="35"/>
      <c r="F4213" s="35"/>
      <c r="G4213" s="35"/>
      <c r="I4213" s="36"/>
      <c r="J4213" s="36"/>
      <c r="K4213" s="36"/>
    </row>
    <row r="4214" spans="5:11">
      <c r="E4214" s="35"/>
      <c r="F4214" s="35"/>
      <c r="G4214" s="35"/>
      <c r="I4214" s="36"/>
      <c r="J4214" s="36"/>
      <c r="K4214" s="36"/>
    </row>
    <row r="4215" spans="5:11">
      <c r="E4215" s="35"/>
      <c r="F4215" s="35"/>
      <c r="G4215" s="35"/>
      <c r="I4215" s="36"/>
      <c r="J4215" s="36"/>
      <c r="K4215" s="36"/>
    </row>
    <row r="4216" spans="5:11">
      <c r="E4216" s="35"/>
      <c r="F4216" s="35"/>
      <c r="G4216" s="35"/>
      <c r="I4216" s="36"/>
      <c r="J4216" s="36"/>
      <c r="K4216" s="36"/>
    </row>
    <row r="4217" spans="5:11">
      <c r="E4217" s="35"/>
      <c r="F4217" s="35"/>
      <c r="G4217" s="35"/>
      <c r="I4217" s="36"/>
      <c r="J4217" s="36"/>
      <c r="K4217" s="36"/>
    </row>
    <row r="4218" spans="5:11">
      <c r="E4218" s="35"/>
      <c r="F4218" s="35"/>
      <c r="G4218" s="35"/>
      <c r="I4218" s="36"/>
      <c r="J4218" s="36"/>
      <c r="K4218" s="36"/>
    </row>
    <row r="4219" spans="5:11">
      <c r="E4219" s="35"/>
      <c r="F4219" s="35"/>
      <c r="G4219" s="35"/>
      <c r="I4219" s="36"/>
      <c r="J4219" s="36"/>
      <c r="K4219" s="36"/>
    </row>
    <row r="4220" spans="5:11">
      <c r="E4220" s="35"/>
      <c r="F4220" s="35"/>
      <c r="G4220" s="35"/>
      <c r="I4220" s="36"/>
      <c r="J4220" s="36"/>
      <c r="K4220" s="36"/>
    </row>
    <row r="4221" spans="5:11">
      <c r="E4221" s="35"/>
      <c r="F4221" s="35"/>
      <c r="G4221" s="35"/>
      <c r="I4221" s="36"/>
      <c r="J4221" s="36"/>
      <c r="K4221" s="36"/>
    </row>
    <row r="4222" spans="5:11">
      <c r="E4222" s="35"/>
      <c r="F4222" s="35"/>
      <c r="G4222" s="35"/>
      <c r="I4222" s="36"/>
      <c r="J4222" s="36"/>
      <c r="K4222" s="36"/>
    </row>
    <row r="4223" spans="5:11">
      <c r="E4223" s="35"/>
      <c r="F4223" s="35"/>
      <c r="G4223" s="35"/>
      <c r="I4223" s="36"/>
      <c r="J4223" s="36"/>
      <c r="K4223" s="36"/>
    </row>
    <row r="4224" spans="5:11">
      <c r="E4224" s="35"/>
      <c r="F4224" s="35"/>
      <c r="G4224" s="35"/>
      <c r="I4224" s="36"/>
      <c r="J4224" s="36"/>
      <c r="K4224" s="36"/>
    </row>
    <row r="4225" spans="5:11">
      <c r="E4225" s="35"/>
      <c r="F4225" s="35"/>
      <c r="G4225" s="35"/>
      <c r="I4225" s="36"/>
      <c r="J4225" s="36"/>
      <c r="K4225" s="36"/>
    </row>
    <row r="4226" spans="5:11">
      <c r="E4226" s="35"/>
      <c r="F4226" s="35"/>
      <c r="G4226" s="35"/>
      <c r="I4226" s="36"/>
      <c r="J4226" s="36"/>
      <c r="K4226" s="36"/>
    </row>
    <row r="4227" spans="5:11">
      <c r="E4227" s="35"/>
      <c r="F4227" s="35"/>
      <c r="G4227" s="35"/>
      <c r="I4227" s="36"/>
      <c r="J4227" s="36"/>
      <c r="K4227" s="36"/>
    </row>
    <row r="4228" spans="5:11">
      <c r="E4228" s="35"/>
      <c r="F4228" s="35"/>
      <c r="G4228" s="35"/>
      <c r="I4228" s="36"/>
      <c r="J4228" s="36"/>
      <c r="K4228" s="36"/>
    </row>
    <row r="4229" spans="5:11">
      <c r="E4229" s="35"/>
      <c r="F4229" s="35"/>
      <c r="G4229" s="35"/>
      <c r="I4229" s="36"/>
      <c r="J4229" s="36"/>
      <c r="K4229" s="36"/>
    </row>
    <row r="4230" spans="5:11">
      <c r="E4230" s="35"/>
      <c r="F4230" s="35"/>
      <c r="G4230" s="35"/>
      <c r="I4230" s="36"/>
      <c r="J4230" s="36"/>
      <c r="K4230" s="36"/>
    </row>
    <row r="4231" spans="5:11">
      <c r="E4231" s="35"/>
      <c r="F4231" s="35"/>
      <c r="G4231" s="35"/>
      <c r="I4231" s="36"/>
      <c r="J4231" s="36"/>
      <c r="K4231" s="36"/>
    </row>
    <row r="4232" spans="5:11">
      <c r="E4232" s="35"/>
      <c r="F4232" s="35"/>
      <c r="G4232" s="35"/>
      <c r="I4232" s="36"/>
      <c r="J4232" s="36"/>
      <c r="K4232" s="36"/>
    </row>
    <row r="4233" spans="5:11">
      <c r="E4233" s="35"/>
      <c r="F4233" s="35"/>
      <c r="G4233" s="35"/>
      <c r="I4233" s="36"/>
      <c r="J4233" s="36"/>
      <c r="K4233" s="36"/>
    </row>
    <row r="4234" spans="5:11">
      <c r="E4234" s="35"/>
      <c r="F4234" s="35"/>
      <c r="G4234" s="35"/>
      <c r="I4234" s="36"/>
      <c r="J4234" s="36"/>
      <c r="K4234" s="36"/>
    </row>
    <row r="4235" spans="5:11">
      <c r="E4235" s="35"/>
      <c r="F4235" s="35"/>
      <c r="G4235" s="35"/>
      <c r="I4235" s="36"/>
      <c r="J4235" s="36"/>
      <c r="K4235" s="36"/>
    </row>
    <row r="4236" spans="5:11">
      <c r="E4236" s="35"/>
      <c r="F4236" s="35"/>
      <c r="G4236" s="35"/>
      <c r="I4236" s="36"/>
      <c r="J4236" s="36"/>
      <c r="K4236" s="36"/>
    </row>
    <row r="4237" spans="5:11">
      <c r="E4237" s="35"/>
      <c r="F4237" s="35"/>
      <c r="G4237" s="35"/>
      <c r="I4237" s="36"/>
      <c r="J4237" s="36"/>
      <c r="K4237" s="36"/>
    </row>
    <row r="4238" spans="5:11">
      <c r="E4238" s="35"/>
      <c r="F4238" s="35"/>
      <c r="G4238" s="35"/>
      <c r="I4238" s="36"/>
      <c r="J4238" s="36"/>
      <c r="K4238" s="36"/>
    </row>
    <row r="4239" spans="5:11">
      <c r="E4239" s="35"/>
      <c r="F4239" s="35"/>
      <c r="G4239" s="35"/>
      <c r="I4239" s="36"/>
      <c r="J4239" s="36"/>
      <c r="K4239" s="36"/>
    </row>
    <row r="4240" spans="5:11">
      <c r="E4240" s="35"/>
      <c r="F4240" s="35"/>
      <c r="G4240" s="35"/>
      <c r="I4240" s="36"/>
      <c r="J4240" s="36"/>
      <c r="K4240" s="36"/>
    </row>
    <row r="4241" spans="5:11">
      <c r="E4241" s="35"/>
      <c r="F4241" s="35"/>
      <c r="G4241" s="35"/>
      <c r="I4241" s="36"/>
      <c r="J4241" s="36"/>
      <c r="K4241" s="36"/>
    </row>
    <row r="4242" spans="5:11">
      <c r="E4242" s="35"/>
      <c r="F4242" s="35"/>
      <c r="G4242" s="35"/>
      <c r="I4242" s="36"/>
      <c r="J4242" s="36"/>
      <c r="K4242" s="36"/>
    </row>
    <row r="4243" spans="5:11">
      <c r="E4243" s="35"/>
      <c r="F4243" s="35"/>
      <c r="G4243" s="35"/>
      <c r="I4243" s="36"/>
      <c r="J4243" s="36"/>
      <c r="K4243" s="36"/>
    </row>
    <row r="4244" spans="5:11">
      <c r="E4244" s="35"/>
      <c r="F4244" s="35"/>
      <c r="G4244" s="35"/>
      <c r="I4244" s="36"/>
      <c r="J4244" s="36"/>
      <c r="K4244" s="36"/>
    </row>
    <row r="4245" spans="5:11">
      <c r="E4245" s="35"/>
      <c r="F4245" s="35"/>
      <c r="G4245" s="35"/>
      <c r="I4245" s="36"/>
      <c r="J4245" s="36"/>
      <c r="K4245" s="36"/>
    </row>
    <row r="4246" spans="5:11">
      <c r="E4246" s="35"/>
      <c r="F4246" s="35"/>
      <c r="G4246" s="35"/>
      <c r="I4246" s="36"/>
      <c r="J4246" s="36"/>
      <c r="K4246" s="36"/>
    </row>
    <row r="4247" spans="5:11">
      <c r="E4247" s="35"/>
      <c r="F4247" s="35"/>
      <c r="G4247" s="35"/>
      <c r="I4247" s="36"/>
      <c r="J4247" s="36"/>
      <c r="K4247" s="36"/>
    </row>
    <row r="4248" spans="5:11">
      <c r="E4248" s="35"/>
      <c r="F4248" s="35"/>
      <c r="G4248" s="35"/>
      <c r="I4248" s="36"/>
      <c r="J4248" s="36"/>
      <c r="K4248" s="36"/>
    </row>
    <row r="4249" spans="5:11">
      <c r="E4249" s="35"/>
      <c r="F4249" s="35"/>
      <c r="G4249" s="35"/>
      <c r="I4249" s="36"/>
      <c r="J4249" s="36"/>
      <c r="K4249" s="36"/>
    </row>
    <row r="4250" spans="5:11">
      <c r="E4250" s="35"/>
      <c r="F4250" s="35"/>
      <c r="G4250" s="35"/>
      <c r="I4250" s="36"/>
      <c r="J4250" s="36"/>
      <c r="K4250" s="36"/>
    </row>
    <row r="4251" spans="5:11">
      <c r="E4251" s="35"/>
      <c r="F4251" s="35"/>
      <c r="G4251" s="35"/>
      <c r="I4251" s="36"/>
      <c r="J4251" s="36"/>
      <c r="K4251" s="36"/>
    </row>
    <row r="4252" spans="5:11">
      <c r="E4252" s="35"/>
      <c r="F4252" s="35"/>
      <c r="G4252" s="35"/>
      <c r="I4252" s="36"/>
      <c r="J4252" s="36"/>
      <c r="K4252" s="36"/>
    </row>
    <row r="4253" spans="5:11">
      <c r="E4253" s="35"/>
      <c r="F4253" s="35"/>
      <c r="G4253" s="35"/>
      <c r="I4253" s="36"/>
      <c r="J4253" s="36"/>
      <c r="K4253" s="36"/>
    </row>
    <row r="4254" spans="5:11">
      <c r="E4254" s="35"/>
      <c r="F4254" s="35"/>
      <c r="G4254" s="35"/>
      <c r="I4254" s="36"/>
      <c r="J4254" s="36"/>
      <c r="K4254" s="36"/>
    </row>
    <row r="4255" spans="5:11">
      <c r="E4255" s="35"/>
      <c r="F4255" s="35"/>
      <c r="G4255" s="35"/>
      <c r="I4255" s="36"/>
      <c r="J4255" s="36"/>
      <c r="K4255" s="36"/>
    </row>
    <row r="4256" spans="5:11">
      <c r="E4256" s="35"/>
      <c r="F4256" s="35"/>
      <c r="G4256" s="35"/>
      <c r="I4256" s="36"/>
      <c r="J4256" s="36"/>
      <c r="K4256" s="36"/>
    </row>
    <row r="4257" spans="5:11">
      <c r="E4257" s="35"/>
      <c r="F4257" s="35"/>
      <c r="G4257" s="35"/>
      <c r="I4257" s="36"/>
      <c r="J4257" s="36"/>
      <c r="K4257" s="36"/>
    </row>
    <row r="4258" spans="5:11">
      <c r="E4258" s="35"/>
      <c r="F4258" s="35"/>
      <c r="G4258" s="35"/>
      <c r="I4258" s="36"/>
      <c r="J4258" s="36"/>
      <c r="K4258" s="36"/>
    </row>
    <row r="4259" spans="5:11">
      <c r="E4259" s="35"/>
      <c r="F4259" s="35"/>
      <c r="G4259" s="35"/>
      <c r="I4259" s="36"/>
      <c r="J4259" s="36"/>
      <c r="K4259" s="36"/>
    </row>
    <row r="4260" spans="5:11">
      <c r="E4260" s="35"/>
      <c r="F4260" s="35"/>
      <c r="G4260" s="35"/>
      <c r="I4260" s="36"/>
      <c r="J4260" s="36"/>
      <c r="K4260" s="36"/>
    </row>
    <row r="4261" spans="5:11">
      <c r="E4261" s="35"/>
      <c r="F4261" s="35"/>
      <c r="G4261" s="35"/>
      <c r="I4261" s="36"/>
      <c r="J4261" s="36"/>
      <c r="K4261" s="36"/>
    </row>
    <row r="4262" spans="5:11">
      <c r="E4262" s="35"/>
      <c r="F4262" s="35"/>
      <c r="G4262" s="35"/>
      <c r="I4262" s="36"/>
      <c r="J4262" s="36"/>
      <c r="K4262" s="36"/>
    </row>
    <row r="4263" spans="5:11">
      <c r="E4263" s="35"/>
      <c r="F4263" s="35"/>
      <c r="G4263" s="35"/>
      <c r="I4263" s="36"/>
      <c r="J4263" s="36"/>
      <c r="K4263" s="36"/>
    </row>
    <row r="4264" spans="5:11">
      <c r="E4264" s="35"/>
      <c r="F4264" s="35"/>
      <c r="G4264" s="35"/>
      <c r="I4264" s="36"/>
      <c r="J4264" s="36"/>
      <c r="K4264" s="36"/>
    </row>
    <row r="4265" spans="5:11">
      <c r="E4265" s="35"/>
      <c r="F4265" s="35"/>
      <c r="G4265" s="35"/>
      <c r="I4265" s="36"/>
      <c r="J4265" s="36"/>
      <c r="K4265" s="36"/>
    </row>
    <row r="4266" spans="5:11">
      <c r="E4266" s="35"/>
      <c r="F4266" s="35"/>
      <c r="G4266" s="35"/>
      <c r="I4266" s="36"/>
      <c r="J4266" s="36"/>
      <c r="K4266" s="36"/>
    </row>
    <row r="4267" spans="5:11">
      <c r="E4267" s="35"/>
      <c r="F4267" s="35"/>
      <c r="G4267" s="35"/>
      <c r="I4267" s="36"/>
      <c r="J4267" s="36"/>
      <c r="K4267" s="36"/>
    </row>
    <row r="4268" spans="5:11">
      <c r="E4268" s="35"/>
      <c r="F4268" s="35"/>
      <c r="G4268" s="35"/>
      <c r="I4268" s="36"/>
      <c r="J4268" s="36"/>
      <c r="K4268" s="36"/>
    </row>
    <row r="4269" spans="5:11">
      <c r="E4269" s="35"/>
      <c r="F4269" s="35"/>
      <c r="G4269" s="35"/>
      <c r="I4269" s="36"/>
      <c r="J4269" s="36"/>
      <c r="K4269" s="36"/>
    </row>
    <row r="4270" spans="5:11">
      <c r="E4270" s="35"/>
      <c r="F4270" s="35"/>
      <c r="G4270" s="35"/>
      <c r="I4270" s="36"/>
      <c r="J4270" s="36"/>
      <c r="K4270" s="36"/>
    </row>
    <row r="4271" spans="5:11">
      <c r="E4271" s="35"/>
      <c r="F4271" s="35"/>
      <c r="G4271" s="35"/>
      <c r="I4271" s="36"/>
      <c r="J4271" s="36"/>
      <c r="K4271" s="36"/>
    </row>
    <row r="4272" spans="5:11">
      <c r="E4272" s="35"/>
      <c r="F4272" s="35"/>
      <c r="G4272" s="35"/>
      <c r="I4272" s="36"/>
      <c r="J4272" s="36"/>
      <c r="K4272" s="36"/>
    </row>
    <row r="4273" spans="5:11">
      <c r="E4273" s="35"/>
      <c r="F4273" s="35"/>
      <c r="G4273" s="35"/>
      <c r="I4273" s="36"/>
      <c r="J4273" s="36"/>
      <c r="K4273" s="36"/>
    </row>
    <row r="4274" spans="5:11">
      <c r="E4274" s="35"/>
      <c r="F4274" s="35"/>
      <c r="G4274" s="35"/>
      <c r="I4274" s="36"/>
      <c r="J4274" s="36"/>
      <c r="K4274" s="36"/>
    </row>
    <row r="4275" spans="5:11">
      <c r="E4275" s="35"/>
      <c r="F4275" s="35"/>
      <c r="G4275" s="35"/>
      <c r="I4275" s="36"/>
      <c r="J4275" s="36"/>
      <c r="K4275" s="36"/>
    </row>
    <row r="4276" spans="5:11">
      <c r="E4276" s="35"/>
      <c r="F4276" s="35"/>
      <c r="G4276" s="35"/>
      <c r="I4276" s="36"/>
      <c r="J4276" s="36"/>
      <c r="K4276" s="36"/>
    </row>
    <row r="4277" spans="5:11">
      <c r="E4277" s="35"/>
      <c r="F4277" s="35"/>
      <c r="G4277" s="35"/>
      <c r="I4277" s="36"/>
      <c r="J4277" s="36"/>
      <c r="K4277" s="36"/>
    </row>
    <row r="4278" spans="5:11">
      <c r="E4278" s="35"/>
      <c r="F4278" s="35"/>
      <c r="G4278" s="35"/>
      <c r="I4278" s="36"/>
      <c r="J4278" s="36"/>
      <c r="K4278" s="36"/>
    </row>
    <row r="4279" spans="5:11">
      <c r="E4279" s="35"/>
      <c r="F4279" s="35"/>
      <c r="G4279" s="35"/>
      <c r="I4279" s="36"/>
      <c r="J4279" s="36"/>
      <c r="K4279" s="36"/>
    </row>
    <row r="4280" spans="5:11">
      <c r="E4280" s="35"/>
      <c r="F4280" s="35"/>
      <c r="G4280" s="35"/>
      <c r="I4280" s="36"/>
      <c r="J4280" s="36"/>
      <c r="K4280" s="36"/>
    </row>
    <row r="4281" spans="5:11">
      <c r="E4281" s="35"/>
      <c r="F4281" s="35"/>
      <c r="G4281" s="35"/>
      <c r="I4281" s="36"/>
      <c r="J4281" s="36"/>
      <c r="K4281" s="36"/>
    </row>
    <row r="4282" spans="5:11">
      <c r="E4282" s="35"/>
      <c r="F4282" s="35"/>
      <c r="G4282" s="35"/>
      <c r="I4282" s="36"/>
      <c r="J4282" s="36"/>
      <c r="K4282" s="36"/>
    </row>
    <row r="4283" spans="5:11">
      <c r="E4283" s="35"/>
      <c r="F4283" s="35"/>
      <c r="G4283" s="35"/>
      <c r="I4283" s="36"/>
      <c r="J4283" s="36"/>
      <c r="K4283" s="36"/>
    </row>
    <row r="4284" spans="5:11">
      <c r="E4284" s="35"/>
      <c r="F4284" s="35"/>
      <c r="G4284" s="35"/>
      <c r="I4284" s="36"/>
      <c r="J4284" s="36"/>
      <c r="K4284" s="36"/>
    </row>
    <row r="4285" spans="5:11">
      <c r="E4285" s="35"/>
      <c r="F4285" s="35"/>
      <c r="G4285" s="35"/>
      <c r="I4285" s="36"/>
      <c r="J4285" s="36"/>
      <c r="K4285" s="36"/>
    </row>
    <row r="4286" spans="5:11">
      <c r="E4286" s="35"/>
      <c r="F4286" s="35"/>
      <c r="G4286" s="35"/>
      <c r="I4286" s="36"/>
      <c r="J4286" s="36"/>
      <c r="K4286" s="36"/>
    </row>
    <row r="4287" spans="5:11">
      <c r="E4287" s="35"/>
      <c r="F4287" s="35"/>
      <c r="G4287" s="35"/>
      <c r="I4287" s="36"/>
      <c r="J4287" s="36"/>
      <c r="K4287" s="36"/>
    </row>
    <row r="4288" spans="5:11">
      <c r="E4288" s="35"/>
      <c r="F4288" s="35"/>
      <c r="G4288" s="35"/>
      <c r="I4288" s="36"/>
      <c r="J4288" s="36"/>
      <c r="K4288" s="36"/>
    </row>
    <row r="4289" spans="5:11">
      <c r="E4289" s="35"/>
      <c r="F4289" s="35"/>
      <c r="G4289" s="35"/>
      <c r="I4289" s="36"/>
      <c r="J4289" s="36"/>
      <c r="K4289" s="36"/>
    </row>
    <row r="4290" spans="5:11">
      <c r="E4290" s="35"/>
      <c r="F4290" s="35"/>
      <c r="G4290" s="35"/>
      <c r="I4290" s="36"/>
      <c r="J4290" s="36"/>
      <c r="K4290" s="36"/>
    </row>
    <row r="4291" spans="5:11">
      <c r="E4291" s="35"/>
      <c r="F4291" s="35"/>
      <c r="G4291" s="35"/>
      <c r="I4291" s="36"/>
      <c r="J4291" s="36"/>
      <c r="K4291" s="36"/>
    </row>
    <row r="4292" spans="5:11">
      <c r="E4292" s="35"/>
      <c r="F4292" s="35"/>
      <c r="G4292" s="35"/>
      <c r="I4292" s="36"/>
      <c r="J4292" s="36"/>
      <c r="K4292" s="36"/>
    </row>
    <row r="4293" spans="5:11">
      <c r="E4293" s="35"/>
      <c r="F4293" s="35"/>
      <c r="G4293" s="35"/>
      <c r="I4293" s="36"/>
      <c r="J4293" s="36"/>
      <c r="K4293" s="36"/>
    </row>
    <row r="4294" spans="5:11">
      <c r="E4294" s="35"/>
      <c r="F4294" s="35"/>
      <c r="G4294" s="35"/>
      <c r="I4294" s="36"/>
      <c r="J4294" s="36"/>
      <c r="K4294" s="36"/>
    </row>
    <row r="4295" spans="5:11">
      <c r="E4295" s="35"/>
      <c r="F4295" s="35"/>
      <c r="G4295" s="35"/>
      <c r="I4295" s="36"/>
      <c r="J4295" s="36"/>
      <c r="K4295" s="36"/>
    </row>
    <row r="4296" spans="5:11">
      <c r="E4296" s="35"/>
      <c r="F4296" s="35"/>
      <c r="G4296" s="35"/>
      <c r="I4296" s="36"/>
      <c r="J4296" s="36"/>
      <c r="K4296" s="36"/>
    </row>
    <row r="4297" spans="5:11">
      <c r="E4297" s="35"/>
      <c r="F4297" s="35"/>
      <c r="G4297" s="35"/>
      <c r="I4297" s="36"/>
      <c r="J4297" s="36"/>
      <c r="K4297" s="36"/>
    </row>
    <row r="4298" spans="5:11">
      <c r="E4298" s="35"/>
      <c r="F4298" s="35"/>
      <c r="G4298" s="35"/>
      <c r="I4298" s="36"/>
      <c r="J4298" s="36"/>
      <c r="K4298" s="36"/>
    </row>
    <row r="4299" spans="5:11">
      <c r="E4299" s="35"/>
      <c r="F4299" s="35"/>
      <c r="G4299" s="35"/>
      <c r="I4299" s="36"/>
      <c r="J4299" s="36"/>
      <c r="K4299" s="36"/>
    </row>
    <row r="4300" spans="5:11">
      <c r="E4300" s="35"/>
      <c r="F4300" s="35"/>
      <c r="G4300" s="35"/>
      <c r="I4300" s="36"/>
      <c r="J4300" s="36"/>
      <c r="K4300" s="36"/>
    </row>
    <row r="4301" spans="5:11">
      <c r="E4301" s="35"/>
      <c r="F4301" s="35"/>
      <c r="G4301" s="35"/>
      <c r="I4301" s="36"/>
      <c r="J4301" s="36"/>
      <c r="K4301" s="36"/>
    </row>
    <row r="4302" spans="5:11">
      <c r="E4302" s="35"/>
      <c r="F4302" s="35"/>
      <c r="G4302" s="35"/>
      <c r="I4302" s="36"/>
      <c r="J4302" s="36"/>
      <c r="K4302" s="36"/>
    </row>
    <row r="4303" spans="5:11">
      <c r="E4303" s="35"/>
      <c r="F4303" s="35"/>
      <c r="G4303" s="35"/>
      <c r="I4303" s="36"/>
      <c r="J4303" s="36"/>
      <c r="K4303" s="36"/>
    </row>
    <row r="4304" spans="5:11">
      <c r="E4304" s="35"/>
      <c r="F4304" s="35"/>
      <c r="G4304" s="35"/>
      <c r="I4304" s="36"/>
      <c r="J4304" s="36"/>
      <c r="K4304" s="36"/>
    </row>
    <row r="4305" spans="5:11">
      <c r="E4305" s="35"/>
      <c r="F4305" s="35"/>
      <c r="G4305" s="35"/>
      <c r="I4305" s="36"/>
      <c r="J4305" s="36"/>
      <c r="K4305" s="36"/>
    </row>
    <row r="4306" spans="5:11">
      <c r="E4306" s="35"/>
      <c r="F4306" s="35"/>
      <c r="G4306" s="35"/>
      <c r="I4306" s="36"/>
      <c r="J4306" s="36"/>
      <c r="K4306" s="36"/>
    </row>
    <row r="4307" spans="5:11">
      <c r="E4307" s="35"/>
      <c r="F4307" s="35"/>
      <c r="G4307" s="35"/>
      <c r="I4307" s="36"/>
      <c r="J4307" s="36"/>
      <c r="K4307" s="36"/>
    </row>
    <row r="4308" spans="5:11">
      <c r="E4308" s="35"/>
      <c r="F4308" s="35"/>
      <c r="G4308" s="35"/>
      <c r="I4308" s="36"/>
      <c r="J4308" s="36"/>
      <c r="K4308" s="36"/>
    </row>
    <row r="4309" spans="5:11">
      <c r="E4309" s="35"/>
      <c r="F4309" s="35"/>
      <c r="G4309" s="35"/>
      <c r="I4309" s="36"/>
      <c r="J4309" s="36"/>
      <c r="K4309" s="36"/>
    </row>
    <row r="4310" spans="5:11">
      <c r="E4310" s="35"/>
      <c r="F4310" s="35"/>
      <c r="G4310" s="35"/>
      <c r="I4310" s="36"/>
      <c r="J4310" s="36"/>
      <c r="K4310" s="36"/>
    </row>
    <row r="4311" spans="5:11">
      <c r="E4311" s="35"/>
      <c r="F4311" s="35"/>
      <c r="G4311" s="35"/>
      <c r="I4311" s="36"/>
      <c r="J4311" s="36"/>
      <c r="K4311" s="36"/>
    </row>
    <row r="4312" spans="5:11">
      <c r="E4312" s="35"/>
      <c r="F4312" s="35"/>
      <c r="G4312" s="35"/>
      <c r="I4312" s="36"/>
      <c r="J4312" s="36"/>
      <c r="K4312" s="36"/>
    </row>
    <row r="4313" spans="5:11">
      <c r="E4313" s="35"/>
      <c r="F4313" s="35"/>
      <c r="G4313" s="35"/>
      <c r="I4313" s="36"/>
      <c r="J4313" s="36"/>
      <c r="K4313" s="36"/>
    </row>
    <row r="4314" spans="5:11">
      <c r="E4314" s="35"/>
      <c r="F4314" s="35"/>
      <c r="G4314" s="35"/>
      <c r="I4314" s="36"/>
      <c r="J4314" s="36"/>
      <c r="K4314" s="36"/>
    </row>
    <row r="4315" spans="5:11">
      <c r="E4315" s="35"/>
      <c r="F4315" s="35"/>
      <c r="G4315" s="35"/>
      <c r="I4315" s="36"/>
      <c r="J4315" s="36"/>
      <c r="K4315" s="36"/>
    </row>
    <row r="4316" spans="5:11">
      <c r="E4316" s="35"/>
      <c r="F4316" s="35"/>
      <c r="G4316" s="35"/>
      <c r="I4316" s="36"/>
      <c r="J4316" s="36"/>
      <c r="K4316" s="36"/>
    </row>
    <row r="4317" spans="5:11">
      <c r="E4317" s="35"/>
      <c r="F4317" s="35"/>
      <c r="G4317" s="35"/>
      <c r="I4317" s="36"/>
      <c r="J4317" s="36"/>
      <c r="K4317" s="36"/>
    </row>
    <row r="4318" spans="5:11">
      <c r="E4318" s="35"/>
      <c r="F4318" s="35"/>
      <c r="G4318" s="35"/>
      <c r="I4318" s="36"/>
      <c r="J4318" s="36"/>
      <c r="K4318" s="36"/>
    </row>
    <row r="4319" spans="5:11">
      <c r="E4319" s="35"/>
      <c r="F4319" s="35"/>
      <c r="G4319" s="35"/>
      <c r="I4319" s="36"/>
      <c r="J4319" s="36"/>
      <c r="K4319" s="36"/>
    </row>
    <row r="4320" spans="5:11">
      <c r="E4320" s="35"/>
      <c r="F4320" s="35"/>
      <c r="G4320" s="35"/>
      <c r="I4320" s="36"/>
      <c r="J4320" s="36"/>
      <c r="K4320" s="36"/>
    </row>
    <row r="4321" spans="5:11">
      <c r="E4321" s="35"/>
      <c r="F4321" s="35"/>
      <c r="G4321" s="35"/>
      <c r="I4321" s="36"/>
      <c r="J4321" s="36"/>
      <c r="K4321" s="36"/>
    </row>
    <row r="4322" spans="5:11">
      <c r="E4322" s="35"/>
      <c r="F4322" s="35"/>
      <c r="G4322" s="35"/>
      <c r="I4322" s="36"/>
      <c r="J4322" s="36"/>
      <c r="K4322" s="36"/>
    </row>
    <row r="4323" spans="5:11">
      <c r="E4323" s="35"/>
      <c r="F4323" s="35"/>
      <c r="G4323" s="35"/>
      <c r="I4323" s="36"/>
      <c r="J4323" s="36"/>
      <c r="K4323" s="36"/>
    </row>
    <row r="4324" spans="5:11">
      <c r="E4324" s="35"/>
      <c r="F4324" s="35"/>
      <c r="G4324" s="35"/>
      <c r="I4324" s="36"/>
      <c r="J4324" s="36"/>
      <c r="K4324" s="36"/>
    </row>
    <row r="4325" spans="5:11">
      <c r="E4325" s="35"/>
      <c r="F4325" s="35"/>
      <c r="G4325" s="35"/>
      <c r="I4325" s="36"/>
      <c r="J4325" s="36"/>
      <c r="K4325" s="36"/>
    </row>
    <row r="4326" spans="5:11">
      <c r="E4326" s="35"/>
      <c r="F4326" s="35"/>
      <c r="G4326" s="35"/>
      <c r="I4326" s="36"/>
      <c r="J4326" s="36"/>
      <c r="K4326" s="36"/>
    </row>
    <row r="4327" spans="5:11">
      <c r="E4327" s="35"/>
      <c r="F4327" s="35"/>
      <c r="G4327" s="35"/>
      <c r="I4327" s="36"/>
      <c r="J4327" s="36"/>
      <c r="K4327" s="36"/>
    </row>
    <row r="4328" spans="5:11">
      <c r="E4328" s="35"/>
      <c r="F4328" s="35"/>
      <c r="G4328" s="35"/>
      <c r="I4328" s="36"/>
      <c r="J4328" s="36"/>
      <c r="K4328" s="36"/>
    </row>
    <row r="4329" spans="5:11">
      <c r="E4329" s="35"/>
      <c r="F4329" s="35"/>
      <c r="G4329" s="35"/>
      <c r="I4329" s="36"/>
      <c r="J4329" s="36"/>
      <c r="K4329" s="36"/>
    </row>
    <row r="4330" spans="5:11">
      <c r="E4330" s="35"/>
      <c r="F4330" s="35"/>
      <c r="G4330" s="35"/>
      <c r="I4330" s="36"/>
      <c r="J4330" s="36"/>
      <c r="K4330" s="36"/>
    </row>
    <row r="4331" spans="5:11">
      <c r="E4331" s="35"/>
      <c r="F4331" s="35"/>
      <c r="G4331" s="35"/>
      <c r="I4331" s="36"/>
      <c r="J4331" s="36"/>
      <c r="K4331" s="36"/>
    </row>
    <row r="4332" spans="5:11">
      <c r="E4332" s="35"/>
      <c r="F4332" s="35"/>
      <c r="G4332" s="35"/>
      <c r="I4332" s="36"/>
      <c r="J4332" s="36"/>
      <c r="K4332" s="36"/>
    </row>
    <row r="4333" spans="5:11">
      <c r="E4333" s="35"/>
      <c r="F4333" s="35"/>
      <c r="G4333" s="35"/>
      <c r="I4333" s="36"/>
      <c r="J4333" s="36"/>
      <c r="K4333" s="36"/>
    </row>
    <row r="4334" spans="5:11">
      <c r="E4334" s="35"/>
      <c r="F4334" s="35"/>
      <c r="G4334" s="35"/>
      <c r="I4334" s="36"/>
      <c r="J4334" s="36"/>
      <c r="K4334" s="36"/>
    </row>
    <row r="4335" spans="5:11">
      <c r="E4335" s="35"/>
      <c r="F4335" s="35"/>
      <c r="G4335" s="35"/>
      <c r="I4335" s="36"/>
      <c r="J4335" s="36"/>
      <c r="K4335" s="36"/>
    </row>
    <row r="4336" spans="5:11">
      <c r="E4336" s="35"/>
      <c r="F4336" s="35"/>
      <c r="G4336" s="35"/>
      <c r="I4336" s="36"/>
      <c r="J4336" s="36"/>
      <c r="K4336" s="36"/>
    </row>
    <row r="4337" spans="5:11">
      <c r="E4337" s="35"/>
      <c r="F4337" s="35"/>
      <c r="G4337" s="35"/>
      <c r="I4337" s="36"/>
      <c r="J4337" s="36"/>
      <c r="K4337" s="36"/>
    </row>
    <row r="4338" spans="5:11">
      <c r="E4338" s="35"/>
      <c r="F4338" s="35"/>
      <c r="G4338" s="35"/>
      <c r="I4338" s="36"/>
      <c r="J4338" s="36"/>
      <c r="K4338" s="36"/>
    </row>
    <row r="4339" spans="5:11">
      <c r="E4339" s="35"/>
      <c r="F4339" s="35"/>
      <c r="G4339" s="35"/>
      <c r="I4339" s="36"/>
      <c r="J4339" s="36"/>
      <c r="K4339" s="36"/>
    </row>
    <row r="4340" spans="5:11">
      <c r="E4340" s="35"/>
      <c r="F4340" s="35"/>
      <c r="G4340" s="35"/>
      <c r="I4340" s="36"/>
      <c r="J4340" s="36"/>
      <c r="K4340" s="36"/>
    </row>
    <row r="4341" spans="5:11">
      <c r="E4341" s="35"/>
      <c r="F4341" s="35"/>
      <c r="G4341" s="35"/>
      <c r="I4341" s="36"/>
      <c r="J4341" s="36"/>
      <c r="K4341" s="36"/>
    </row>
    <row r="4342" spans="5:11">
      <c r="E4342" s="35"/>
      <c r="F4342" s="35"/>
      <c r="G4342" s="35"/>
      <c r="I4342" s="36"/>
      <c r="J4342" s="36"/>
      <c r="K4342" s="36"/>
    </row>
    <row r="4343" spans="5:11">
      <c r="E4343" s="35"/>
      <c r="F4343" s="35"/>
      <c r="G4343" s="35"/>
      <c r="I4343" s="36"/>
      <c r="J4343" s="36"/>
      <c r="K4343" s="36"/>
    </row>
    <row r="4344" spans="5:11">
      <c r="E4344" s="35"/>
      <c r="F4344" s="35"/>
      <c r="G4344" s="35"/>
      <c r="I4344" s="36"/>
      <c r="J4344" s="36"/>
      <c r="K4344" s="36"/>
    </row>
    <row r="4345" spans="5:11">
      <c r="E4345" s="35"/>
      <c r="F4345" s="35"/>
      <c r="G4345" s="35"/>
      <c r="I4345" s="36"/>
      <c r="J4345" s="36"/>
      <c r="K4345" s="36"/>
    </row>
    <row r="4346" spans="5:11">
      <c r="E4346" s="35"/>
      <c r="F4346" s="35"/>
      <c r="G4346" s="35"/>
      <c r="I4346" s="36"/>
      <c r="J4346" s="36"/>
      <c r="K4346" s="36"/>
    </row>
    <row r="4347" spans="5:11">
      <c r="E4347" s="35"/>
      <c r="F4347" s="35"/>
      <c r="G4347" s="35"/>
      <c r="I4347" s="36"/>
      <c r="J4347" s="36"/>
      <c r="K4347" s="36"/>
    </row>
    <row r="4348" spans="5:11">
      <c r="E4348" s="35"/>
      <c r="F4348" s="35"/>
      <c r="G4348" s="35"/>
      <c r="I4348" s="36"/>
      <c r="J4348" s="36"/>
      <c r="K4348" s="36"/>
    </row>
    <row r="4349" spans="5:11">
      <c r="E4349" s="35"/>
      <c r="F4349" s="35"/>
      <c r="G4349" s="35"/>
      <c r="I4349" s="36"/>
      <c r="J4349" s="36"/>
      <c r="K4349" s="36"/>
    </row>
    <row r="4350" spans="5:11">
      <c r="E4350" s="35"/>
      <c r="F4350" s="35"/>
      <c r="G4350" s="35"/>
      <c r="I4350" s="36"/>
      <c r="J4350" s="36"/>
      <c r="K4350" s="36"/>
    </row>
    <row r="4351" spans="5:11">
      <c r="E4351" s="35"/>
      <c r="F4351" s="35"/>
      <c r="G4351" s="35"/>
      <c r="I4351" s="36"/>
      <c r="J4351" s="36"/>
      <c r="K4351" s="36"/>
    </row>
    <row r="4352" spans="5:11">
      <c r="E4352" s="35"/>
      <c r="F4352" s="35"/>
      <c r="G4352" s="35"/>
      <c r="I4352" s="36"/>
      <c r="J4352" s="36"/>
      <c r="K4352" s="36"/>
    </row>
    <row r="4353" spans="5:11">
      <c r="E4353" s="35"/>
      <c r="F4353" s="35"/>
      <c r="G4353" s="35"/>
      <c r="I4353" s="36"/>
      <c r="J4353" s="36"/>
      <c r="K4353" s="36"/>
    </row>
    <row r="4354" spans="5:11">
      <c r="E4354" s="35"/>
      <c r="F4354" s="35"/>
      <c r="G4354" s="35"/>
      <c r="I4354" s="36"/>
      <c r="J4354" s="36"/>
      <c r="K4354" s="36"/>
    </row>
    <row r="4355" spans="5:11">
      <c r="E4355" s="35"/>
      <c r="F4355" s="35"/>
      <c r="G4355" s="35"/>
      <c r="I4355" s="36"/>
      <c r="J4355" s="36"/>
      <c r="K4355" s="36"/>
    </row>
    <row r="4356" spans="5:11">
      <c r="E4356" s="35"/>
      <c r="F4356" s="35"/>
      <c r="G4356" s="35"/>
      <c r="I4356" s="36"/>
      <c r="J4356" s="36"/>
      <c r="K4356" s="36"/>
    </row>
    <row r="4357" spans="5:11">
      <c r="E4357" s="35"/>
      <c r="F4357" s="35"/>
      <c r="G4357" s="35"/>
      <c r="I4357" s="36"/>
      <c r="J4357" s="36"/>
      <c r="K4357" s="36"/>
    </row>
    <row r="4358" spans="5:11">
      <c r="E4358" s="35"/>
      <c r="F4358" s="35"/>
      <c r="G4358" s="35"/>
      <c r="I4358" s="36"/>
      <c r="J4358" s="36"/>
      <c r="K4358" s="36"/>
    </row>
    <row r="4359" spans="5:11">
      <c r="E4359" s="35"/>
      <c r="F4359" s="35"/>
      <c r="G4359" s="35"/>
      <c r="I4359" s="36"/>
      <c r="J4359" s="36"/>
      <c r="K4359" s="36"/>
    </row>
    <row r="4360" spans="5:11">
      <c r="E4360" s="35"/>
      <c r="F4360" s="35"/>
      <c r="G4360" s="35"/>
      <c r="I4360" s="36"/>
      <c r="J4360" s="36"/>
      <c r="K4360" s="36"/>
    </row>
    <row r="4361" spans="5:11">
      <c r="E4361" s="35"/>
      <c r="F4361" s="35"/>
      <c r="G4361" s="35"/>
      <c r="I4361" s="36"/>
      <c r="J4361" s="36"/>
      <c r="K4361" s="36"/>
    </row>
    <row r="4362" spans="5:11">
      <c r="E4362" s="35"/>
      <c r="F4362" s="35"/>
      <c r="G4362" s="35"/>
      <c r="I4362" s="36"/>
      <c r="J4362" s="36"/>
      <c r="K4362" s="36"/>
    </row>
    <row r="4363" spans="5:11">
      <c r="E4363" s="35"/>
      <c r="F4363" s="35"/>
      <c r="G4363" s="35"/>
      <c r="I4363" s="36"/>
      <c r="J4363" s="36"/>
      <c r="K4363" s="36"/>
    </row>
    <row r="4364" spans="5:11">
      <c r="E4364" s="35"/>
      <c r="F4364" s="35"/>
      <c r="G4364" s="35"/>
      <c r="I4364" s="36"/>
      <c r="J4364" s="36"/>
      <c r="K4364" s="36"/>
    </row>
    <row r="4365" spans="5:11">
      <c r="E4365" s="35"/>
      <c r="F4365" s="35"/>
      <c r="G4365" s="35"/>
      <c r="I4365" s="36"/>
      <c r="J4365" s="36"/>
      <c r="K4365" s="36"/>
    </row>
    <row r="4366" spans="5:11">
      <c r="E4366" s="35"/>
      <c r="F4366" s="35"/>
      <c r="G4366" s="35"/>
      <c r="I4366" s="36"/>
      <c r="J4366" s="36"/>
      <c r="K4366" s="36"/>
    </row>
    <row r="4367" spans="5:11">
      <c r="E4367" s="35"/>
      <c r="F4367" s="35"/>
      <c r="G4367" s="35"/>
      <c r="I4367" s="36"/>
      <c r="J4367" s="36"/>
      <c r="K4367" s="36"/>
    </row>
    <row r="4368" spans="5:11">
      <c r="E4368" s="35"/>
      <c r="F4368" s="35"/>
      <c r="G4368" s="35"/>
      <c r="I4368" s="36"/>
      <c r="J4368" s="36"/>
      <c r="K4368" s="36"/>
    </row>
    <row r="4369" spans="5:11">
      <c r="E4369" s="35"/>
      <c r="F4369" s="35"/>
      <c r="G4369" s="35"/>
      <c r="I4369" s="36"/>
      <c r="J4369" s="36"/>
      <c r="K4369" s="36"/>
    </row>
    <row r="4370" spans="5:11">
      <c r="E4370" s="35"/>
      <c r="F4370" s="35"/>
      <c r="G4370" s="35"/>
      <c r="I4370" s="36"/>
      <c r="J4370" s="36"/>
      <c r="K4370" s="36"/>
    </row>
    <row r="4371" spans="5:11">
      <c r="E4371" s="35"/>
      <c r="F4371" s="35"/>
      <c r="G4371" s="35"/>
      <c r="I4371" s="36"/>
      <c r="J4371" s="36"/>
      <c r="K4371" s="36"/>
    </row>
    <row r="4372" spans="5:11">
      <c r="E4372" s="35"/>
      <c r="F4372" s="35"/>
      <c r="G4372" s="35"/>
      <c r="I4372" s="36"/>
      <c r="J4372" s="36"/>
      <c r="K4372" s="36"/>
    </row>
    <row r="4373" spans="5:11">
      <c r="E4373" s="35"/>
      <c r="F4373" s="35"/>
      <c r="G4373" s="35"/>
      <c r="I4373" s="36"/>
      <c r="J4373" s="36"/>
      <c r="K4373" s="36"/>
    </row>
    <row r="4374" spans="5:11">
      <c r="E4374" s="35"/>
      <c r="F4374" s="35"/>
      <c r="G4374" s="35"/>
      <c r="I4374" s="36"/>
      <c r="J4374" s="36"/>
      <c r="K4374" s="36"/>
    </row>
    <row r="4375" spans="5:11">
      <c r="E4375" s="35"/>
      <c r="F4375" s="35"/>
      <c r="G4375" s="35"/>
      <c r="I4375" s="36"/>
      <c r="J4375" s="36"/>
      <c r="K4375" s="36"/>
    </row>
    <row r="4376" spans="5:11">
      <c r="E4376" s="35"/>
      <c r="F4376" s="35"/>
      <c r="G4376" s="35"/>
      <c r="I4376" s="36"/>
      <c r="J4376" s="36"/>
      <c r="K4376" s="36"/>
    </row>
    <row r="4377" spans="5:11">
      <c r="E4377" s="35"/>
      <c r="F4377" s="35"/>
      <c r="G4377" s="35"/>
      <c r="I4377" s="36"/>
      <c r="J4377" s="36"/>
      <c r="K4377" s="36"/>
    </row>
    <row r="4378" spans="5:11">
      <c r="E4378" s="35"/>
      <c r="F4378" s="35"/>
      <c r="G4378" s="35"/>
      <c r="I4378" s="36"/>
      <c r="J4378" s="36"/>
      <c r="K4378" s="36"/>
    </row>
    <row r="4379" spans="5:11">
      <c r="E4379" s="35"/>
      <c r="F4379" s="35"/>
      <c r="G4379" s="35"/>
      <c r="I4379" s="36"/>
      <c r="J4379" s="36"/>
      <c r="K4379" s="36"/>
    </row>
    <row r="4380" spans="5:11">
      <c r="E4380" s="35"/>
      <c r="F4380" s="35"/>
      <c r="G4380" s="35"/>
      <c r="I4380" s="36"/>
      <c r="J4380" s="36"/>
      <c r="K4380" s="36"/>
    </row>
    <row r="4381" spans="5:11">
      <c r="E4381" s="35"/>
      <c r="F4381" s="35"/>
      <c r="G4381" s="35"/>
      <c r="I4381" s="36"/>
      <c r="J4381" s="36"/>
      <c r="K4381" s="36"/>
    </row>
    <row r="4382" spans="5:11">
      <c r="E4382" s="35"/>
      <c r="F4382" s="35"/>
      <c r="G4382" s="35"/>
      <c r="I4382" s="36"/>
      <c r="J4382" s="36"/>
      <c r="K4382" s="36"/>
    </row>
    <row r="4383" spans="5:11">
      <c r="E4383" s="35"/>
      <c r="F4383" s="35"/>
      <c r="G4383" s="35"/>
      <c r="I4383" s="36"/>
      <c r="J4383" s="36"/>
      <c r="K4383" s="36"/>
    </row>
    <row r="4384" spans="5:11">
      <c r="E4384" s="35"/>
      <c r="F4384" s="35"/>
      <c r="G4384" s="35"/>
      <c r="I4384" s="36"/>
      <c r="J4384" s="36"/>
      <c r="K4384" s="36"/>
    </row>
    <row r="4385" spans="5:11">
      <c r="E4385" s="35"/>
      <c r="F4385" s="35"/>
      <c r="G4385" s="35"/>
      <c r="I4385" s="36"/>
      <c r="J4385" s="36"/>
      <c r="K4385" s="36"/>
    </row>
    <row r="4386" spans="5:11">
      <c r="E4386" s="35"/>
      <c r="F4386" s="35"/>
      <c r="G4386" s="35"/>
      <c r="I4386" s="36"/>
      <c r="J4386" s="36"/>
      <c r="K4386" s="36"/>
    </row>
    <row r="4387" spans="5:11">
      <c r="E4387" s="35"/>
      <c r="F4387" s="35"/>
      <c r="G4387" s="35"/>
      <c r="I4387" s="36"/>
      <c r="J4387" s="36"/>
      <c r="K4387" s="36"/>
    </row>
    <row r="4388" spans="5:11">
      <c r="E4388" s="35"/>
      <c r="F4388" s="35"/>
      <c r="G4388" s="35"/>
      <c r="I4388" s="36"/>
      <c r="J4388" s="36"/>
      <c r="K4388" s="36"/>
    </row>
    <row r="4389" spans="5:11">
      <c r="E4389" s="35"/>
      <c r="F4389" s="35"/>
      <c r="G4389" s="35"/>
      <c r="I4389" s="36"/>
      <c r="J4389" s="36"/>
      <c r="K4389" s="36"/>
    </row>
    <row r="4390" spans="5:11">
      <c r="E4390" s="35"/>
      <c r="F4390" s="35"/>
      <c r="G4390" s="35"/>
      <c r="I4390" s="36"/>
      <c r="J4390" s="36"/>
      <c r="K4390" s="36"/>
    </row>
    <row r="4391" spans="5:11">
      <c r="E4391" s="35"/>
      <c r="F4391" s="35"/>
      <c r="G4391" s="35"/>
      <c r="I4391" s="36"/>
      <c r="J4391" s="36"/>
      <c r="K4391" s="36"/>
    </row>
    <row r="4392" spans="5:11">
      <c r="E4392" s="35"/>
      <c r="F4392" s="35"/>
      <c r="G4392" s="35"/>
      <c r="I4392" s="36"/>
      <c r="J4392" s="36"/>
      <c r="K4392" s="36"/>
    </row>
    <row r="4393" spans="5:11">
      <c r="E4393" s="35"/>
      <c r="F4393" s="35"/>
      <c r="G4393" s="35"/>
      <c r="I4393" s="36"/>
      <c r="J4393" s="36"/>
      <c r="K4393" s="36"/>
    </row>
    <row r="4394" spans="5:11">
      <c r="E4394" s="35"/>
      <c r="F4394" s="35"/>
      <c r="G4394" s="35"/>
      <c r="I4394" s="36"/>
      <c r="J4394" s="36"/>
      <c r="K4394" s="36"/>
    </row>
    <row r="4395" spans="5:11">
      <c r="E4395" s="35"/>
      <c r="F4395" s="35"/>
      <c r="G4395" s="35"/>
      <c r="I4395" s="36"/>
      <c r="J4395" s="36"/>
      <c r="K4395" s="36"/>
    </row>
    <row r="4396" spans="5:11">
      <c r="E4396" s="35"/>
      <c r="F4396" s="35"/>
      <c r="G4396" s="35"/>
      <c r="I4396" s="36"/>
      <c r="J4396" s="36"/>
      <c r="K4396" s="36"/>
    </row>
    <row r="4397" spans="5:11">
      <c r="E4397" s="35"/>
      <c r="F4397" s="35"/>
      <c r="G4397" s="35"/>
      <c r="I4397" s="36"/>
      <c r="J4397" s="36"/>
      <c r="K4397" s="36"/>
    </row>
    <row r="4398" spans="5:11">
      <c r="E4398" s="35"/>
      <c r="F4398" s="35"/>
      <c r="G4398" s="35"/>
      <c r="I4398" s="36"/>
      <c r="J4398" s="36"/>
      <c r="K4398" s="36"/>
    </row>
    <row r="4399" spans="5:11">
      <c r="E4399" s="35"/>
      <c r="F4399" s="35"/>
      <c r="G4399" s="35"/>
      <c r="I4399" s="36"/>
      <c r="J4399" s="36"/>
      <c r="K4399" s="36"/>
    </row>
    <row r="4400" spans="5:11">
      <c r="E4400" s="35"/>
      <c r="F4400" s="35"/>
      <c r="G4400" s="35"/>
      <c r="I4400" s="36"/>
      <c r="J4400" s="36"/>
      <c r="K4400" s="36"/>
    </row>
    <row r="4401" spans="5:11">
      <c r="E4401" s="35"/>
      <c r="F4401" s="35"/>
      <c r="G4401" s="35"/>
      <c r="I4401" s="36"/>
      <c r="J4401" s="36"/>
      <c r="K4401" s="36"/>
    </row>
    <row r="4402" spans="5:11">
      <c r="E4402" s="35"/>
      <c r="F4402" s="35"/>
      <c r="G4402" s="35"/>
      <c r="I4402" s="36"/>
      <c r="J4402" s="36"/>
      <c r="K4402" s="36"/>
    </row>
    <row r="4403" spans="5:11">
      <c r="E4403" s="35"/>
      <c r="F4403" s="35"/>
      <c r="G4403" s="35"/>
      <c r="I4403" s="36"/>
      <c r="J4403" s="36"/>
      <c r="K4403" s="36"/>
    </row>
    <row r="4404" spans="5:11">
      <c r="E4404" s="35"/>
      <c r="F4404" s="35"/>
      <c r="G4404" s="35"/>
      <c r="I4404" s="36"/>
      <c r="J4404" s="36"/>
      <c r="K4404" s="36"/>
    </row>
    <row r="4405" spans="5:11">
      <c r="E4405" s="35"/>
      <c r="F4405" s="35"/>
      <c r="G4405" s="35"/>
      <c r="I4405" s="36"/>
      <c r="J4405" s="36"/>
      <c r="K4405" s="36"/>
    </row>
    <row r="4406" spans="5:11">
      <c r="E4406" s="35"/>
      <c r="F4406" s="35"/>
      <c r="G4406" s="35"/>
      <c r="I4406" s="36"/>
      <c r="J4406" s="36"/>
      <c r="K4406" s="36"/>
    </row>
    <row r="4407" spans="5:11">
      <c r="E4407" s="35"/>
      <c r="F4407" s="35"/>
      <c r="G4407" s="35"/>
      <c r="I4407" s="36"/>
      <c r="J4407" s="36"/>
      <c r="K4407" s="36"/>
    </row>
    <row r="4408" spans="5:11">
      <c r="E4408" s="35"/>
      <c r="F4408" s="35"/>
      <c r="G4408" s="35"/>
      <c r="I4408" s="36"/>
      <c r="J4408" s="36"/>
      <c r="K4408" s="36"/>
    </row>
    <row r="4409" spans="5:11">
      <c r="E4409" s="35"/>
      <c r="F4409" s="35"/>
      <c r="G4409" s="35"/>
      <c r="I4409" s="36"/>
      <c r="J4409" s="36"/>
      <c r="K4409" s="36"/>
    </row>
    <row r="4410" spans="5:11">
      <c r="E4410" s="35"/>
      <c r="F4410" s="35"/>
      <c r="G4410" s="35"/>
      <c r="I4410" s="36"/>
      <c r="J4410" s="36"/>
      <c r="K4410" s="36"/>
    </row>
    <row r="4411" spans="5:11">
      <c r="E4411" s="35"/>
      <c r="F4411" s="35"/>
      <c r="G4411" s="35"/>
      <c r="I4411" s="36"/>
      <c r="J4411" s="36"/>
      <c r="K4411" s="36"/>
    </row>
    <row r="4412" spans="5:11">
      <c r="E4412" s="35"/>
      <c r="F4412" s="35"/>
      <c r="G4412" s="35"/>
      <c r="I4412" s="36"/>
      <c r="J4412" s="36"/>
      <c r="K4412" s="36"/>
    </row>
    <row r="4413" spans="5:11">
      <c r="E4413" s="35"/>
      <c r="F4413" s="35"/>
      <c r="G4413" s="35"/>
      <c r="I4413" s="36"/>
      <c r="J4413" s="36"/>
      <c r="K4413" s="36"/>
    </row>
    <row r="4414" spans="5:11">
      <c r="E4414" s="35"/>
      <c r="F4414" s="35"/>
      <c r="G4414" s="35"/>
      <c r="I4414" s="36"/>
      <c r="J4414" s="36"/>
      <c r="K4414" s="36"/>
    </row>
    <row r="4415" spans="5:11">
      <c r="E4415" s="35"/>
      <c r="F4415" s="35"/>
      <c r="G4415" s="35"/>
      <c r="I4415" s="36"/>
      <c r="J4415" s="36"/>
      <c r="K4415" s="36"/>
    </row>
    <row r="4416" spans="5:11">
      <c r="E4416" s="35"/>
      <c r="F4416" s="35"/>
      <c r="G4416" s="35"/>
      <c r="I4416" s="36"/>
      <c r="J4416" s="36"/>
      <c r="K4416" s="36"/>
    </row>
    <row r="4417" spans="5:11">
      <c r="E4417" s="35"/>
      <c r="F4417" s="35"/>
      <c r="G4417" s="35"/>
      <c r="I4417" s="36"/>
      <c r="J4417" s="36"/>
      <c r="K4417" s="36"/>
    </row>
    <row r="4418" spans="5:11">
      <c r="E4418" s="35"/>
      <c r="F4418" s="35"/>
      <c r="G4418" s="35"/>
      <c r="I4418" s="36"/>
      <c r="J4418" s="36"/>
      <c r="K4418" s="36"/>
    </row>
    <row r="4419" spans="5:11">
      <c r="E4419" s="35"/>
      <c r="F4419" s="35"/>
      <c r="G4419" s="35"/>
      <c r="I4419" s="36"/>
      <c r="J4419" s="36"/>
      <c r="K4419" s="36"/>
    </row>
    <row r="4420" spans="5:11">
      <c r="E4420" s="35"/>
      <c r="F4420" s="35"/>
      <c r="G4420" s="35"/>
      <c r="I4420" s="36"/>
      <c r="J4420" s="36"/>
      <c r="K4420" s="36"/>
    </row>
    <row r="4421" spans="5:11">
      <c r="E4421" s="35"/>
      <c r="F4421" s="35"/>
      <c r="G4421" s="35"/>
      <c r="I4421" s="36"/>
      <c r="J4421" s="36"/>
      <c r="K4421" s="36"/>
    </row>
    <row r="4422" spans="5:11">
      <c r="E4422" s="35"/>
      <c r="F4422" s="35"/>
      <c r="G4422" s="35"/>
      <c r="I4422" s="36"/>
      <c r="J4422" s="36"/>
      <c r="K4422" s="36"/>
    </row>
    <row r="4423" spans="5:11">
      <c r="E4423" s="35"/>
      <c r="F4423" s="35"/>
      <c r="G4423" s="35"/>
      <c r="I4423" s="36"/>
      <c r="J4423" s="36"/>
      <c r="K4423" s="36"/>
    </row>
    <row r="4424" spans="5:11">
      <c r="E4424" s="35"/>
      <c r="F4424" s="35"/>
      <c r="G4424" s="35"/>
      <c r="I4424" s="36"/>
      <c r="J4424" s="36"/>
      <c r="K4424" s="36"/>
    </row>
    <row r="4425" spans="5:11">
      <c r="E4425" s="35"/>
      <c r="F4425" s="35"/>
      <c r="G4425" s="35"/>
      <c r="I4425" s="36"/>
      <c r="J4425" s="36"/>
      <c r="K4425" s="36"/>
    </row>
    <row r="4426" spans="5:11">
      <c r="E4426" s="35"/>
      <c r="F4426" s="35"/>
      <c r="G4426" s="35"/>
      <c r="I4426" s="36"/>
      <c r="J4426" s="36"/>
      <c r="K4426" s="36"/>
    </row>
    <row r="4427" spans="5:11">
      <c r="E4427" s="35"/>
      <c r="F4427" s="35"/>
      <c r="G4427" s="35"/>
      <c r="I4427" s="36"/>
      <c r="J4427" s="36"/>
      <c r="K4427" s="36"/>
    </row>
    <row r="4428" spans="5:11">
      <c r="E4428" s="35"/>
      <c r="F4428" s="35"/>
      <c r="G4428" s="35"/>
      <c r="I4428" s="36"/>
      <c r="J4428" s="36"/>
      <c r="K4428" s="36"/>
    </row>
    <row r="4429" spans="5:11">
      <c r="E4429" s="35"/>
      <c r="F4429" s="35"/>
      <c r="G4429" s="35"/>
      <c r="I4429" s="36"/>
      <c r="J4429" s="36"/>
      <c r="K4429" s="36"/>
    </row>
    <row r="4430" spans="5:11">
      <c r="E4430" s="35"/>
      <c r="F4430" s="35"/>
      <c r="G4430" s="35"/>
      <c r="I4430" s="36"/>
      <c r="J4430" s="36"/>
      <c r="K4430" s="36"/>
    </row>
    <row r="4431" spans="5:11">
      <c r="E4431" s="35"/>
      <c r="F4431" s="35"/>
      <c r="G4431" s="35"/>
      <c r="I4431" s="36"/>
      <c r="J4431" s="36"/>
      <c r="K4431" s="36"/>
    </row>
    <row r="4432" spans="5:11">
      <c r="E4432" s="35"/>
      <c r="F4432" s="35"/>
      <c r="G4432" s="35"/>
      <c r="I4432" s="36"/>
      <c r="J4432" s="36"/>
      <c r="K4432" s="36"/>
    </row>
    <row r="4433" spans="5:11">
      <c r="E4433" s="35"/>
      <c r="F4433" s="35"/>
      <c r="G4433" s="35"/>
      <c r="I4433" s="36"/>
      <c r="J4433" s="36"/>
      <c r="K4433" s="36"/>
    </row>
    <row r="4434" spans="5:11">
      <c r="E4434" s="35"/>
      <c r="F4434" s="35"/>
      <c r="G4434" s="35"/>
      <c r="I4434" s="36"/>
      <c r="J4434" s="36"/>
      <c r="K4434" s="36"/>
    </row>
    <row r="4435" spans="5:11">
      <c r="E4435" s="35"/>
      <c r="F4435" s="35"/>
      <c r="G4435" s="35"/>
      <c r="I4435" s="36"/>
      <c r="J4435" s="36"/>
      <c r="K4435" s="36"/>
    </row>
    <row r="4436" spans="5:11">
      <c r="E4436" s="35"/>
      <c r="F4436" s="35"/>
      <c r="G4436" s="35"/>
      <c r="I4436" s="36"/>
      <c r="J4436" s="36"/>
      <c r="K4436" s="36"/>
    </row>
    <row r="4437" spans="5:11">
      <c r="E4437" s="35"/>
      <c r="F4437" s="35"/>
      <c r="G4437" s="35"/>
      <c r="I4437" s="36"/>
      <c r="J4437" s="36"/>
      <c r="K4437" s="36"/>
    </row>
    <row r="4438" spans="5:11">
      <c r="E4438" s="35"/>
      <c r="F4438" s="35"/>
      <c r="G4438" s="35"/>
      <c r="I4438" s="36"/>
      <c r="J4438" s="36"/>
      <c r="K4438" s="36"/>
    </row>
    <row r="4439" spans="5:11">
      <c r="E4439" s="35"/>
      <c r="F4439" s="35"/>
      <c r="G4439" s="35"/>
      <c r="I4439" s="36"/>
      <c r="J4439" s="36"/>
      <c r="K4439" s="36"/>
    </row>
    <row r="4440" spans="5:11">
      <c r="E4440" s="35"/>
      <c r="F4440" s="35"/>
      <c r="G4440" s="35"/>
      <c r="I4440" s="36"/>
      <c r="J4440" s="36"/>
      <c r="K4440" s="36"/>
    </row>
    <row r="4441" spans="5:11">
      <c r="E4441" s="35"/>
      <c r="F4441" s="35"/>
      <c r="G4441" s="35"/>
      <c r="I4441" s="36"/>
      <c r="J4441" s="36"/>
      <c r="K4441" s="36"/>
    </row>
    <row r="4442" spans="5:11">
      <c r="E4442" s="35"/>
      <c r="F4442" s="35"/>
      <c r="G4442" s="35"/>
      <c r="I4442" s="36"/>
      <c r="J4442" s="36"/>
      <c r="K4442" s="36"/>
    </row>
    <row r="4443" spans="5:11">
      <c r="E4443" s="35"/>
      <c r="F4443" s="35"/>
      <c r="G4443" s="35"/>
      <c r="I4443" s="36"/>
      <c r="J4443" s="36"/>
      <c r="K4443" s="36"/>
    </row>
    <row r="4444" spans="5:11">
      <c r="E4444" s="35"/>
      <c r="F4444" s="35"/>
      <c r="G4444" s="35"/>
      <c r="I4444" s="36"/>
      <c r="J4444" s="36"/>
      <c r="K4444" s="36"/>
    </row>
    <row r="4445" spans="5:11">
      <c r="E4445" s="35"/>
      <c r="F4445" s="35"/>
      <c r="G4445" s="35"/>
      <c r="I4445" s="36"/>
      <c r="J4445" s="36"/>
      <c r="K4445" s="36"/>
    </row>
    <row r="4446" spans="5:11">
      <c r="E4446" s="35"/>
      <c r="F4446" s="35"/>
      <c r="G4446" s="35"/>
      <c r="I4446" s="36"/>
      <c r="J4446" s="36"/>
      <c r="K4446" s="36"/>
    </row>
    <row r="4447" spans="5:11">
      <c r="E4447" s="35"/>
      <c r="F4447" s="35"/>
      <c r="G4447" s="35"/>
      <c r="I4447" s="36"/>
      <c r="J4447" s="36"/>
      <c r="K4447" s="36"/>
    </row>
    <row r="4448" spans="5:11">
      <c r="E4448" s="35"/>
      <c r="F4448" s="35"/>
      <c r="G4448" s="35"/>
      <c r="I4448" s="36"/>
      <c r="J4448" s="36"/>
      <c r="K4448" s="36"/>
    </row>
    <row r="4449" spans="5:11">
      <c r="E4449" s="35"/>
      <c r="F4449" s="35"/>
      <c r="G4449" s="35"/>
      <c r="I4449" s="36"/>
      <c r="J4449" s="36"/>
      <c r="K4449" s="36"/>
    </row>
    <row r="4450" spans="5:11">
      <c r="E4450" s="35"/>
      <c r="F4450" s="35"/>
      <c r="G4450" s="35"/>
      <c r="I4450" s="36"/>
      <c r="J4450" s="36"/>
      <c r="K4450" s="36"/>
    </row>
    <row r="4451" spans="5:11">
      <c r="E4451" s="35"/>
      <c r="F4451" s="35"/>
      <c r="G4451" s="35"/>
      <c r="I4451" s="36"/>
      <c r="J4451" s="36"/>
      <c r="K4451" s="36"/>
    </row>
    <row r="4452" spans="5:11">
      <c r="E4452" s="35"/>
      <c r="F4452" s="35"/>
      <c r="G4452" s="35"/>
      <c r="I4452" s="36"/>
      <c r="J4452" s="36"/>
      <c r="K4452" s="36"/>
    </row>
    <row r="4453" spans="5:11">
      <c r="E4453" s="35"/>
      <c r="F4453" s="35"/>
      <c r="G4453" s="35"/>
      <c r="I4453" s="36"/>
      <c r="J4453" s="36"/>
      <c r="K4453" s="36"/>
    </row>
    <row r="4454" spans="5:11">
      <c r="E4454" s="35"/>
      <c r="F4454" s="35"/>
      <c r="G4454" s="35"/>
      <c r="I4454" s="36"/>
      <c r="J4454" s="36"/>
      <c r="K4454" s="36"/>
    </row>
    <row r="4455" spans="5:11">
      <c r="E4455" s="35"/>
      <c r="F4455" s="35"/>
      <c r="G4455" s="35"/>
      <c r="I4455" s="36"/>
      <c r="J4455" s="36"/>
      <c r="K4455" s="36"/>
    </row>
    <row r="4456" spans="5:11">
      <c r="E4456" s="35"/>
      <c r="F4456" s="35"/>
      <c r="G4456" s="35"/>
      <c r="I4456" s="36"/>
      <c r="J4456" s="36"/>
      <c r="K4456" s="36"/>
    </row>
    <row r="4457" spans="5:11">
      <c r="E4457" s="35"/>
      <c r="F4457" s="35"/>
      <c r="G4457" s="35"/>
      <c r="I4457" s="36"/>
      <c r="J4457" s="36"/>
      <c r="K4457" s="36"/>
    </row>
    <row r="4458" spans="5:11">
      <c r="E4458" s="35"/>
      <c r="F4458" s="35"/>
      <c r="G4458" s="35"/>
      <c r="I4458" s="36"/>
      <c r="J4458" s="36"/>
      <c r="K4458" s="36"/>
    </row>
    <row r="4459" spans="5:11">
      <c r="E4459" s="35"/>
      <c r="F4459" s="35"/>
      <c r="G4459" s="35"/>
      <c r="I4459" s="36"/>
      <c r="J4459" s="36"/>
      <c r="K4459" s="36"/>
    </row>
    <row r="4460" spans="5:11">
      <c r="E4460" s="35"/>
      <c r="F4460" s="35"/>
      <c r="G4460" s="35"/>
      <c r="I4460" s="36"/>
      <c r="J4460" s="36"/>
      <c r="K4460" s="36"/>
    </row>
    <row r="4461" spans="5:11">
      <c r="E4461" s="35"/>
      <c r="F4461" s="35"/>
      <c r="G4461" s="35"/>
      <c r="I4461" s="36"/>
      <c r="J4461" s="36"/>
      <c r="K4461" s="36"/>
    </row>
    <row r="4462" spans="5:11">
      <c r="E4462" s="35"/>
      <c r="F4462" s="35"/>
      <c r="G4462" s="35"/>
      <c r="I4462" s="36"/>
      <c r="J4462" s="36"/>
      <c r="K4462" s="36"/>
    </row>
    <row r="4463" spans="5:11">
      <c r="E4463" s="35"/>
      <c r="F4463" s="35"/>
      <c r="G4463" s="35"/>
      <c r="I4463" s="36"/>
      <c r="J4463" s="36"/>
      <c r="K4463" s="36"/>
    </row>
    <row r="4464" spans="5:11">
      <c r="E4464" s="35"/>
      <c r="F4464" s="35"/>
      <c r="G4464" s="35"/>
      <c r="I4464" s="36"/>
      <c r="J4464" s="36"/>
      <c r="K4464" s="36"/>
    </row>
    <row r="4465" spans="5:11">
      <c r="E4465" s="35"/>
      <c r="F4465" s="35"/>
      <c r="G4465" s="35"/>
      <c r="I4465" s="36"/>
      <c r="J4465" s="36"/>
      <c r="K4465" s="36"/>
    </row>
    <row r="4466" spans="5:11">
      <c r="E4466" s="35"/>
      <c r="F4466" s="35"/>
      <c r="G4466" s="35"/>
      <c r="I4466" s="36"/>
      <c r="J4466" s="36"/>
      <c r="K4466" s="36"/>
    </row>
    <row r="4467" spans="5:11">
      <c r="E4467" s="35"/>
      <c r="F4467" s="35"/>
      <c r="G4467" s="35"/>
      <c r="I4467" s="36"/>
      <c r="J4467" s="36"/>
      <c r="K4467" s="36"/>
    </row>
    <row r="4468" spans="5:11">
      <c r="E4468" s="35"/>
      <c r="F4468" s="35"/>
      <c r="G4468" s="35"/>
      <c r="I4468" s="36"/>
      <c r="J4468" s="36"/>
      <c r="K4468" s="36"/>
    </row>
    <row r="4469" spans="5:11">
      <c r="E4469" s="35"/>
      <c r="F4469" s="35"/>
      <c r="G4469" s="35"/>
      <c r="I4469" s="36"/>
      <c r="J4469" s="36"/>
      <c r="K4469" s="36"/>
    </row>
    <row r="4470" spans="5:11">
      <c r="E4470" s="35"/>
      <c r="F4470" s="35"/>
      <c r="G4470" s="35"/>
      <c r="I4470" s="36"/>
      <c r="J4470" s="36"/>
      <c r="K4470" s="36"/>
    </row>
    <row r="4471" spans="5:11">
      <c r="E4471" s="35"/>
      <c r="F4471" s="35"/>
      <c r="G4471" s="35"/>
      <c r="I4471" s="36"/>
      <c r="J4471" s="36"/>
      <c r="K4471" s="36"/>
    </row>
    <row r="4472" spans="5:11">
      <c r="E4472" s="35"/>
      <c r="F4472" s="35"/>
      <c r="G4472" s="35"/>
      <c r="I4472" s="36"/>
      <c r="J4472" s="36"/>
      <c r="K4472" s="36"/>
    </row>
    <row r="4473" spans="5:11">
      <c r="E4473" s="35"/>
      <c r="F4473" s="35"/>
      <c r="G4473" s="35"/>
      <c r="I4473" s="36"/>
      <c r="J4473" s="36"/>
      <c r="K4473" s="36"/>
    </row>
    <row r="4474" spans="5:11">
      <c r="E4474" s="35"/>
      <c r="F4474" s="35"/>
      <c r="G4474" s="35"/>
      <c r="I4474" s="36"/>
      <c r="J4474" s="36"/>
      <c r="K4474" s="36"/>
    </row>
    <row r="4475" spans="5:11">
      <c r="E4475" s="35"/>
      <c r="F4475" s="35"/>
      <c r="G4475" s="35"/>
      <c r="I4475" s="36"/>
      <c r="J4475" s="36"/>
      <c r="K4475" s="36"/>
    </row>
    <row r="4476" spans="5:11">
      <c r="E4476" s="35"/>
      <c r="F4476" s="35"/>
      <c r="G4476" s="35"/>
      <c r="I4476" s="36"/>
      <c r="J4476" s="36"/>
      <c r="K4476" s="36"/>
    </row>
    <row r="4477" spans="5:11">
      <c r="E4477" s="35"/>
      <c r="F4477" s="35"/>
      <c r="G4477" s="35"/>
      <c r="I4477" s="36"/>
      <c r="J4477" s="36"/>
      <c r="K4477" s="36"/>
    </row>
    <row r="4478" spans="5:11">
      <c r="E4478" s="35"/>
      <c r="F4478" s="35"/>
      <c r="G4478" s="35"/>
      <c r="I4478" s="36"/>
      <c r="J4478" s="36"/>
      <c r="K4478" s="36"/>
    </row>
    <row r="4479" spans="5:11">
      <c r="E4479" s="35"/>
      <c r="F4479" s="35"/>
      <c r="G4479" s="35"/>
      <c r="I4479" s="36"/>
      <c r="J4479" s="36"/>
      <c r="K4479" s="36"/>
    </row>
    <row r="4480" spans="5:11">
      <c r="E4480" s="35"/>
      <c r="F4480" s="35"/>
      <c r="G4480" s="35"/>
      <c r="I4480" s="36"/>
      <c r="J4480" s="36"/>
      <c r="K4480" s="36"/>
    </row>
    <row r="4481" spans="5:11">
      <c r="E4481" s="35"/>
      <c r="F4481" s="35"/>
      <c r="G4481" s="35"/>
      <c r="I4481" s="36"/>
      <c r="J4481" s="36"/>
      <c r="K4481" s="36"/>
    </row>
    <row r="4482" spans="5:11">
      <c r="E4482" s="35"/>
      <c r="F4482" s="35"/>
      <c r="G4482" s="35"/>
      <c r="I4482" s="36"/>
      <c r="J4482" s="36"/>
      <c r="K4482" s="36"/>
    </row>
    <row r="4483" spans="5:11">
      <c r="E4483" s="35"/>
      <c r="F4483" s="35"/>
      <c r="G4483" s="35"/>
      <c r="I4483" s="36"/>
      <c r="J4483" s="36"/>
      <c r="K4483" s="36"/>
    </row>
    <row r="4484" spans="5:11">
      <c r="E4484" s="35"/>
      <c r="F4484" s="35"/>
      <c r="G4484" s="35"/>
      <c r="I4484" s="36"/>
      <c r="J4484" s="36"/>
      <c r="K4484" s="36"/>
    </row>
    <row r="4485" spans="5:11">
      <c r="E4485" s="35"/>
      <c r="F4485" s="35"/>
      <c r="G4485" s="35"/>
      <c r="I4485" s="36"/>
      <c r="J4485" s="36"/>
      <c r="K4485" s="36"/>
    </row>
    <row r="4486" spans="5:11">
      <c r="E4486" s="35"/>
      <c r="F4486" s="35"/>
      <c r="G4486" s="35"/>
      <c r="I4486" s="36"/>
      <c r="J4486" s="36"/>
      <c r="K4486" s="36"/>
    </row>
    <row r="4487" spans="5:11">
      <c r="E4487" s="35"/>
      <c r="F4487" s="35"/>
      <c r="G4487" s="35"/>
      <c r="I4487" s="36"/>
      <c r="J4487" s="36"/>
      <c r="K4487" s="36"/>
    </row>
    <row r="4488" spans="5:11">
      <c r="E4488" s="35"/>
      <c r="F4488" s="35"/>
      <c r="G4488" s="35"/>
      <c r="I4488" s="36"/>
      <c r="J4488" s="36"/>
      <c r="K4488" s="36"/>
    </row>
    <row r="4489" spans="5:11">
      <c r="E4489" s="35"/>
      <c r="F4489" s="35"/>
      <c r="G4489" s="35"/>
      <c r="I4489" s="36"/>
      <c r="J4489" s="36"/>
      <c r="K4489" s="36"/>
    </row>
    <row r="4490" spans="5:11">
      <c r="E4490" s="35"/>
      <c r="F4490" s="35"/>
      <c r="G4490" s="35"/>
      <c r="I4490" s="36"/>
      <c r="J4490" s="36"/>
      <c r="K4490" s="36"/>
    </row>
    <row r="4491" spans="5:11">
      <c r="E4491" s="35"/>
      <c r="F4491" s="35"/>
      <c r="G4491" s="35"/>
      <c r="I4491" s="36"/>
      <c r="J4491" s="36"/>
      <c r="K4491" s="36"/>
    </row>
    <row r="4492" spans="5:11">
      <c r="E4492" s="35"/>
      <c r="F4492" s="35"/>
      <c r="G4492" s="35"/>
      <c r="I4492" s="36"/>
      <c r="J4492" s="36"/>
      <c r="K4492" s="36"/>
    </row>
    <row r="4493" spans="5:11">
      <c r="E4493" s="35"/>
      <c r="F4493" s="35"/>
      <c r="G4493" s="35"/>
      <c r="I4493" s="36"/>
      <c r="J4493" s="36"/>
      <c r="K4493" s="36"/>
    </row>
    <row r="4494" spans="5:11">
      <c r="E4494" s="35"/>
      <c r="F4494" s="35"/>
      <c r="G4494" s="35"/>
      <c r="I4494" s="36"/>
      <c r="J4494" s="36"/>
      <c r="K4494" s="36"/>
    </row>
    <row r="4495" spans="5:11">
      <c r="E4495" s="35"/>
      <c r="F4495" s="35"/>
      <c r="G4495" s="35"/>
      <c r="I4495" s="36"/>
      <c r="J4495" s="36"/>
      <c r="K4495" s="36"/>
    </row>
    <row r="4496" spans="5:11">
      <c r="E4496" s="35"/>
      <c r="F4496" s="35"/>
      <c r="G4496" s="35"/>
      <c r="I4496" s="36"/>
      <c r="J4496" s="36"/>
      <c r="K4496" s="36"/>
    </row>
    <row r="4497" spans="5:11">
      <c r="E4497" s="35"/>
      <c r="F4497" s="35"/>
      <c r="G4497" s="35"/>
      <c r="I4497" s="36"/>
      <c r="J4497" s="36"/>
      <c r="K4497" s="36"/>
    </row>
    <row r="4498" spans="5:11">
      <c r="E4498" s="35"/>
      <c r="F4498" s="35"/>
      <c r="G4498" s="35"/>
      <c r="I4498" s="36"/>
      <c r="J4498" s="36"/>
      <c r="K4498" s="36"/>
    </row>
    <row r="4499" spans="5:11">
      <c r="E4499" s="35"/>
      <c r="F4499" s="35"/>
      <c r="G4499" s="35"/>
      <c r="I4499" s="36"/>
      <c r="J4499" s="36"/>
      <c r="K4499" s="36"/>
    </row>
    <row r="4500" spans="5:11">
      <c r="E4500" s="35"/>
      <c r="F4500" s="35"/>
      <c r="G4500" s="35"/>
      <c r="I4500" s="36"/>
      <c r="J4500" s="36"/>
      <c r="K4500" s="36"/>
    </row>
    <row r="4501" spans="5:11">
      <c r="E4501" s="35"/>
      <c r="F4501" s="35"/>
      <c r="G4501" s="35"/>
      <c r="I4501" s="36"/>
      <c r="J4501" s="36"/>
      <c r="K4501" s="36"/>
    </row>
    <row r="4502" spans="5:11">
      <c r="E4502" s="35"/>
      <c r="F4502" s="35"/>
      <c r="G4502" s="35"/>
      <c r="I4502" s="36"/>
      <c r="J4502" s="36"/>
      <c r="K4502" s="36"/>
    </row>
    <row r="4503" spans="5:11">
      <c r="E4503" s="35"/>
      <c r="F4503" s="35"/>
      <c r="G4503" s="35"/>
      <c r="I4503" s="36"/>
      <c r="J4503" s="36"/>
      <c r="K4503" s="36"/>
    </row>
    <row r="4504" spans="5:11">
      <c r="E4504" s="35"/>
      <c r="F4504" s="35"/>
      <c r="G4504" s="35"/>
      <c r="I4504" s="36"/>
      <c r="J4504" s="36"/>
      <c r="K4504" s="36"/>
    </row>
    <row r="4505" spans="5:11">
      <c r="E4505" s="35"/>
      <c r="F4505" s="35"/>
      <c r="G4505" s="35"/>
      <c r="I4505" s="36"/>
      <c r="J4505" s="36"/>
      <c r="K4505" s="36"/>
    </row>
    <row r="4506" spans="5:11">
      <c r="E4506" s="35"/>
      <c r="F4506" s="35"/>
      <c r="G4506" s="35"/>
      <c r="I4506" s="36"/>
      <c r="J4506" s="36"/>
      <c r="K4506" s="36"/>
    </row>
    <row r="4507" spans="5:11">
      <c r="E4507" s="35"/>
      <c r="F4507" s="35"/>
      <c r="G4507" s="35"/>
      <c r="I4507" s="36"/>
      <c r="J4507" s="36"/>
      <c r="K4507" s="36"/>
    </row>
    <row r="4508" spans="5:11">
      <c r="E4508" s="35"/>
      <c r="F4508" s="35"/>
      <c r="G4508" s="35"/>
      <c r="I4508" s="36"/>
      <c r="J4508" s="36"/>
      <c r="K4508" s="36"/>
    </row>
    <row r="4509" spans="5:11">
      <c r="E4509" s="35"/>
      <c r="F4509" s="35"/>
      <c r="G4509" s="35"/>
      <c r="I4509" s="36"/>
      <c r="J4509" s="36"/>
      <c r="K4509" s="36"/>
    </row>
    <row r="4510" spans="5:11">
      <c r="E4510" s="35"/>
      <c r="F4510" s="35"/>
      <c r="G4510" s="35"/>
      <c r="I4510" s="36"/>
      <c r="J4510" s="36"/>
      <c r="K4510" s="36"/>
    </row>
    <row r="4511" spans="5:11">
      <c r="E4511" s="35"/>
      <c r="F4511" s="35"/>
      <c r="G4511" s="35"/>
      <c r="I4511" s="36"/>
      <c r="J4511" s="36"/>
      <c r="K4511" s="36"/>
    </row>
    <row r="4512" spans="5:11">
      <c r="E4512" s="35"/>
      <c r="F4512" s="35"/>
      <c r="G4512" s="35"/>
      <c r="I4512" s="36"/>
      <c r="J4512" s="36"/>
      <c r="K4512" s="36"/>
    </row>
    <row r="4513" spans="5:11">
      <c r="E4513" s="35"/>
      <c r="F4513" s="35"/>
      <c r="G4513" s="35"/>
      <c r="I4513" s="36"/>
      <c r="J4513" s="36"/>
      <c r="K4513" s="36"/>
    </row>
    <row r="4514" spans="5:11">
      <c r="E4514" s="35"/>
      <c r="F4514" s="35"/>
      <c r="G4514" s="35"/>
      <c r="I4514" s="36"/>
      <c r="J4514" s="36"/>
      <c r="K4514" s="36"/>
    </row>
    <row r="4515" spans="5:11">
      <c r="E4515" s="35"/>
      <c r="F4515" s="35"/>
      <c r="G4515" s="35"/>
      <c r="I4515" s="36"/>
      <c r="J4515" s="36"/>
      <c r="K4515" s="36"/>
    </row>
    <row r="4516" spans="5:11">
      <c r="E4516" s="35"/>
      <c r="F4516" s="35"/>
      <c r="G4516" s="35"/>
      <c r="I4516" s="36"/>
      <c r="J4516" s="36"/>
      <c r="K4516" s="36"/>
    </row>
    <row r="4517" spans="5:11">
      <c r="E4517" s="35"/>
      <c r="F4517" s="35"/>
      <c r="G4517" s="35"/>
      <c r="I4517" s="36"/>
      <c r="J4517" s="36"/>
      <c r="K4517" s="36"/>
    </row>
    <row r="4518" spans="5:11">
      <c r="E4518" s="35"/>
      <c r="F4518" s="35"/>
      <c r="G4518" s="35"/>
      <c r="I4518" s="36"/>
      <c r="J4518" s="36"/>
      <c r="K4518" s="36"/>
    </row>
    <row r="4519" spans="5:11">
      <c r="E4519" s="35"/>
      <c r="F4519" s="35"/>
      <c r="G4519" s="35"/>
      <c r="I4519" s="36"/>
      <c r="J4519" s="36"/>
      <c r="K4519" s="36"/>
    </row>
    <row r="4520" spans="5:11">
      <c r="E4520" s="35"/>
      <c r="F4520" s="35"/>
      <c r="G4520" s="35"/>
      <c r="I4520" s="36"/>
      <c r="J4520" s="36"/>
      <c r="K4520" s="36"/>
    </row>
    <row r="4521" spans="5:11">
      <c r="E4521" s="35"/>
      <c r="F4521" s="35"/>
      <c r="G4521" s="35"/>
      <c r="I4521" s="36"/>
      <c r="J4521" s="36"/>
      <c r="K4521" s="36"/>
    </row>
    <row r="4522" spans="5:11">
      <c r="E4522" s="35"/>
      <c r="F4522" s="35"/>
      <c r="G4522" s="35"/>
      <c r="I4522" s="36"/>
      <c r="J4522" s="36"/>
      <c r="K4522" s="36"/>
    </row>
    <row r="4523" spans="5:11">
      <c r="E4523" s="35"/>
      <c r="F4523" s="35"/>
      <c r="G4523" s="35"/>
      <c r="I4523" s="36"/>
      <c r="J4523" s="36"/>
      <c r="K4523" s="36"/>
    </row>
    <row r="4524" spans="5:11">
      <c r="E4524" s="35"/>
      <c r="F4524" s="35"/>
      <c r="G4524" s="35"/>
      <c r="I4524" s="36"/>
      <c r="J4524" s="36"/>
      <c r="K4524" s="36"/>
    </row>
    <row r="4525" spans="5:11">
      <c r="E4525" s="35"/>
      <c r="F4525" s="35"/>
      <c r="G4525" s="35"/>
      <c r="I4525" s="36"/>
      <c r="J4525" s="36"/>
      <c r="K4525" s="36"/>
    </row>
    <row r="4526" spans="5:11">
      <c r="E4526" s="35"/>
      <c r="F4526" s="35"/>
      <c r="G4526" s="35"/>
      <c r="I4526" s="36"/>
      <c r="J4526" s="36"/>
      <c r="K4526" s="36"/>
    </row>
    <row r="4527" spans="5:11">
      <c r="E4527" s="35"/>
      <c r="F4527" s="35"/>
      <c r="G4527" s="35"/>
      <c r="I4527" s="36"/>
      <c r="J4527" s="36"/>
      <c r="K4527" s="36"/>
    </row>
    <row r="4528" spans="5:11">
      <c r="E4528" s="35"/>
      <c r="F4528" s="35"/>
      <c r="G4528" s="35"/>
      <c r="I4528" s="36"/>
      <c r="J4528" s="36"/>
      <c r="K4528" s="36"/>
    </row>
    <row r="4529" spans="5:11">
      <c r="E4529" s="35"/>
      <c r="F4529" s="35"/>
      <c r="G4529" s="35"/>
      <c r="I4529" s="36"/>
      <c r="J4529" s="36"/>
      <c r="K4529" s="36"/>
    </row>
    <row r="4530" spans="5:11">
      <c r="E4530" s="35"/>
      <c r="F4530" s="35"/>
      <c r="G4530" s="35"/>
      <c r="I4530" s="36"/>
      <c r="J4530" s="36"/>
      <c r="K4530" s="36"/>
    </row>
    <row r="4531" spans="5:11">
      <c r="E4531" s="35"/>
      <c r="F4531" s="35"/>
      <c r="G4531" s="35"/>
      <c r="I4531" s="36"/>
      <c r="J4531" s="36"/>
      <c r="K4531" s="36"/>
    </row>
    <row r="4532" spans="5:11">
      <c r="E4532" s="35"/>
      <c r="F4532" s="35"/>
      <c r="G4532" s="35"/>
      <c r="I4532" s="36"/>
      <c r="J4532" s="36"/>
      <c r="K4532" s="36"/>
    </row>
    <row r="4533" spans="5:11">
      <c r="E4533" s="35"/>
      <c r="F4533" s="35"/>
      <c r="G4533" s="35"/>
      <c r="I4533" s="36"/>
      <c r="J4533" s="36"/>
      <c r="K4533" s="36"/>
    </row>
    <row r="4534" spans="5:11">
      <c r="E4534" s="35"/>
      <c r="F4534" s="35"/>
      <c r="G4534" s="35"/>
      <c r="I4534" s="36"/>
      <c r="J4534" s="36"/>
      <c r="K4534" s="36"/>
    </row>
    <row r="4535" spans="5:11">
      <c r="E4535" s="35"/>
      <c r="F4535" s="35"/>
      <c r="G4535" s="35"/>
      <c r="I4535" s="36"/>
      <c r="J4535" s="36"/>
      <c r="K4535" s="36"/>
    </row>
    <row r="4536" spans="5:11">
      <c r="E4536" s="35"/>
      <c r="F4536" s="35"/>
      <c r="G4536" s="35"/>
      <c r="I4536" s="36"/>
      <c r="J4536" s="36"/>
      <c r="K4536" s="36"/>
    </row>
    <row r="4537" spans="5:11">
      <c r="E4537" s="35"/>
      <c r="F4537" s="35"/>
      <c r="G4537" s="35"/>
      <c r="I4537" s="36"/>
      <c r="J4537" s="36"/>
      <c r="K4537" s="36"/>
    </row>
    <row r="4538" spans="5:11">
      <c r="E4538" s="35"/>
      <c r="F4538" s="35"/>
      <c r="G4538" s="35"/>
      <c r="I4538" s="36"/>
      <c r="J4538" s="36"/>
      <c r="K4538" s="36"/>
    </row>
    <row r="4539" spans="5:11">
      <c r="E4539" s="35"/>
      <c r="F4539" s="35"/>
      <c r="G4539" s="35"/>
      <c r="I4539" s="36"/>
      <c r="J4539" s="36"/>
      <c r="K4539" s="36"/>
    </row>
    <row r="4540" spans="5:11">
      <c r="E4540" s="35"/>
      <c r="F4540" s="35"/>
      <c r="G4540" s="35"/>
      <c r="I4540" s="36"/>
      <c r="J4540" s="36"/>
      <c r="K4540" s="36"/>
    </row>
    <row r="4541" spans="5:11">
      <c r="E4541" s="35"/>
      <c r="F4541" s="35"/>
      <c r="G4541" s="35"/>
      <c r="I4541" s="36"/>
      <c r="J4541" s="36"/>
      <c r="K4541" s="36"/>
    </row>
    <row r="4542" spans="5:11">
      <c r="E4542" s="35"/>
      <c r="F4542" s="35"/>
      <c r="G4542" s="35"/>
      <c r="I4542" s="36"/>
      <c r="J4542" s="36"/>
      <c r="K4542" s="36"/>
    </row>
    <row r="4543" spans="5:11">
      <c r="E4543" s="35"/>
      <c r="F4543" s="35"/>
      <c r="G4543" s="35"/>
      <c r="I4543" s="36"/>
      <c r="J4543" s="36"/>
      <c r="K4543" s="36"/>
    </row>
    <row r="4544" spans="5:11">
      <c r="E4544" s="35"/>
      <c r="F4544" s="35"/>
      <c r="G4544" s="35"/>
      <c r="I4544" s="36"/>
      <c r="J4544" s="36"/>
      <c r="K4544" s="36"/>
    </row>
    <row r="4545" spans="5:11">
      <c r="E4545" s="35"/>
      <c r="F4545" s="35"/>
      <c r="G4545" s="35"/>
      <c r="I4545" s="36"/>
      <c r="J4545" s="36"/>
      <c r="K4545" s="36"/>
    </row>
    <row r="4546" spans="5:11">
      <c r="E4546" s="35"/>
      <c r="F4546" s="35"/>
      <c r="G4546" s="35"/>
      <c r="I4546" s="36"/>
      <c r="J4546" s="36"/>
      <c r="K4546" s="36"/>
    </row>
    <row r="4547" spans="5:11">
      <c r="E4547" s="35"/>
      <c r="F4547" s="35"/>
      <c r="G4547" s="35"/>
      <c r="I4547" s="36"/>
      <c r="J4547" s="36"/>
      <c r="K4547" s="36"/>
    </row>
    <row r="4548" spans="5:11">
      <c r="E4548" s="35"/>
      <c r="F4548" s="35"/>
      <c r="G4548" s="35"/>
      <c r="I4548" s="36"/>
      <c r="J4548" s="36"/>
      <c r="K4548" s="36"/>
    </row>
    <row r="4549" spans="5:11">
      <c r="E4549" s="35"/>
      <c r="F4549" s="35"/>
      <c r="G4549" s="35"/>
      <c r="I4549" s="36"/>
      <c r="J4549" s="36"/>
      <c r="K4549" s="36"/>
    </row>
    <row r="4550" spans="5:11">
      <c r="E4550" s="35"/>
      <c r="F4550" s="35"/>
      <c r="G4550" s="35"/>
      <c r="I4550" s="36"/>
      <c r="J4550" s="36"/>
      <c r="K4550" s="36"/>
    </row>
    <row r="4551" spans="5:11">
      <c r="E4551" s="35"/>
      <c r="F4551" s="35"/>
      <c r="G4551" s="35"/>
      <c r="I4551" s="36"/>
      <c r="J4551" s="36"/>
      <c r="K4551" s="36"/>
    </row>
    <row r="4552" spans="5:11">
      <c r="E4552" s="35"/>
      <c r="F4552" s="35"/>
      <c r="G4552" s="35"/>
      <c r="I4552" s="36"/>
      <c r="J4552" s="36"/>
      <c r="K4552" s="36"/>
    </row>
    <row r="4553" spans="5:11">
      <c r="E4553" s="35"/>
      <c r="F4553" s="35"/>
      <c r="G4553" s="35"/>
      <c r="I4553" s="36"/>
      <c r="J4553" s="36"/>
      <c r="K4553" s="36"/>
    </row>
    <row r="4554" spans="5:11">
      <c r="E4554" s="35"/>
      <c r="F4554" s="35"/>
      <c r="G4554" s="35"/>
      <c r="I4554" s="36"/>
      <c r="J4554" s="36"/>
      <c r="K4554" s="36"/>
    </row>
    <row r="4555" spans="5:11">
      <c r="E4555" s="35"/>
      <c r="F4555" s="35"/>
      <c r="G4555" s="35"/>
      <c r="I4555" s="36"/>
      <c r="J4555" s="36"/>
      <c r="K4555" s="36"/>
    </row>
    <row r="4556" spans="5:11">
      <c r="E4556" s="35"/>
      <c r="F4556" s="35"/>
      <c r="G4556" s="35"/>
      <c r="I4556" s="36"/>
      <c r="J4556" s="36"/>
      <c r="K4556" s="36"/>
    </row>
    <row r="4557" spans="5:11">
      <c r="E4557" s="35"/>
      <c r="F4557" s="35"/>
      <c r="G4557" s="35"/>
      <c r="I4557" s="36"/>
      <c r="J4557" s="36"/>
      <c r="K4557" s="36"/>
    </row>
    <row r="4558" spans="5:11">
      <c r="E4558" s="35"/>
      <c r="F4558" s="35"/>
      <c r="G4558" s="35"/>
      <c r="I4558" s="36"/>
      <c r="J4558" s="36"/>
      <c r="K4558" s="36"/>
    </row>
    <row r="4559" spans="5:11">
      <c r="E4559" s="35"/>
      <c r="F4559" s="35"/>
      <c r="G4559" s="35"/>
      <c r="I4559" s="36"/>
      <c r="J4559" s="36"/>
      <c r="K4559" s="36"/>
    </row>
    <row r="4560" spans="5:11">
      <c r="E4560" s="35"/>
      <c r="F4560" s="35"/>
      <c r="G4560" s="35"/>
      <c r="I4560" s="36"/>
      <c r="J4560" s="36"/>
      <c r="K4560" s="36"/>
    </row>
    <row r="4561" spans="5:11">
      <c r="E4561" s="35"/>
      <c r="F4561" s="35"/>
      <c r="G4561" s="35"/>
      <c r="I4561" s="36"/>
      <c r="J4561" s="36"/>
      <c r="K4561" s="36"/>
    </row>
    <row r="4562" spans="5:11">
      <c r="E4562" s="35"/>
      <c r="F4562" s="35"/>
      <c r="G4562" s="35"/>
      <c r="I4562" s="36"/>
      <c r="J4562" s="36"/>
      <c r="K4562" s="36"/>
    </row>
    <row r="4563" spans="5:11">
      <c r="E4563" s="35"/>
      <c r="F4563" s="35"/>
      <c r="G4563" s="35"/>
      <c r="I4563" s="36"/>
      <c r="J4563" s="36"/>
      <c r="K4563" s="36"/>
    </row>
    <row r="4564" spans="5:11">
      <c r="E4564" s="35"/>
      <c r="F4564" s="35"/>
      <c r="G4564" s="35"/>
      <c r="I4564" s="36"/>
      <c r="J4564" s="36"/>
      <c r="K4564" s="36"/>
    </row>
    <row r="4565" spans="5:11">
      <c r="E4565" s="35"/>
      <c r="F4565" s="35"/>
      <c r="G4565" s="35"/>
      <c r="I4565" s="36"/>
      <c r="J4565" s="36"/>
      <c r="K4565" s="36"/>
    </row>
    <row r="4566" spans="5:11">
      <c r="E4566" s="35"/>
      <c r="F4566" s="35"/>
      <c r="G4566" s="35"/>
      <c r="I4566" s="36"/>
      <c r="J4566" s="36"/>
      <c r="K4566" s="36"/>
    </row>
    <row r="4567" spans="5:11">
      <c r="E4567" s="35"/>
      <c r="F4567" s="35"/>
      <c r="G4567" s="35"/>
      <c r="I4567" s="36"/>
      <c r="J4567" s="36"/>
      <c r="K4567" s="36"/>
    </row>
    <row r="4568" spans="5:11">
      <c r="E4568" s="35"/>
      <c r="F4568" s="35"/>
      <c r="G4568" s="35"/>
      <c r="I4568" s="36"/>
      <c r="J4568" s="36"/>
      <c r="K4568" s="36"/>
    </row>
    <row r="4569" spans="5:11">
      <c r="E4569" s="35"/>
      <c r="F4569" s="35"/>
      <c r="G4569" s="35"/>
      <c r="I4569" s="36"/>
      <c r="J4569" s="36"/>
      <c r="K4569" s="36"/>
    </row>
    <row r="4570" spans="5:11">
      <c r="E4570" s="35"/>
      <c r="F4570" s="35"/>
      <c r="G4570" s="35"/>
      <c r="I4570" s="36"/>
      <c r="J4570" s="36"/>
      <c r="K4570" s="36"/>
    </row>
    <row r="4571" spans="5:11">
      <c r="E4571" s="35"/>
      <c r="F4571" s="35"/>
      <c r="G4571" s="35"/>
      <c r="I4571" s="36"/>
      <c r="J4571" s="36"/>
      <c r="K4571" s="36"/>
    </row>
    <row r="4572" spans="5:11">
      <c r="E4572" s="35"/>
      <c r="F4572" s="35"/>
      <c r="G4572" s="35"/>
      <c r="I4572" s="36"/>
      <c r="J4572" s="36"/>
      <c r="K4572" s="36"/>
    </row>
    <row r="4573" spans="5:11">
      <c r="E4573" s="35"/>
      <c r="F4573" s="35"/>
      <c r="G4573" s="35"/>
      <c r="I4573" s="36"/>
      <c r="J4573" s="36"/>
      <c r="K4573" s="36"/>
    </row>
    <row r="4574" spans="5:11">
      <c r="E4574" s="35"/>
      <c r="F4574" s="35"/>
      <c r="G4574" s="35"/>
      <c r="I4574" s="36"/>
      <c r="J4574" s="36"/>
      <c r="K4574" s="36"/>
    </row>
    <row r="4575" spans="5:11">
      <c r="E4575" s="35"/>
      <c r="F4575" s="35"/>
      <c r="G4575" s="35"/>
      <c r="I4575" s="36"/>
      <c r="J4575" s="36"/>
      <c r="K4575" s="36"/>
    </row>
    <row r="4576" spans="5:11">
      <c r="E4576" s="35"/>
      <c r="F4576" s="35"/>
      <c r="G4576" s="35"/>
      <c r="I4576" s="36"/>
      <c r="J4576" s="36"/>
      <c r="K4576" s="36"/>
    </row>
    <row r="4577" spans="5:11">
      <c r="E4577" s="35"/>
      <c r="F4577" s="35"/>
      <c r="G4577" s="35"/>
      <c r="I4577" s="36"/>
      <c r="J4577" s="36"/>
      <c r="K4577" s="36"/>
    </row>
    <row r="4578" spans="5:11">
      <c r="E4578" s="35"/>
      <c r="F4578" s="35"/>
      <c r="G4578" s="35"/>
      <c r="I4578" s="36"/>
      <c r="J4578" s="36"/>
      <c r="K4578" s="36"/>
    </row>
    <row r="4579" spans="5:11">
      <c r="E4579" s="35"/>
      <c r="F4579" s="35"/>
      <c r="G4579" s="35"/>
      <c r="I4579" s="36"/>
      <c r="J4579" s="36"/>
      <c r="K4579" s="36"/>
    </row>
    <row r="4580" spans="5:11">
      <c r="E4580" s="35"/>
      <c r="F4580" s="35"/>
      <c r="G4580" s="35"/>
      <c r="I4580" s="36"/>
      <c r="J4580" s="36"/>
      <c r="K4580" s="36"/>
    </row>
    <row r="4581" spans="5:11">
      <c r="E4581" s="35"/>
      <c r="F4581" s="35"/>
      <c r="G4581" s="35"/>
      <c r="I4581" s="36"/>
      <c r="J4581" s="36"/>
      <c r="K4581" s="36"/>
    </row>
    <row r="4582" spans="5:11">
      <c r="E4582" s="35"/>
      <c r="F4582" s="35"/>
      <c r="G4582" s="35"/>
      <c r="I4582" s="36"/>
      <c r="J4582" s="36"/>
      <c r="K4582" s="36"/>
    </row>
    <row r="4583" spans="5:11">
      <c r="E4583" s="35"/>
      <c r="F4583" s="35"/>
      <c r="G4583" s="35"/>
      <c r="I4583" s="36"/>
      <c r="J4583" s="36"/>
      <c r="K4583" s="36"/>
    </row>
    <row r="4584" spans="5:11">
      <c r="E4584" s="35"/>
      <c r="F4584" s="35"/>
      <c r="G4584" s="35"/>
      <c r="I4584" s="36"/>
      <c r="J4584" s="36"/>
      <c r="K4584" s="36"/>
    </row>
    <row r="4585" spans="5:11">
      <c r="E4585" s="35"/>
      <c r="F4585" s="35"/>
      <c r="G4585" s="35"/>
      <c r="I4585" s="36"/>
      <c r="J4585" s="36"/>
      <c r="K4585" s="36"/>
    </row>
    <row r="4586" spans="5:11">
      <c r="E4586" s="35"/>
      <c r="F4586" s="35"/>
      <c r="G4586" s="35"/>
      <c r="I4586" s="36"/>
      <c r="J4586" s="36"/>
      <c r="K4586" s="36"/>
    </row>
    <row r="4587" spans="5:11">
      <c r="E4587" s="35"/>
      <c r="F4587" s="35"/>
      <c r="G4587" s="35"/>
      <c r="I4587" s="36"/>
      <c r="J4587" s="36"/>
      <c r="K4587" s="36"/>
    </row>
    <row r="4588" spans="5:11">
      <c r="E4588" s="35"/>
      <c r="F4588" s="35"/>
      <c r="G4588" s="35"/>
      <c r="I4588" s="36"/>
      <c r="J4588" s="36"/>
      <c r="K4588" s="36"/>
    </row>
    <row r="4589" spans="5:11">
      <c r="E4589" s="35"/>
      <c r="F4589" s="35"/>
      <c r="G4589" s="35"/>
      <c r="I4589" s="36"/>
      <c r="J4589" s="36"/>
      <c r="K4589" s="36"/>
    </row>
    <row r="4590" spans="5:11">
      <c r="E4590" s="35"/>
      <c r="F4590" s="35"/>
      <c r="G4590" s="35"/>
      <c r="I4590" s="36"/>
      <c r="J4590" s="36"/>
      <c r="K4590" s="36"/>
    </row>
    <row r="4591" spans="5:11">
      <c r="E4591" s="35"/>
      <c r="F4591" s="35"/>
      <c r="G4591" s="35"/>
      <c r="I4591" s="36"/>
      <c r="J4591" s="36"/>
      <c r="K4591" s="36"/>
    </row>
    <row r="4592" spans="5:11">
      <c r="E4592" s="35"/>
      <c r="F4592" s="35"/>
      <c r="G4592" s="35"/>
      <c r="I4592" s="36"/>
      <c r="J4592" s="36"/>
      <c r="K4592" s="36"/>
    </row>
    <row r="4593" spans="5:11">
      <c r="E4593" s="35"/>
      <c r="F4593" s="35"/>
      <c r="G4593" s="35"/>
      <c r="I4593" s="36"/>
      <c r="J4593" s="36"/>
      <c r="K4593" s="36"/>
    </row>
    <row r="4594" spans="5:11">
      <c r="E4594" s="35"/>
      <c r="F4594" s="35"/>
      <c r="G4594" s="35"/>
      <c r="I4594" s="36"/>
      <c r="J4594" s="36"/>
      <c r="K4594" s="36"/>
    </row>
    <row r="4595" spans="5:11">
      <c r="E4595" s="35"/>
      <c r="F4595" s="35"/>
      <c r="G4595" s="35"/>
      <c r="I4595" s="36"/>
      <c r="J4595" s="36"/>
      <c r="K4595" s="36"/>
    </row>
    <row r="4596" spans="5:11">
      <c r="E4596" s="35"/>
      <c r="F4596" s="35"/>
      <c r="G4596" s="35"/>
      <c r="I4596" s="36"/>
      <c r="J4596" s="36"/>
      <c r="K4596" s="36"/>
    </row>
    <row r="4597" spans="5:11">
      <c r="E4597" s="35"/>
      <c r="F4597" s="35"/>
      <c r="G4597" s="35"/>
      <c r="I4597" s="36"/>
      <c r="J4597" s="36"/>
      <c r="K4597" s="36"/>
    </row>
    <row r="4598" spans="5:11">
      <c r="E4598" s="35"/>
      <c r="F4598" s="35"/>
      <c r="G4598" s="35"/>
      <c r="I4598" s="36"/>
      <c r="J4598" s="36"/>
      <c r="K4598" s="36"/>
    </row>
    <row r="4599" spans="5:11">
      <c r="E4599" s="35"/>
      <c r="F4599" s="35"/>
      <c r="G4599" s="35"/>
      <c r="I4599" s="36"/>
      <c r="J4599" s="36"/>
      <c r="K4599" s="36"/>
    </row>
    <row r="4600" spans="5:11">
      <c r="E4600" s="35"/>
      <c r="F4600" s="35"/>
      <c r="G4600" s="35"/>
      <c r="I4600" s="36"/>
      <c r="J4600" s="36"/>
      <c r="K4600" s="36"/>
    </row>
    <row r="4601" spans="5:11">
      <c r="E4601" s="35"/>
      <c r="F4601" s="35"/>
      <c r="G4601" s="35"/>
      <c r="I4601" s="36"/>
      <c r="J4601" s="36"/>
      <c r="K4601" s="36"/>
    </row>
    <row r="4602" spans="5:11">
      <c r="E4602" s="35"/>
      <c r="F4602" s="35"/>
      <c r="G4602" s="35"/>
      <c r="I4602" s="36"/>
      <c r="J4602" s="36"/>
      <c r="K4602" s="36"/>
    </row>
    <row r="4603" spans="5:11">
      <c r="E4603" s="35"/>
      <c r="F4603" s="35"/>
      <c r="G4603" s="35"/>
      <c r="I4603" s="36"/>
      <c r="J4603" s="36"/>
      <c r="K4603" s="36"/>
    </row>
    <row r="4604" spans="5:11">
      <c r="E4604" s="35"/>
      <c r="F4604" s="35"/>
      <c r="G4604" s="35"/>
      <c r="I4604" s="36"/>
      <c r="J4604" s="36"/>
      <c r="K4604" s="36"/>
    </row>
    <row r="4605" spans="5:11">
      <c r="E4605" s="35"/>
      <c r="F4605" s="35"/>
      <c r="G4605" s="35"/>
      <c r="I4605" s="36"/>
      <c r="J4605" s="36"/>
      <c r="K4605" s="36"/>
    </row>
    <row r="4606" spans="5:11">
      <c r="E4606" s="35"/>
      <c r="F4606" s="35"/>
      <c r="G4606" s="35"/>
      <c r="I4606" s="36"/>
      <c r="J4606" s="36"/>
      <c r="K4606" s="36"/>
    </row>
    <row r="4607" spans="5:11">
      <c r="E4607" s="35"/>
      <c r="F4607" s="35"/>
      <c r="G4607" s="35"/>
      <c r="I4607" s="36"/>
      <c r="J4607" s="36"/>
      <c r="K4607" s="36"/>
    </row>
    <row r="4608" spans="5:11">
      <c r="E4608" s="35"/>
      <c r="F4608" s="35"/>
      <c r="G4608" s="35"/>
      <c r="I4608" s="36"/>
      <c r="J4608" s="36"/>
      <c r="K4608" s="36"/>
    </row>
    <row r="4609" spans="5:11">
      <c r="E4609" s="35"/>
      <c r="F4609" s="35"/>
      <c r="G4609" s="35"/>
      <c r="I4609" s="36"/>
      <c r="J4609" s="36"/>
      <c r="K4609" s="36"/>
    </row>
    <row r="4610" spans="5:11">
      <c r="E4610" s="35"/>
      <c r="F4610" s="35"/>
      <c r="G4610" s="35"/>
      <c r="I4610" s="36"/>
      <c r="J4610" s="36"/>
      <c r="K4610" s="36"/>
    </row>
    <row r="4611" spans="5:11">
      <c r="E4611" s="35"/>
      <c r="F4611" s="35"/>
      <c r="G4611" s="35"/>
      <c r="I4611" s="36"/>
      <c r="J4611" s="36"/>
      <c r="K4611" s="36"/>
    </row>
    <row r="4612" spans="5:11">
      <c r="E4612" s="35"/>
      <c r="F4612" s="35"/>
      <c r="G4612" s="35"/>
      <c r="I4612" s="36"/>
      <c r="J4612" s="36"/>
      <c r="K4612" s="36"/>
    </row>
    <row r="4613" spans="5:11">
      <c r="E4613" s="35"/>
      <c r="F4613" s="35"/>
      <c r="G4613" s="35"/>
      <c r="I4613" s="36"/>
      <c r="J4613" s="36"/>
      <c r="K4613" s="36"/>
    </row>
    <row r="4614" spans="5:11">
      <c r="E4614" s="35"/>
      <c r="F4614" s="35"/>
      <c r="G4614" s="35"/>
      <c r="I4614" s="36"/>
      <c r="J4614" s="36"/>
      <c r="K4614" s="36"/>
    </row>
    <row r="4615" spans="5:11">
      <c r="E4615" s="35"/>
      <c r="F4615" s="35"/>
      <c r="G4615" s="35"/>
      <c r="I4615" s="36"/>
      <c r="J4615" s="36"/>
      <c r="K4615" s="36"/>
    </row>
    <row r="4616" spans="5:11">
      <c r="E4616" s="35"/>
      <c r="F4616" s="35"/>
      <c r="G4616" s="35"/>
      <c r="I4616" s="36"/>
      <c r="J4616" s="36"/>
      <c r="K4616" s="36"/>
    </row>
    <row r="4617" spans="5:11">
      <c r="E4617" s="35"/>
      <c r="F4617" s="35"/>
      <c r="G4617" s="35"/>
      <c r="I4617" s="36"/>
      <c r="J4617" s="36"/>
      <c r="K4617" s="36"/>
    </row>
    <row r="4618" spans="5:11">
      <c r="E4618" s="35"/>
      <c r="F4618" s="35"/>
      <c r="G4618" s="35"/>
      <c r="I4618" s="36"/>
      <c r="J4618" s="36"/>
      <c r="K4618" s="36"/>
    </row>
    <row r="4619" spans="5:11">
      <c r="E4619" s="35"/>
      <c r="F4619" s="35"/>
      <c r="G4619" s="35"/>
      <c r="I4619" s="36"/>
      <c r="J4619" s="36"/>
      <c r="K4619" s="36"/>
    </row>
    <row r="4620" spans="5:11">
      <c r="E4620" s="35"/>
      <c r="F4620" s="35"/>
      <c r="G4620" s="35"/>
      <c r="I4620" s="36"/>
      <c r="J4620" s="36"/>
      <c r="K4620" s="36"/>
    </row>
    <row r="4621" spans="5:11">
      <c r="E4621" s="35"/>
      <c r="F4621" s="35"/>
      <c r="G4621" s="35"/>
      <c r="I4621" s="36"/>
      <c r="J4621" s="36"/>
      <c r="K4621" s="36"/>
    </row>
    <row r="4622" spans="5:11">
      <c r="E4622" s="35"/>
      <c r="F4622" s="35"/>
      <c r="G4622" s="35"/>
      <c r="I4622" s="36"/>
      <c r="J4622" s="36"/>
      <c r="K4622" s="36"/>
    </row>
    <row r="4623" spans="5:11">
      <c r="E4623" s="35"/>
      <c r="F4623" s="35"/>
      <c r="G4623" s="35"/>
      <c r="I4623" s="36"/>
      <c r="J4623" s="36"/>
      <c r="K4623" s="36"/>
    </row>
    <row r="4624" spans="5:11">
      <c r="E4624" s="35"/>
      <c r="F4624" s="35"/>
      <c r="G4624" s="35"/>
      <c r="I4624" s="36"/>
      <c r="J4624" s="36"/>
      <c r="K4624" s="36"/>
    </row>
    <row r="4625" spans="5:11">
      <c r="E4625" s="35"/>
      <c r="F4625" s="35"/>
      <c r="G4625" s="35"/>
      <c r="I4625" s="36"/>
      <c r="J4625" s="36"/>
      <c r="K4625" s="36"/>
    </row>
    <row r="4626" spans="5:11">
      <c r="E4626" s="35"/>
      <c r="F4626" s="35"/>
      <c r="G4626" s="35"/>
      <c r="I4626" s="36"/>
      <c r="J4626" s="36"/>
      <c r="K4626" s="36"/>
    </row>
    <row r="4627" spans="5:11">
      <c r="E4627" s="35"/>
      <c r="F4627" s="35"/>
      <c r="G4627" s="35"/>
      <c r="I4627" s="36"/>
      <c r="J4627" s="36"/>
      <c r="K4627" s="36"/>
    </row>
    <row r="4628" spans="5:11">
      <c r="E4628" s="35"/>
      <c r="F4628" s="35"/>
      <c r="G4628" s="35"/>
      <c r="I4628" s="36"/>
      <c r="J4628" s="36"/>
      <c r="K4628" s="36"/>
    </row>
    <row r="4629" spans="5:11">
      <c r="E4629" s="35"/>
      <c r="F4629" s="35"/>
      <c r="G4629" s="35"/>
      <c r="I4629" s="36"/>
      <c r="J4629" s="36"/>
      <c r="K4629" s="36"/>
    </row>
    <row r="4630" spans="5:11">
      <c r="E4630" s="35"/>
      <c r="F4630" s="35"/>
      <c r="G4630" s="35"/>
      <c r="I4630" s="36"/>
      <c r="J4630" s="36"/>
      <c r="K4630" s="36"/>
    </row>
    <row r="4631" spans="5:11">
      <c r="E4631" s="35"/>
      <c r="F4631" s="35"/>
      <c r="G4631" s="35"/>
      <c r="I4631" s="36"/>
      <c r="J4631" s="36"/>
      <c r="K4631" s="36"/>
    </row>
    <row r="4632" spans="5:11">
      <c r="E4632" s="35"/>
      <c r="F4632" s="35"/>
      <c r="G4632" s="35"/>
      <c r="I4632" s="36"/>
      <c r="J4632" s="36"/>
      <c r="K4632" s="36"/>
    </row>
    <row r="4633" spans="5:11">
      <c r="E4633" s="35"/>
      <c r="F4633" s="35"/>
      <c r="G4633" s="35"/>
      <c r="I4633" s="36"/>
      <c r="J4633" s="36"/>
      <c r="K4633" s="36"/>
    </row>
    <row r="4634" spans="5:11">
      <c r="E4634" s="35"/>
      <c r="F4634" s="35"/>
      <c r="G4634" s="35"/>
      <c r="I4634" s="36"/>
      <c r="J4634" s="36"/>
      <c r="K4634" s="36"/>
    </row>
    <row r="4635" spans="5:11">
      <c r="E4635" s="35"/>
      <c r="F4635" s="35"/>
      <c r="G4635" s="35"/>
      <c r="I4635" s="36"/>
      <c r="J4635" s="36"/>
      <c r="K4635" s="36"/>
    </row>
    <row r="4636" spans="5:11">
      <c r="E4636" s="35"/>
      <c r="F4636" s="35"/>
      <c r="G4636" s="35"/>
      <c r="I4636" s="36"/>
      <c r="J4636" s="36"/>
      <c r="K4636" s="36"/>
    </row>
    <row r="4637" spans="5:11">
      <c r="E4637" s="35"/>
      <c r="F4637" s="35"/>
      <c r="G4637" s="35"/>
      <c r="I4637" s="36"/>
      <c r="J4637" s="36"/>
      <c r="K4637" s="36"/>
    </row>
    <row r="4638" spans="5:11">
      <c r="E4638" s="35"/>
      <c r="F4638" s="35"/>
      <c r="G4638" s="35"/>
      <c r="I4638" s="36"/>
      <c r="J4638" s="36"/>
      <c r="K4638" s="36"/>
    </row>
    <row r="4639" spans="5:11">
      <c r="E4639" s="35"/>
      <c r="F4639" s="35"/>
      <c r="G4639" s="35"/>
      <c r="I4639" s="36"/>
      <c r="J4639" s="36"/>
      <c r="K4639" s="36"/>
    </row>
    <row r="4640" spans="5:11">
      <c r="E4640" s="35"/>
      <c r="F4640" s="35"/>
      <c r="G4640" s="35"/>
      <c r="I4640" s="36"/>
      <c r="J4640" s="36"/>
      <c r="K4640" s="36"/>
    </row>
    <row r="4641" spans="5:11">
      <c r="E4641" s="35"/>
      <c r="F4641" s="35"/>
      <c r="G4641" s="35"/>
      <c r="I4641" s="36"/>
      <c r="J4641" s="36"/>
      <c r="K4641" s="36"/>
    </row>
    <row r="4642" spans="5:11">
      <c r="E4642" s="35"/>
      <c r="F4642" s="35"/>
      <c r="G4642" s="35"/>
      <c r="I4642" s="36"/>
      <c r="J4642" s="36"/>
      <c r="K4642" s="36"/>
    </row>
    <row r="4643" spans="5:11">
      <c r="E4643" s="35"/>
      <c r="F4643" s="35"/>
      <c r="G4643" s="35"/>
      <c r="I4643" s="36"/>
      <c r="J4643" s="36"/>
      <c r="K4643" s="36"/>
    </row>
    <row r="4644" spans="5:11">
      <c r="E4644" s="35"/>
      <c r="F4644" s="35"/>
      <c r="G4644" s="35"/>
      <c r="I4644" s="36"/>
      <c r="J4644" s="36"/>
      <c r="K4644" s="36"/>
    </row>
    <row r="4645" spans="5:11">
      <c r="E4645" s="35"/>
      <c r="F4645" s="35"/>
      <c r="G4645" s="35"/>
      <c r="I4645" s="36"/>
      <c r="J4645" s="36"/>
      <c r="K4645" s="36"/>
    </row>
    <row r="4646" spans="5:11">
      <c r="E4646" s="35"/>
      <c r="F4646" s="35"/>
      <c r="G4646" s="35"/>
      <c r="I4646" s="36"/>
      <c r="J4646" s="36"/>
      <c r="K4646" s="36"/>
    </row>
    <row r="4647" spans="5:11">
      <c r="E4647" s="35"/>
      <c r="F4647" s="35"/>
      <c r="G4647" s="35"/>
      <c r="I4647" s="36"/>
      <c r="J4647" s="36"/>
      <c r="K4647" s="36"/>
    </row>
    <row r="4648" spans="5:11">
      <c r="E4648" s="35"/>
      <c r="F4648" s="35"/>
      <c r="G4648" s="35"/>
      <c r="I4648" s="36"/>
      <c r="J4648" s="36"/>
      <c r="K4648" s="36"/>
    </row>
    <row r="4649" spans="5:11">
      <c r="E4649" s="35"/>
      <c r="F4649" s="35"/>
      <c r="G4649" s="35"/>
      <c r="I4649" s="36"/>
      <c r="J4649" s="36"/>
      <c r="K4649" s="36"/>
    </row>
    <row r="4650" spans="5:11">
      <c r="E4650" s="35"/>
      <c r="F4650" s="35"/>
      <c r="G4650" s="35"/>
      <c r="I4650" s="36"/>
      <c r="J4650" s="36"/>
      <c r="K4650" s="36"/>
    </row>
    <row r="4651" spans="5:11">
      <c r="E4651" s="35"/>
      <c r="F4651" s="35"/>
      <c r="G4651" s="35"/>
      <c r="I4651" s="36"/>
      <c r="J4651" s="36"/>
      <c r="K4651" s="36"/>
    </row>
    <row r="4652" spans="5:11">
      <c r="E4652" s="35"/>
      <c r="F4652" s="35"/>
      <c r="G4652" s="35"/>
      <c r="I4652" s="36"/>
      <c r="J4652" s="36"/>
      <c r="K4652" s="36"/>
    </row>
    <row r="4653" spans="5:11">
      <c r="E4653" s="35"/>
      <c r="F4653" s="35"/>
      <c r="G4653" s="35"/>
      <c r="I4653" s="36"/>
      <c r="J4653" s="36"/>
      <c r="K4653" s="36"/>
    </row>
    <row r="4654" spans="5:11">
      <c r="E4654" s="35"/>
      <c r="F4654" s="35"/>
      <c r="G4654" s="35"/>
      <c r="I4654" s="36"/>
      <c r="J4654" s="36"/>
      <c r="K4654" s="36"/>
    </row>
    <row r="4655" spans="5:11">
      <c r="E4655" s="35"/>
      <c r="F4655" s="35"/>
      <c r="G4655" s="35"/>
      <c r="I4655" s="36"/>
      <c r="J4655" s="36"/>
      <c r="K4655" s="36"/>
    </row>
    <row r="4656" spans="5:11">
      <c r="E4656" s="35"/>
      <c r="F4656" s="35"/>
      <c r="G4656" s="35"/>
      <c r="I4656" s="36"/>
      <c r="J4656" s="36"/>
      <c r="K4656" s="36"/>
    </row>
    <row r="4657" spans="5:11">
      <c r="E4657" s="35"/>
      <c r="F4657" s="35"/>
      <c r="G4657" s="35"/>
      <c r="I4657" s="36"/>
      <c r="J4657" s="36"/>
      <c r="K4657" s="36"/>
    </row>
    <row r="4658" spans="5:11">
      <c r="E4658" s="35"/>
      <c r="F4658" s="35"/>
      <c r="G4658" s="35"/>
      <c r="I4658" s="36"/>
      <c r="J4658" s="36"/>
      <c r="K4658" s="36"/>
    </row>
    <row r="4659" spans="5:11">
      <c r="E4659" s="35"/>
      <c r="F4659" s="35"/>
      <c r="G4659" s="35"/>
      <c r="I4659" s="36"/>
      <c r="J4659" s="36"/>
      <c r="K4659" s="36"/>
    </row>
    <row r="4660" spans="5:11">
      <c r="E4660" s="35"/>
      <c r="F4660" s="35"/>
      <c r="G4660" s="35"/>
      <c r="I4660" s="36"/>
      <c r="J4660" s="36"/>
      <c r="K4660" s="36"/>
    </row>
    <row r="4661" spans="5:11">
      <c r="E4661" s="35"/>
      <c r="F4661" s="35"/>
      <c r="G4661" s="35"/>
      <c r="I4661" s="36"/>
      <c r="J4661" s="36"/>
      <c r="K4661" s="36"/>
    </row>
    <row r="4662" spans="5:11">
      <c r="E4662" s="35"/>
      <c r="F4662" s="35"/>
      <c r="G4662" s="35"/>
      <c r="I4662" s="36"/>
      <c r="J4662" s="36"/>
      <c r="K4662" s="36"/>
    </row>
    <row r="4663" spans="5:11">
      <c r="E4663" s="35"/>
      <c r="F4663" s="35"/>
      <c r="G4663" s="35"/>
      <c r="I4663" s="36"/>
      <c r="J4663" s="36"/>
      <c r="K4663" s="36"/>
    </row>
    <row r="4664" spans="5:11">
      <c r="E4664" s="35"/>
      <c r="F4664" s="35"/>
      <c r="G4664" s="35"/>
      <c r="I4664" s="36"/>
      <c r="J4664" s="36"/>
      <c r="K4664" s="36"/>
    </row>
    <row r="4665" spans="5:11">
      <c r="E4665" s="35"/>
      <c r="F4665" s="35"/>
      <c r="G4665" s="35"/>
      <c r="I4665" s="36"/>
      <c r="J4665" s="36"/>
      <c r="K4665" s="36"/>
    </row>
    <row r="4666" spans="5:11">
      <c r="E4666" s="35"/>
      <c r="F4666" s="35"/>
      <c r="G4666" s="35"/>
      <c r="I4666" s="36"/>
      <c r="J4666" s="36"/>
      <c r="K4666" s="36"/>
    </row>
    <row r="4667" spans="5:11">
      <c r="E4667" s="35"/>
      <c r="F4667" s="35"/>
      <c r="G4667" s="35"/>
      <c r="I4667" s="36"/>
      <c r="J4667" s="36"/>
      <c r="K4667" s="36"/>
    </row>
    <row r="4668" spans="5:11">
      <c r="E4668" s="35"/>
      <c r="F4668" s="35"/>
      <c r="G4668" s="35"/>
      <c r="I4668" s="36"/>
      <c r="J4668" s="36"/>
      <c r="K4668" s="36"/>
    </row>
    <row r="4669" spans="5:11">
      <c r="E4669" s="35"/>
      <c r="F4669" s="35"/>
      <c r="G4669" s="35"/>
      <c r="I4669" s="36"/>
      <c r="J4669" s="36"/>
      <c r="K4669" s="36"/>
    </row>
    <row r="4670" spans="5:11">
      <c r="E4670" s="35"/>
      <c r="F4670" s="35"/>
      <c r="G4670" s="35"/>
      <c r="I4670" s="36"/>
      <c r="J4670" s="36"/>
      <c r="K4670" s="36"/>
    </row>
    <row r="4671" spans="5:11">
      <c r="E4671" s="35"/>
      <c r="F4671" s="35"/>
      <c r="G4671" s="35"/>
      <c r="I4671" s="36"/>
      <c r="J4671" s="36"/>
      <c r="K4671" s="36"/>
    </row>
    <row r="4672" spans="5:11">
      <c r="E4672" s="35"/>
      <c r="F4672" s="35"/>
      <c r="G4672" s="35"/>
      <c r="I4672" s="36"/>
      <c r="J4672" s="36"/>
      <c r="K4672" s="36"/>
    </row>
    <row r="4673" spans="5:11">
      <c r="E4673" s="35"/>
      <c r="F4673" s="35"/>
      <c r="G4673" s="35"/>
      <c r="I4673" s="36"/>
      <c r="J4673" s="36"/>
      <c r="K4673" s="36"/>
    </row>
    <row r="4674" spans="5:11">
      <c r="E4674" s="35"/>
      <c r="F4674" s="35"/>
      <c r="G4674" s="35"/>
      <c r="I4674" s="36"/>
      <c r="J4674" s="36"/>
      <c r="K4674" s="36"/>
    </row>
    <row r="4675" spans="5:11">
      <c r="E4675" s="35"/>
      <c r="F4675" s="35"/>
      <c r="G4675" s="35"/>
      <c r="I4675" s="36"/>
      <c r="J4675" s="36"/>
      <c r="K4675" s="36"/>
    </row>
    <row r="4676" spans="5:11">
      <c r="E4676" s="35"/>
      <c r="F4676" s="35"/>
      <c r="G4676" s="35"/>
      <c r="I4676" s="36"/>
      <c r="J4676" s="36"/>
      <c r="K4676" s="36"/>
    </row>
    <row r="4677" spans="5:11">
      <c r="E4677" s="35"/>
      <c r="F4677" s="35"/>
      <c r="G4677" s="35"/>
      <c r="I4677" s="36"/>
      <c r="J4677" s="36"/>
      <c r="K4677" s="36"/>
    </row>
    <row r="4678" spans="5:11">
      <c r="E4678" s="35"/>
      <c r="F4678" s="35"/>
      <c r="G4678" s="35"/>
      <c r="I4678" s="36"/>
      <c r="J4678" s="36"/>
      <c r="K4678" s="36"/>
    </row>
    <row r="4679" spans="5:11">
      <c r="E4679" s="35"/>
      <c r="F4679" s="35"/>
      <c r="G4679" s="35"/>
      <c r="I4679" s="36"/>
      <c r="J4679" s="36"/>
      <c r="K4679" s="36"/>
    </row>
    <row r="4680" spans="5:11">
      <c r="E4680" s="35"/>
      <c r="F4680" s="35"/>
      <c r="G4680" s="35"/>
      <c r="I4680" s="36"/>
      <c r="J4680" s="36"/>
      <c r="K4680" s="36"/>
    </row>
    <row r="4681" spans="5:11">
      <c r="E4681" s="35"/>
      <c r="F4681" s="35"/>
      <c r="G4681" s="35"/>
      <c r="I4681" s="36"/>
      <c r="J4681" s="36"/>
      <c r="K4681" s="36"/>
    </row>
    <row r="4682" spans="5:11">
      <c r="E4682" s="35"/>
      <c r="F4682" s="35"/>
      <c r="G4682" s="35"/>
      <c r="I4682" s="36"/>
      <c r="J4682" s="36"/>
      <c r="K4682" s="36"/>
    </row>
    <row r="4683" spans="5:11">
      <c r="E4683" s="35"/>
      <c r="F4683" s="35"/>
      <c r="G4683" s="35"/>
      <c r="I4683" s="36"/>
      <c r="J4683" s="36"/>
      <c r="K4683" s="36"/>
    </row>
    <row r="4684" spans="5:11">
      <c r="E4684" s="35"/>
      <c r="F4684" s="35"/>
      <c r="G4684" s="35"/>
      <c r="I4684" s="36"/>
      <c r="J4684" s="36"/>
      <c r="K4684" s="36"/>
    </row>
    <row r="4685" spans="5:11">
      <c r="E4685" s="35"/>
      <c r="F4685" s="35"/>
      <c r="G4685" s="35"/>
      <c r="I4685" s="36"/>
      <c r="J4685" s="36"/>
      <c r="K4685" s="36"/>
    </row>
    <row r="4686" spans="5:11">
      <c r="E4686" s="35"/>
      <c r="F4686" s="35"/>
      <c r="G4686" s="35"/>
      <c r="I4686" s="36"/>
      <c r="J4686" s="36"/>
      <c r="K4686" s="36"/>
    </row>
    <row r="4687" spans="5:11">
      <c r="E4687" s="35"/>
      <c r="F4687" s="35"/>
      <c r="G4687" s="35"/>
      <c r="I4687" s="36"/>
      <c r="J4687" s="36"/>
      <c r="K4687" s="36"/>
    </row>
    <row r="4688" spans="5:11">
      <c r="E4688" s="35"/>
      <c r="F4688" s="35"/>
      <c r="G4688" s="35"/>
      <c r="I4688" s="36"/>
      <c r="J4688" s="36"/>
      <c r="K4688" s="36"/>
    </row>
    <row r="4689" spans="5:11">
      <c r="E4689" s="35"/>
      <c r="F4689" s="35"/>
      <c r="G4689" s="35"/>
      <c r="I4689" s="36"/>
      <c r="J4689" s="36"/>
      <c r="K4689" s="36"/>
    </row>
    <row r="4690" spans="5:11">
      <c r="E4690" s="35"/>
      <c r="F4690" s="35"/>
      <c r="G4690" s="35"/>
      <c r="I4690" s="36"/>
      <c r="J4690" s="36"/>
      <c r="K4690" s="36"/>
    </row>
    <row r="4691" spans="5:11">
      <c r="E4691" s="35"/>
      <c r="F4691" s="35"/>
      <c r="G4691" s="35"/>
      <c r="I4691" s="36"/>
      <c r="J4691" s="36"/>
      <c r="K4691" s="36"/>
    </row>
    <row r="4692" spans="5:11">
      <c r="E4692" s="35"/>
      <c r="F4692" s="35"/>
      <c r="G4692" s="35"/>
      <c r="I4692" s="36"/>
      <c r="J4692" s="36"/>
      <c r="K4692" s="36"/>
    </row>
    <row r="4693" spans="5:11">
      <c r="E4693" s="35"/>
      <c r="F4693" s="35"/>
      <c r="G4693" s="35"/>
      <c r="I4693" s="36"/>
      <c r="J4693" s="36"/>
      <c r="K4693" s="36"/>
    </row>
    <row r="4694" spans="5:11">
      <c r="E4694" s="35"/>
      <c r="F4694" s="35"/>
      <c r="G4694" s="35"/>
      <c r="I4694" s="36"/>
      <c r="J4694" s="36"/>
      <c r="K4694" s="36"/>
    </row>
    <row r="4695" spans="5:11">
      <c r="E4695" s="35"/>
      <c r="F4695" s="35"/>
      <c r="G4695" s="35"/>
      <c r="I4695" s="36"/>
      <c r="J4695" s="36"/>
      <c r="K4695" s="36"/>
    </row>
    <row r="4696" spans="5:11">
      <c r="E4696" s="35"/>
      <c r="F4696" s="35"/>
      <c r="G4696" s="35"/>
      <c r="I4696" s="36"/>
      <c r="J4696" s="36"/>
      <c r="K4696" s="36"/>
    </row>
    <row r="4697" spans="5:11">
      <c r="E4697" s="35"/>
      <c r="F4697" s="35"/>
      <c r="G4697" s="35"/>
      <c r="I4697" s="36"/>
      <c r="J4697" s="36"/>
      <c r="K4697" s="36"/>
    </row>
    <row r="4698" spans="5:11">
      <c r="E4698" s="35"/>
      <c r="F4698" s="35"/>
      <c r="G4698" s="35"/>
      <c r="I4698" s="36"/>
      <c r="J4698" s="36"/>
      <c r="K4698" s="36"/>
    </row>
    <row r="4699" spans="5:11">
      <c r="E4699" s="35"/>
      <c r="F4699" s="35"/>
      <c r="G4699" s="35"/>
      <c r="I4699" s="36"/>
      <c r="J4699" s="36"/>
      <c r="K4699" s="36"/>
    </row>
    <row r="4700" spans="5:11">
      <c r="E4700" s="35"/>
      <c r="F4700" s="35"/>
      <c r="G4700" s="35"/>
      <c r="I4700" s="36"/>
      <c r="J4700" s="36"/>
      <c r="K4700" s="36"/>
    </row>
    <row r="4701" spans="5:11">
      <c r="E4701" s="35"/>
      <c r="F4701" s="35"/>
      <c r="G4701" s="35"/>
      <c r="I4701" s="36"/>
      <c r="J4701" s="36"/>
      <c r="K4701" s="36"/>
    </row>
    <row r="4702" spans="5:11">
      <c r="E4702" s="35"/>
      <c r="F4702" s="35"/>
      <c r="G4702" s="35"/>
      <c r="I4702" s="36"/>
      <c r="J4702" s="36"/>
      <c r="K4702" s="36"/>
    </row>
    <row r="4703" spans="5:11">
      <c r="E4703" s="35"/>
      <c r="F4703" s="35"/>
      <c r="G4703" s="35"/>
      <c r="I4703" s="36"/>
      <c r="J4703" s="36"/>
      <c r="K4703" s="36"/>
    </row>
    <row r="4704" spans="5:11">
      <c r="E4704" s="35"/>
      <c r="F4704" s="35"/>
      <c r="G4704" s="35"/>
      <c r="I4704" s="36"/>
      <c r="J4704" s="36"/>
      <c r="K4704" s="36"/>
    </row>
    <row r="4705" spans="5:11">
      <c r="E4705" s="35"/>
      <c r="F4705" s="35"/>
      <c r="G4705" s="35"/>
      <c r="I4705" s="36"/>
      <c r="J4705" s="36"/>
      <c r="K4705" s="36"/>
    </row>
    <row r="4706" spans="5:11">
      <c r="E4706" s="35"/>
      <c r="F4706" s="35"/>
      <c r="G4706" s="35"/>
      <c r="I4706" s="36"/>
      <c r="J4706" s="36"/>
      <c r="K4706" s="36"/>
    </row>
    <row r="4707" spans="5:11">
      <c r="E4707" s="35"/>
      <c r="F4707" s="35"/>
      <c r="G4707" s="35"/>
      <c r="I4707" s="36"/>
      <c r="J4707" s="36"/>
      <c r="K4707" s="36"/>
    </row>
    <row r="4708" spans="5:11">
      <c r="E4708" s="35"/>
      <c r="F4708" s="35"/>
      <c r="G4708" s="35"/>
      <c r="I4708" s="36"/>
      <c r="J4708" s="36"/>
      <c r="K4708" s="36"/>
    </row>
    <row r="4709" spans="5:11">
      <c r="E4709" s="35"/>
      <c r="F4709" s="35"/>
      <c r="G4709" s="35"/>
      <c r="I4709" s="36"/>
      <c r="J4709" s="36"/>
      <c r="K4709" s="36"/>
    </row>
    <row r="4710" spans="5:11">
      <c r="E4710" s="35"/>
      <c r="F4710" s="35"/>
      <c r="G4710" s="35"/>
      <c r="I4710" s="36"/>
      <c r="J4710" s="36"/>
      <c r="K4710" s="36"/>
    </row>
    <row r="4711" spans="5:11">
      <c r="E4711" s="35"/>
      <c r="F4711" s="35"/>
      <c r="G4711" s="35"/>
      <c r="I4711" s="36"/>
      <c r="J4711" s="36"/>
      <c r="K4711" s="36"/>
    </row>
    <row r="4712" spans="5:11">
      <c r="E4712" s="35"/>
      <c r="F4712" s="35"/>
      <c r="G4712" s="35"/>
      <c r="I4712" s="36"/>
      <c r="J4712" s="36"/>
      <c r="K4712" s="36"/>
    </row>
    <row r="4713" spans="5:11">
      <c r="E4713" s="35"/>
      <c r="F4713" s="35"/>
      <c r="G4713" s="35"/>
      <c r="I4713" s="36"/>
      <c r="J4713" s="36"/>
      <c r="K4713" s="36"/>
    </row>
    <row r="4714" spans="5:11">
      <c r="E4714" s="35"/>
      <c r="F4714" s="35"/>
      <c r="G4714" s="35"/>
      <c r="I4714" s="36"/>
      <c r="J4714" s="36"/>
      <c r="K4714" s="36"/>
    </row>
    <row r="4715" spans="5:11">
      <c r="E4715" s="35"/>
      <c r="F4715" s="35"/>
      <c r="G4715" s="35"/>
      <c r="I4715" s="36"/>
      <c r="J4715" s="36"/>
      <c r="K4715" s="36"/>
    </row>
    <row r="4716" spans="5:11">
      <c r="E4716" s="35"/>
      <c r="F4716" s="35"/>
      <c r="G4716" s="35"/>
      <c r="I4716" s="36"/>
      <c r="J4716" s="36"/>
      <c r="K4716" s="36"/>
    </row>
    <row r="4717" spans="5:11">
      <c r="E4717" s="35"/>
      <c r="F4717" s="35"/>
      <c r="G4717" s="35"/>
      <c r="I4717" s="36"/>
      <c r="J4717" s="36"/>
      <c r="K4717" s="36"/>
    </row>
    <row r="4718" spans="5:11">
      <c r="E4718" s="35"/>
      <c r="F4718" s="35"/>
      <c r="G4718" s="35"/>
      <c r="I4718" s="36"/>
      <c r="J4718" s="36"/>
      <c r="K4718" s="36"/>
    </row>
    <row r="4719" spans="5:11">
      <c r="E4719" s="35"/>
      <c r="F4719" s="35"/>
      <c r="G4719" s="35"/>
      <c r="I4719" s="36"/>
      <c r="J4719" s="36"/>
      <c r="K4719" s="36"/>
    </row>
    <row r="4720" spans="5:11">
      <c r="E4720" s="35"/>
      <c r="F4720" s="35"/>
      <c r="G4720" s="35"/>
      <c r="I4720" s="36"/>
      <c r="J4720" s="36"/>
      <c r="K4720" s="36"/>
    </row>
    <row r="4721" spans="5:11">
      <c r="E4721" s="35"/>
      <c r="F4721" s="35"/>
      <c r="G4721" s="35"/>
      <c r="I4721" s="36"/>
      <c r="J4721" s="36"/>
      <c r="K4721" s="36"/>
    </row>
    <row r="4722" spans="5:11">
      <c r="E4722" s="35"/>
      <c r="F4722" s="35"/>
      <c r="G4722" s="35"/>
      <c r="I4722" s="36"/>
      <c r="J4722" s="36"/>
      <c r="K4722" s="36"/>
    </row>
    <row r="4723" spans="5:11">
      <c r="E4723" s="35"/>
      <c r="F4723" s="35"/>
      <c r="G4723" s="35"/>
      <c r="I4723" s="36"/>
      <c r="J4723" s="36"/>
      <c r="K4723" s="36"/>
    </row>
    <row r="4724" spans="5:11">
      <c r="E4724" s="35"/>
      <c r="F4724" s="35"/>
      <c r="G4724" s="35"/>
      <c r="I4724" s="36"/>
      <c r="J4724" s="36"/>
      <c r="K4724" s="36"/>
    </row>
    <row r="4725" spans="5:11">
      <c r="E4725" s="35"/>
      <c r="F4725" s="35"/>
      <c r="G4725" s="35"/>
      <c r="I4725" s="36"/>
      <c r="J4725" s="36"/>
      <c r="K4725" s="36"/>
    </row>
    <row r="4726" spans="5:11">
      <c r="E4726" s="35"/>
      <c r="F4726" s="35"/>
      <c r="G4726" s="35"/>
      <c r="I4726" s="36"/>
      <c r="J4726" s="36"/>
      <c r="K4726" s="36"/>
    </row>
    <row r="4727" spans="5:11">
      <c r="E4727" s="35"/>
      <c r="F4727" s="35"/>
      <c r="G4727" s="35"/>
      <c r="I4727" s="36"/>
      <c r="J4727" s="36"/>
      <c r="K4727" s="36"/>
    </row>
    <row r="4728" spans="5:11">
      <c r="E4728" s="35"/>
      <c r="F4728" s="35"/>
      <c r="G4728" s="35"/>
      <c r="I4728" s="36"/>
      <c r="J4728" s="36"/>
      <c r="K4728" s="36"/>
    </row>
    <row r="4729" spans="5:11">
      <c r="E4729" s="35"/>
      <c r="F4729" s="35"/>
      <c r="G4729" s="35"/>
      <c r="I4729" s="36"/>
      <c r="J4729" s="36"/>
      <c r="K4729" s="36"/>
    </row>
    <row r="4730" spans="5:11">
      <c r="E4730" s="35"/>
      <c r="F4730" s="35"/>
      <c r="G4730" s="35"/>
      <c r="I4730" s="36"/>
      <c r="J4730" s="36"/>
      <c r="K4730" s="36"/>
    </row>
    <row r="4731" spans="5:11">
      <c r="E4731" s="35"/>
      <c r="F4731" s="35"/>
      <c r="G4731" s="35"/>
      <c r="I4731" s="36"/>
      <c r="J4731" s="36"/>
      <c r="K4731" s="36"/>
    </row>
    <row r="4732" spans="5:11">
      <c r="E4732" s="35"/>
      <c r="F4732" s="35"/>
      <c r="G4732" s="35"/>
      <c r="I4732" s="36"/>
      <c r="J4732" s="36"/>
      <c r="K4732" s="36"/>
    </row>
    <row r="4733" spans="5:11">
      <c r="E4733" s="35"/>
      <c r="F4733" s="35"/>
      <c r="G4733" s="35"/>
      <c r="I4733" s="36"/>
      <c r="J4733" s="36"/>
      <c r="K4733" s="36"/>
    </row>
    <row r="4734" spans="5:11">
      <c r="E4734" s="35"/>
      <c r="F4734" s="35"/>
      <c r="G4734" s="35"/>
      <c r="I4734" s="36"/>
      <c r="J4734" s="36"/>
      <c r="K4734" s="36"/>
    </row>
    <row r="4735" spans="5:11">
      <c r="E4735" s="35"/>
      <c r="F4735" s="35"/>
      <c r="G4735" s="35"/>
      <c r="I4735" s="36"/>
      <c r="J4735" s="36"/>
      <c r="K4735" s="36"/>
    </row>
    <row r="4736" spans="5:11">
      <c r="E4736" s="35"/>
      <c r="F4736" s="35"/>
      <c r="G4736" s="35"/>
      <c r="I4736" s="36"/>
      <c r="J4736" s="36"/>
      <c r="K4736" s="36"/>
    </row>
    <row r="4737" spans="5:11">
      <c r="E4737" s="35"/>
      <c r="F4737" s="35"/>
      <c r="G4737" s="35"/>
      <c r="I4737" s="36"/>
      <c r="J4737" s="36"/>
      <c r="K4737" s="36"/>
    </row>
    <row r="4738" spans="5:11">
      <c r="E4738" s="35"/>
      <c r="F4738" s="35"/>
      <c r="G4738" s="35"/>
      <c r="I4738" s="36"/>
      <c r="J4738" s="36"/>
      <c r="K4738" s="36"/>
    </row>
    <row r="4739" spans="5:11">
      <c r="E4739" s="35"/>
      <c r="F4739" s="35"/>
      <c r="G4739" s="35"/>
      <c r="I4739" s="36"/>
      <c r="J4739" s="36"/>
      <c r="K4739" s="36"/>
    </row>
    <row r="4740" spans="5:11">
      <c r="E4740" s="35"/>
      <c r="F4740" s="35"/>
      <c r="G4740" s="35"/>
      <c r="I4740" s="36"/>
      <c r="J4740" s="36"/>
      <c r="K4740" s="36"/>
    </row>
    <row r="4741" spans="5:11">
      <c r="E4741" s="35"/>
      <c r="F4741" s="35"/>
      <c r="G4741" s="35"/>
      <c r="I4741" s="36"/>
      <c r="J4741" s="36"/>
      <c r="K4741" s="36"/>
    </row>
    <row r="4742" spans="5:11">
      <c r="E4742" s="35"/>
      <c r="F4742" s="35"/>
      <c r="G4742" s="35"/>
      <c r="I4742" s="36"/>
      <c r="J4742" s="36"/>
      <c r="K4742" s="36"/>
    </row>
    <row r="4743" spans="5:11">
      <c r="E4743" s="35"/>
      <c r="F4743" s="35"/>
      <c r="G4743" s="35"/>
      <c r="I4743" s="36"/>
      <c r="J4743" s="36"/>
      <c r="K4743" s="36"/>
    </row>
    <row r="4744" spans="5:11">
      <c r="E4744" s="35"/>
      <c r="F4744" s="35"/>
      <c r="G4744" s="35"/>
      <c r="I4744" s="36"/>
      <c r="J4744" s="36"/>
      <c r="K4744" s="36"/>
    </row>
    <row r="4745" spans="5:11">
      <c r="E4745" s="35"/>
      <c r="F4745" s="35"/>
      <c r="G4745" s="35"/>
      <c r="I4745" s="36"/>
      <c r="J4745" s="36"/>
      <c r="K4745" s="36"/>
    </row>
    <row r="4746" spans="5:11">
      <c r="E4746" s="35"/>
      <c r="F4746" s="35"/>
      <c r="G4746" s="35"/>
      <c r="I4746" s="36"/>
      <c r="J4746" s="36"/>
      <c r="K4746" s="36"/>
    </row>
    <row r="4747" spans="5:11">
      <c r="E4747" s="35"/>
      <c r="F4747" s="35"/>
      <c r="G4747" s="35"/>
      <c r="I4747" s="36"/>
      <c r="J4747" s="36"/>
      <c r="K4747" s="36"/>
    </row>
    <row r="4748" spans="5:11">
      <c r="E4748" s="35"/>
      <c r="F4748" s="35"/>
      <c r="G4748" s="35"/>
      <c r="I4748" s="36"/>
      <c r="J4748" s="36"/>
      <c r="K4748" s="36"/>
    </row>
    <row r="4749" spans="5:11">
      <c r="E4749" s="35"/>
      <c r="F4749" s="35"/>
      <c r="G4749" s="35"/>
      <c r="I4749" s="36"/>
      <c r="J4749" s="36"/>
      <c r="K4749" s="36"/>
    </row>
    <row r="4750" spans="5:11">
      <c r="E4750" s="35"/>
      <c r="F4750" s="35"/>
      <c r="G4750" s="35"/>
      <c r="I4750" s="36"/>
      <c r="J4750" s="36"/>
      <c r="K4750" s="36"/>
    </row>
    <row r="4751" spans="5:11">
      <c r="E4751" s="35"/>
      <c r="F4751" s="35"/>
      <c r="G4751" s="35"/>
      <c r="I4751" s="36"/>
      <c r="J4751" s="36"/>
      <c r="K4751" s="36"/>
    </row>
    <row r="4752" spans="5:11">
      <c r="E4752" s="35"/>
      <c r="F4752" s="35"/>
      <c r="G4752" s="35"/>
      <c r="I4752" s="36"/>
      <c r="J4752" s="36"/>
      <c r="K4752" s="36"/>
    </row>
    <row r="4753" spans="5:11">
      <c r="E4753" s="35"/>
      <c r="F4753" s="35"/>
      <c r="G4753" s="35"/>
      <c r="I4753" s="36"/>
      <c r="J4753" s="36"/>
      <c r="K4753" s="36"/>
    </row>
    <row r="4754" spans="5:11">
      <c r="E4754" s="35"/>
      <c r="F4754" s="35"/>
      <c r="G4754" s="35"/>
      <c r="I4754" s="36"/>
      <c r="J4754" s="36"/>
      <c r="K4754" s="36"/>
    </row>
    <row r="4755" spans="5:11">
      <c r="E4755" s="35"/>
      <c r="F4755" s="35"/>
      <c r="G4755" s="35"/>
      <c r="I4755" s="36"/>
      <c r="J4755" s="36"/>
      <c r="K4755" s="36"/>
    </row>
    <row r="4756" spans="5:11">
      <c r="E4756" s="35"/>
      <c r="F4756" s="35"/>
      <c r="G4756" s="35"/>
      <c r="I4756" s="36"/>
      <c r="J4756" s="36"/>
      <c r="K4756" s="36"/>
    </row>
    <row r="4757" spans="5:11">
      <c r="E4757" s="35"/>
      <c r="F4757" s="35"/>
      <c r="G4757" s="35"/>
      <c r="I4757" s="36"/>
      <c r="J4757" s="36"/>
      <c r="K4757" s="36"/>
    </row>
    <row r="4758" spans="5:11">
      <c r="E4758" s="35"/>
      <c r="F4758" s="35"/>
      <c r="G4758" s="35"/>
      <c r="I4758" s="36"/>
      <c r="J4758" s="36"/>
      <c r="K4758" s="36"/>
    </row>
    <row r="4759" spans="5:11">
      <c r="E4759" s="35"/>
      <c r="F4759" s="35"/>
      <c r="G4759" s="35"/>
      <c r="I4759" s="36"/>
      <c r="J4759" s="36"/>
      <c r="K4759" s="36"/>
    </row>
    <row r="4760" spans="5:11">
      <c r="E4760" s="35"/>
      <c r="F4760" s="35"/>
      <c r="G4760" s="35"/>
      <c r="I4760" s="36"/>
      <c r="J4760" s="36"/>
      <c r="K4760" s="36"/>
    </row>
    <row r="4761" spans="5:11">
      <c r="E4761" s="35"/>
      <c r="F4761" s="35"/>
      <c r="G4761" s="35"/>
      <c r="I4761" s="36"/>
      <c r="J4761" s="36"/>
      <c r="K4761" s="36"/>
    </row>
    <row r="4762" spans="5:11">
      <c r="E4762" s="35"/>
      <c r="F4762" s="35"/>
      <c r="G4762" s="35"/>
      <c r="I4762" s="36"/>
      <c r="J4762" s="36"/>
      <c r="K4762" s="36"/>
    </row>
    <row r="4763" spans="5:11">
      <c r="E4763" s="35"/>
      <c r="F4763" s="35"/>
      <c r="G4763" s="35"/>
      <c r="I4763" s="36"/>
      <c r="J4763" s="36"/>
      <c r="K4763" s="36"/>
    </row>
    <row r="4764" spans="5:11">
      <c r="E4764" s="35"/>
      <c r="F4764" s="35"/>
      <c r="G4764" s="35"/>
      <c r="I4764" s="36"/>
      <c r="J4764" s="36"/>
      <c r="K4764" s="36"/>
    </row>
    <row r="4765" spans="5:11">
      <c r="E4765" s="35"/>
      <c r="F4765" s="35"/>
      <c r="G4765" s="35"/>
      <c r="I4765" s="36"/>
      <c r="J4765" s="36"/>
      <c r="K4765" s="36"/>
    </row>
    <row r="4766" spans="5:11">
      <c r="E4766" s="35"/>
      <c r="F4766" s="35"/>
      <c r="G4766" s="35"/>
      <c r="I4766" s="36"/>
      <c r="J4766" s="36"/>
      <c r="K4766" s="36"/>
    </row>
    <row r="4767" spans="5:11">
      <c r="E4767" s="35"/>
      <c r="F4767" s="35"/>
      <c r="G4767" s="35"/>
      <c r="I4767" s="36"/>
      <c r="J4767" s="36"/>
      <c r="K4767" s="36"/>
    </row>
    <row r="4768" spans="5:11">
      <c r="E4768" s="35"/>
      <c r="F4768" s="35"/>
      <c r="G4768" s="35"/>
      <c r="I4768" s="36"/>
      <c r="J4768" s="36"/>
      <c r="K4768" s="36"/>
    </row>
    <row r="4769" spans="5:11">
      <c r="E4769" s="35"/>
      <c r="F4769" s="35"/>
      <c r="G4769" s="35"/>
      <c r="I4769" s="36"/>
      <c r="J4769" s="36"/>
      <c r="K4769" s="36"/>
    </row>
    <row r="4770" spans="5:11">
      <c r="E4770" s="35"/>
      <c r="F4770" s="35"/>
      <c r="G4770" s="35"/>
      <c r="I4770" s="36"/>
      <c r="J4770" s="36"/>
      <c r="K4770" s="36"/>
    </row>
    <row r="4771" spans="5:11">
      <c r="E4771" s="35"/>
      <c r="F4771" s="35"/>
      <c r="G4771" s="35"/>
      <c r="I4771" s="36"/>
      <c r="J4771" s="36"/>
      <c r="K4771" s="36"/>
    </row>
    <row r="4772" spans="5:11">
      <c r="E4772" s="35"/>
      <c r="F4772" s="35"/>
      <c r="G4772" s="35"/>
      <c r="I4772" s="36"/>
      <c r="J4772" s="36"/>
      <c r="K4772" s="36"/>
    </row>
    <row r="4773" spans="5:11">
      <c r="E4773" s="35"/>
      <c r="F4773" s="35"/>
      <c r="G4773" s="35"/>
      <c r="I4773" s="36"/>
      <c r="J4773" s="36"/>
      <c r="K4773" s="36"/>
    </row>
    <row r="4774" spans="5:11">
      <c r="E4774" s="35"/>
      <c r="F4774" s="35"/>
      <c r="G4774" s="35"/>
      <c r="I4774" s="36"/>
      <c r="J4774" s="36"/>
      <c r="K4774" s="36"/>
    </row>
    <row r="4775" spans="5:11">
      <c r="E4775" s="35"/>
      <c r="F4775" s="35"/>
      <c r="G4775" s="35"/>
      <c r="I4775" s="36"/>
      <c r="J4775" s="36"/>
      <c r="K4775" s="36"/>
    </row>
    <row r="4776" spans="5:11">
      <c r="E4776" s="35"/>
      <c r="F4776" s="35"/>
      <c r="G4776" s="35"/>
      <c r="I4776" s="36"/>
      <c r="J4776" s="36"/>
      <c r="K4776" s="36"/>
    </row>
    <row r="4777" spans="5:11">
      <c r="E4777" s="35"/>
      <c r="F4777" s="35"/>
      <c r="G4777" s="35"/>
      <c r="I4777" s="36"/>
      <c r="J4777" s="36"/>
      <c r="K4777" s="36"/>
    </row>
    <row r="4778" spans="5:11">
      <c r="E4778" s="35"/>
      <c r="F4778" s="35"/>
      <c r="G4778" s="35"/>
      <c r="I4778" s="36"/>
      <c r="J4778" s="36"/>
      <c r="K4778" s="36"/>
    </row>
    <row r="4779" spans="5:11">
      <c r="E4779" s="35"/>
      <c r="F4779" s="35"/>
      <c r="G4779" s="35"/>
      <c r="I4779" s="36"/>
      <c r="J4779" s="36"/>
      <c r="K4779" s="36"/>
    </row>
    <row r="4780" spans="5:11">
      <c r="E4780" s="35"/>
      <c r="F4780" s="35"/>
      <c r="G4780" s="35"/>
      <c r="I4780" s="36"/>
      <c r="J4780" s="36"/>
      <c r="K4780" s="36"/>
    </row>
    <row r="4781" spans="5:11">
      <c r="E4781" s="35"/>
      <c r="F4781" s="35"/>
      <c r="G4781" s="35"/>
      <c r="I4781" s="36"/>
      <c r="J4781" s="36"/>
      <c r="K4781" s="36"/>
    </row>
    <row r="4782" spans="5:11">
      <c r="E4782" s="35"/>
      <c r="F4782" s="35"/>
      <c r="G4782" s="35"/>
      <c r="I4782" s="36"/>
      <c r="J4782" s="36"/>
      <c r="K4782" s="36"/>
    </row>
    <row r="4783" spans="5:11">
      <c r="E4783" s="35"/>
      <c r="F4783" s="35"/>
      <c r="G4783" s="35"/>
      <c r="I4783" s="36"/>
      <c r="J4783" s="36"/>
      <c r="K4783" s="36"/>
    </row>
    <row r="4784" spans="5:11">
      <c r="E4784" s="35"/>
      <c r="F4784" s="35"/>
      <c r="G4784" s="35"/>
      <c r="I4784" s="36"/>
      <c r="J4784" s="36"/>
      <c r="K4784" s="36"/>
    </row>
    <row r="4785" spans="5:11">
      <c r="E4785" s="35"/>
      <c r="F4785" s="35"/>
      <c r="G4785" s="35"/>
      <c r="I4785" s="36"/>
      <c r="J4785" s="36"/>
      <c r="K4785" s="36"/>
    </row>
    <row r="4786" spans="5:11">
      <c r="E4786" s="35"/>
      <c r="F4786" s="35"/>
      <c r="G4786" s="35"/>
      <c r="I4786" s="36"/>
      <c r="J4786" s="36"/>
      <c r="K4786" s="36"/>
    </row>
    <row r="4787" spans="5:11">
      <c r="E4787" s="35"/>
      <c r="F4787" s="35"/>
      <c r="G4787" s="35"/>
      <c r="I4787" s="36"/>
      <c r="J4787" s="36"/>
      <c r="K4787" s="36"/>
    </row>
    <row r="4788" spans="5:11">
      <c r="E4788" s="35"/>
      <c r="F4788" s="35"/>
      <c r="G4788" s="35"/>
      <c r="I4788" s="36"/>
      <c r="J4788" s="36"/>
      <c r="K4788" s="36"/>
    </row>
    <row r="4789" spans="5:11">
      <c r="E4789" s="35"/>
      <c r="F4789" s="35"/>
      <c r="G4789" s="35"/>
      <c r="I4789" s="36"/>
      <c r="J4789" s="36"/>
      <c r="K4789" s="36"/>
    </row>
    <row r="4790" spans="5:11">
      <c r="E4790" s="35"/>
      <c r="F4790" s="35"/>
      <c r="G4790" s="35"/>
      <c r="I4790" s="36"/>
      <c r="J4790" s="36"/>
      <c r="K4790" s="36"/>
    </row>
    <row r="4791" spans="5:11">
      <c r="E4791" s="35"/>
      <c r="F4791" s="35"/>
      <c r="G4791" s="35"/>
      <c r="I4791" s="36"/>
      <c r="J4791" s="36"/>
      <c r="K4791" s="36"/>
    </row>
    <row r="4792" spans="5:11">
      <c r="E4792" s="35"/>
      <c r="F4792" s="35"/>
      <c r="G4792" s="35"/>
      <c r="I4792" s="36"/>
      <c r="J4792" s="36"/>
      <c r="K4792" s="36"/>
    </row>
    <row r="4793" spans="5:11">
      <c r="E4793" s="35"/>
      <c r="F4793" s="35"/>
      <c r="G4793" s="35"/>
      <c r="I4793" s="36"/>
      <c r="J4793" s="36"/>
      <c r="K4793" s="36"/>
    </row>
    <row r="4794" spans="5:11">
      <c r="E4794" s="35"/>
      <c r="F4794" s="35"/>
      <c r="G4794" s="35"/>
      <c r="I4794" s="36"/>
      <c r="J4794" s="36"/>
      <c r="K4794" s="36"/>
    </row>
    <row r="4795" spans="5:11">
      <c r="E4795" s="35"/>
      <c r="F4795" s="35"/>
      <c r="G4795" s="35"/>
      <c r="I4795" s="36"/>
      <c r="J4795" s="36"/>
      <c r="K4795" s="36"/>
    </row>
    <row r="4796" spans="5:11">
      <c r="E4796" s="35"/>
      <c r="F4796" s="35"/>
      <c r="G4796" s="35"/>
      <c r="I4796" s="36"/>
      <c r="J4796" s="36"/>
      <c r="K4796" s="36"/>
    </row>
    <row r="4797" spans="5:11">
      <c r="E4797" s="35"/>
      <c r="F4797" s="35"/>
      <c r="G4797" s="35"/>
      <c r="I4797" s="36"/>
      <c r="J4797" s="36"/>
      <c r="K4797" s="36"/>
    </row>
    <row r="4798" spans="5:11">
      <c r="E4798" s="35"/>
      <c r="F4798" s="35"/>
      <c r="G4798" s="35"/>
      <c r="I4798" s="36"/>
      <c r="J4798" s="36"/>
      <c r="K4798" s="36"/>
    </row>
    <row r="4799" spans="5:11">
      <c r="E4799" s="35"/>
      <c r="F4799" s="35"/>
      <c r="G4799" s="35"/>
      <c r="I4799" s="36"/>
      <c r="J4799" s="36"/>
      <c r="K4799" s="36"/>
    </row>
    <row r="4800" spans="5:11">
      <c r="E4800" s="35"/>
      <c r="F4800" s="35"/>
      <c r="G4800" s="35"/>
      <c r="I4800" s="36"/>
      <c r="J4800" s="36"/>
      <c r="K4800" s="36"/>
    </row>
    <row r="4801" spans="5:11">
      <c r="E4801" s="35"/>
      <c r="F4801" s="35"/>
      <c r="G4801" s="35"/>
      <c r="I4801" s="36"/>
      <c r="J4801" s="36"/>
      <c r="K4801" s="36"/>
    </row>
    <row r="4802" spans="5:11">
      <c r="E4802" s="35"/>
      <c r="F4802" s="35"/>
      <c r="G4802" s="35"/>
      <c r="I4802" s="36"/>
      <c r="J4802" s="36"/>
      <c r="K4802" s="36"/>
    </row>
    <row r="4803" spans="5:11">
      <c r="E4803" s="35"/>
      <c r="F4803" s="35"/>
      <c r="G4803" s="35"/>
      <c r="I4803" s="36"/>
      <c r="J4803" s="36"/>
      <c r="K4803" s="36"/>
    </row>
    <row r="4804" spans="5:11">
      <c r="E4804" s="35"/>
      <c r="F4804" s="35"/>
      <c r="G4804" s="35"/>
      <c r="I4804" s="36"/>
      <c r="J4804" s="36"/>
      <c r="K4804" s="36"/>
    </row>
    <row r="4805" spans="5:11">
      <c r="E4805" s="35"/>
      <c r="F4805" s="35"/>
      <c r="G4805" s="35"/>
      <c r="I4805" s="36"/>
      <c r="J4805" s="36"/>
      <c r="K4805" s="36"/>
    </row>
    <row r="4806" spans="5:11">
      <c r="E4806" s="35"/>
      <c r="F4806" s="35"/>
      <c r="G4806" s="35"/>
      <c r="I4806" s="36"/>
      <c r="J4806" s="36"/>
      <c r="K4806" s="36"/>
    </row>
    <row r="4807" spans="5:11">
      <c r="E4807" s="35"/>
      <c r="F4807" s="35"/>
      <c r="G4807" s="35"/>
      <c r="I4807" s="36"/>
      <c r="J4807" s="36"/>
      <c r="K4807" s="36"/>
    </row>
    <row r="4808" spans="5:11">
      <c r="E4808" s="35"/>
      <c r="F4808" s="35"/>
      <c r="G4808" s="35"/>
      <c r="I4808" s="36"/>
      <c r="J4808" s="36"/>
      <c r="K4808" s="36"/>
    </row>
    <row r="4809" spans="5:11">
      <c r="E4809" s="35"/>
      <c r="F4809" s="35"/>
      <c r="G4809" s="35"/>
      <c r="I4809" s="36"/>
      <c r="J4809" s="36"/>
      <c r="K4809" s="36"/>
    </row>
    <row r="4810" spans="5:11">
      <c r="E4810" s="35"/>
      <c r="F4810" s="35"/>
      <c r="G4810" s="35"/>
      <c r="I4810" s="36"/>
      <c r="J4810" s="36"/>
      <c r="K4810" s="36"/>
    </row>
    <row r="4811" spans="5:11">
      <c r="E4811" s="35"/>
      <c r="F4811" s="35"/>
      <c r="G4811" s="35"/>
      <c r="I4811" s="36"/>
      <c r="J4811" s="36"/>
      <c r="K4811" s="36"/>
    </row>
    <row r="4812" spans="5:11">
      <c r="E4812" s="35"/>
      <c r="F4812" s="35"/>
      <c r="G4812" s="35"/>
      <c r="I4812" s="36"/>
      <c r="J4812" s="36"/>
      <c r="K4812" s="36"/>
    </row>
    <row r="4813" spans="5:11">
      <c r="E4813" s="35"/>
      <c r="F4813" s="35"/>
      <c r="G4813" s="35"/>
      <c r="I4813" s="36"/>
      <c r="J4813" s="36"/>
      <c r="K4813" s="36"/>
    </row>
    <row r="4814" spans="5:11">
      <c r="E4814" s="35"/>
      <c r="F4814" s="35"/>
      <c r="G4814" s="35"/>
      <c r="I4814" s="36"/>
      <c r="J4814" s="36"/>
      <c r="K4814" s="36"/>
    </row>
    <row r="4815" spans="5:11">
      <c r="E4815" s="35"/>
      <c r="F4815" s="35"/>
      <c r="G4815" s="35"/>
      <c r="I4815" s="36"/>
      <c r="J4815" s="36"/>
      <c r="K4815" s="36"/>
    </row>
    <row r="4816" spans="5:11">
      <c r="E4816" s="35"/>
      <c r="F4816" s="35"/>
      <c r="G4816" s="35"/>
      <c r="I4816" s="36"/>
      <c r="J4816" s="36"/>
      <c r="K4816" s="36"/>
    </row>
    <row r="4817" spans="5:11">
      <c r="E4817" s="35"/>
      <c r="F4817" s="35"/>
      <c r="G4817" s="35"/>
      <c r="I4817" s="36"/>
      <c r="J4817" s="36"/>
      <c r="K4817" s="36"/>
    </row>
    <row r="4818" spans="5:11">
      <c r="E4818" s="35"/>
      <c r="F4818" s="35"/>
      <c r="G4818" s="35"/>
      <c r="I4818" s="36"/>
      <c r="J4818" s="36"/>
      <c r="K4818" s="36"/>
    </row>
    <row r="4819" spans="5:11">
      <c r="E4819" s="35"/>
      <c r="F4819" s="35"/>
      <c r="G4819" s="35"/>
      <c r="I4819" s="36"/>
      <c r="J4819" s="36"/>
      <c r="K4819" s="36"/>
    </row>
    <row r="4820" spans="5:11">
      <c r="E4820" s="35"/>
      <c r="F4820" s="35"/>
      <c r="G4820" s="35"/>
      <c r="I4820" s="36"/>
      <c r="J4820" s="36"/>
      <c r="K4820" s="36"/>
    </row>
    <row r="4821" spans="5:11">
      <c r="E4821" s="35"/>
      <c r="F4821" s="35"/>
      <c r="G4821" s="35"/>
      <c r="I4821" s="36"/>
      <c r="J4821" s="36"/>
      <c r="K4821" s="36"/>
    </row>
    <row r="4822" spans="5:11">
      <c r="E4822" s="35"/>
      <c r="F4822" s="35"/>
      <c r="G4822" s="35"/>
      <c r="I4822" s="36"/>
      <c r="J4822" s="36"/>
      <c r="K4822" s="36"/>
    </row>
    <row r="4823" spans="5:11">
      <c r="E4823" s="35"/>
      <c r="F4823" s="35"/>
      <c r="G4823" s="35"/>
      <c r="I4823" s="36"/>
      <c r="J4823" s="36"/>
      <c r="K4823" s="36"/>
    </row>
    <row r="4824" spans="5:11">
      <c r="E4824" s="35"/>
      <c r="F4824" s="35"/>
      <c r="G4824" s="35"/>
      <c r="I4824" s="36"/>
      <c r="J4824" s="36"/>
      <c r="K4824" s="36"/>
    </row>
    <row r="4825" spans="5:11">
      <c r="E4825" s="35"/>
      <c r="F4825" s="35"/>
      <c r="G4825" s="35"/>
      <c r="I4825" s="36"/>
      <c r="J4825" s="36"/>
      <c r="K4825" s="36"/>
    </row>
    <row r="4826" spans="5:11">
      <c r="E4826" s="35"/>
      <c r="F4826" s="35"/>
      <c r="G4826" s="35"/>
      <c r="I4826" s="36"/>
      <c r="J4826" s="36"/>
      <c r="K4826" s="36"/>
    </row>
    <row r="4827" spans="5:11">
      <c r="E4827" s="35"/>
      <c r="F4827" s="35"/>
      <c r="G4827" s="35"/>
      <c r="I4827" s="36"/>
      <c r="J4827" s="36"/>
      <c r="K4827" s="36"/>
    </row>
    <row r="4828" spans="5:11">
      <c r="E4828" s="35"/>
      <c r="F4828" s="35"/>
      <c r="G4828" s="35"/>
      <c r="I4828" s="36"/>
      <c r="J4828" s="36"/>
      <c r="K4828" s="36"/>
    </row>
    <row r="4829" spans="5:11">
      <c r="E4829" s="35"/>
      <c r="F4829" s="35"/>
      <c r="G4829" s="35"/>
      <c r="I4829" s="36"/>
      <c r="J4829" s="36"/>
      <c r="K4829" s="36"/>
    </row>
    <row r="4830" spans="5:11">
      <c r="E4830" s="35"/>
      <c r="F4830" s="35"/>
      <c r="G4830" s="35"/>
      <c r="I4830" s="36"/>
      <c r="J4830" s="36"/>
      <c r="K4830" s="36"/>
    </row>
    <row r="4831" spans="5:11">
      <c r="E4831" s="35"/>
      <c r="F4831" s="35"/>
      <c r="G4831" s="35"/>
      <c r="I4831" s="36"/>
      <c r="J4831" s="36"/>
      <c r="K4831" s="36"/>
    </row>
    <row r="4832" spans="5:11">
      <c r="E4832" s="35"/>
      <c r="F4832" s="35"/>
      <c r="G4832" s="35"/>
      <c r="I4832" s="36"/>
      <c r="J4832" s="36"/>
      <c r="K4832" s="36"/>
    </row>
    <row r="4833" spans="5:11">
      <c r="E4833" s="35"/>
      <c r="F4833" s="35"/>
      <c r="G4833" s="35"/>
      <c r="I4833" s="36"/>
      <c r="J4833" s="36"/>
      <c r="K4833" s="36"/>
    </row>
    <row r="4834" spans="5:11">
      <c r="E4834" s="35"/>
      <c r="F4834" s="35"/>
      <c r="G4834" s="35"/>
      <c r="I4834" s="36"/>
      <c r="J4834" s="36"/>
      <c r="K4834" s="36"/>
    </row>
    <row r="4835" spans="5:11">
      <c r="E4835" s="35"/>
      <c r="F4835" s="35"/>
      <c r="G4835" s="35"/>
      <c r="I4835" s="36"/>
      <c r="J4835" s="36"/>
      <c r="K4835" s="36"/>
    </row>
    <row r="4836" spans="5:11">
      <c r="E4836" s="35"/>
      <c r="F4836" s="35"/>
      <c r="G4836" s="35"/>
      <c r="I4836" s="36"/>
      <c r="J4836" s="36"/>
      <c r="K4836" s="36"/>
    </row>
    <row r="4837" spans="5:11">
      <c r="E4837" s="35"/>
      <c r="F4837" s="35"/>
      <c r="G4837" s="35"/>
      <c r="I4837" s="36"/>
      <c r="J4837" s="36"/>
      <c r="K4837" s="36"/>
    </row>
    <row r="4838" spans="5:11">
      <c r="E4838" s="35"/>
      <c r="F4838" s="35"/>
      <c r="G4838" s="35"/>
      <c r="I4838" s="36"/>
      <c r="J4838" s="36"/>
      <c r="K4838" s="36"/>
    </row>
    <row r="4839" spans="5:11">
      <c r="E4839" s="35"/>
      <c r="F4839" s="35"/>
      <c r="G4839" s="35"/>
      <c r="I4839" s="36"/>
      <c r="J4839" s="36"/>
      <c r="K4839" s="36"/>
    </row>
    <row r="4840" spans="5:11">
      <c r="E4840" s="35"/>
      <c r="F4840" s="35"/>
      <c r="G4840" s="35"/>
      <c r="I4840" s="36"/>
      <c r="J4840" s="36"/>
      <c r="K4840" s="36"/>
    </row>
    <row r="4841" spans="5:11">
      <c r="E4841" s="35"/>
      <c r="F4841" s="35"/>
      <c r="G4841" s="35"/>
      <c r="I4841" s="36"/>
      <c r="J4841" s="36"/>
      <c r="K4841" s="36"/>
    </row>
    <row r="4842" spans="5:11">
      <c r="E4842" s="35"/>
      <c r="F4842" s="35"/>
      <c r="G4842" s="35"/>
      <c r="I4842" s="36"/>
      <c r="J4842" s="36"/>
      <c r="K4842" s="36"/>
    </row>
    <row r="4843" spans="5:11">
      <c r="E4843" s="35"/>
      <c r="F4843" s="35"/>
      <c r="G4843" s="35"/>
      <c r="I4843" s="36"/>
      <c r="J4843" s="36"/>
      <c r="K4843" s="36"/>
    </row>
    <row r="4844" spans="5:11">
      <c r="E4844" s="35"/>
      <c r="F4844" s="35"/>
      <c r="G4844" s="35"/>
      <c r="I4844" s="36"/>
      <c r="J4844" s="36"/>
      <c r="K4844" s="36"/>
    </row>
    <row r="4845" spans="5:11">
      <c r="E4845" s="35"/>
      <c r="F4845" s="35"/>
      <c r="G4845" s="35"/>
      <c r="I4845" s="36"/>
      <c r="J4845" s="36"/>
      <c r="K4845" s="36"/>
    </row>
    <row r="4846" spans="5:11">
      <c r="E4846" s="35"/>
      <c r="F4846" s="35"/>
      <c r="G4846" s="35"/>
      <c r="I4846" s="36"/>
      <c r="J4846" s="36"/>
      <c r="K4846" s="36"/>
    </row>
    <row r="4847" spans="5:11">
      <c r="E4847" s="35"/>
      <c r="F4847" s="35"/>
      <c r="G4847" s="35"/>
      <c r="I4847" s="36"/>
      <c r="J4847" s="36"/>
      <c r="K4847" s="36"/>
    </row>
    <row r="4848" spans="5:11">
      <c r="E4848" s="35"/>
      <c r="F4848" s="35"/>
      <c r="G4848" s="35"/>
      <c r="I4848" s="36"/>
      <c r="J4848" s="36"/>
      <c r="K4848" s="36"/>
    </row>
    <row r="4849" spans="5:11">
      <c r="E4849" s="35"/>
      <c r="F4849" s="35"/>
      <c r="G4849" s="35"/>
      <c r="I4849" s="36"/>
      <c r="J4849" s="36"/>
      <c r="K4849" s="36"/>
    </row>
    <row r="4850" spans="5:11">
      <c r="E4850" s="35"/>
      <c r="F4850" s="35"/>
      <c r="G4850" s="35"/>
      <c r="I4850" s="36"/>
      <c r="J4850" s="36"/>
      <c r="K4850" s="36"/>
    </row>
    <row r="4851" spans="5:11">
      <c r="E4851" s="35"/>
      <c r="F4851" s="35"/>
      <c r="G4851" s="35"/>
      <c r="I4851" s="36"/>
      <c r="J4851" s="36"/>
      <c r="K4851" s="36"/>
    </row>
    <row r="4852" spans="5:11">
      <c r="E4852" s="35"/>
      <c r="F4852" s="35"/>
      <c r="G4852" s="35"/>
      <c r="I4852" s="36"/>
      <c r="J4852" s="36"/>
      <c r="K4852" s="36"/>
    </row>
    <row r="4853" spans="5:11">
      <c r="E4853" s="35"/>
      <c r="F4853" s="35"/>
      <c r="G4853" s="35"/>
      <c r="I4853" s="36"/>
      <c r="J4853" s="36"/>
      <c r="K4853" s="36"/>
    </row>
    <row r="4854" spans="5:11">
      <c r="E4854" s="35"/>
      <c r="F4854" s="35"/>
      <c r="G4854" s="35"/>
      <c r="I4854" s="36"/>
      <c r="J4854" s="36"/>
      <c r="K4854" s="36"/>
    </row>
    <row r="4855" spans="5:11">
      <c r="E4855" s="35"/>
      <c r="F4855" s="35"/>
      <c r="G4855" s="35"/>
      <c r="I4855" s="36"/>
      <c r="J4855" s="36"/>
      <c r="K4855" s="36"/>
    </row>
    <row r="4856" spans="5:11">
      <c r="E4856" s="35"/>
      <c r="F4856" s="35"/>
      <c r="G4856" s="35"/>
      <c r="I4856" s="36"/>
      <c r="J4856" s="36"/>
      <c r="K4856" s="36"/>
    </row>
    <row r="4857" spans="5:11">
      <c r="E4857" s="35"/>
      <c r="F4857" s="35"/>
      <c r="G4857" s="35"/>
      <c r="I4857" s="36"/>
      <c r="J4857" s="36"/>
      <c r="K4857" s="36"/>
    </row>
    <row r="4858" spans="5:11">
      <c r="E4858" s="35"/>
      <c r="F4858" s="35"/>
      <c r="G4858" s="35"/>
      <c r="I4858" s="36"/>
      <c r="J4858" s="36"/>
      <c r="K4858" s="36"/>
    </row>
    <row r="4859" spans="5:11">
      <c r="E4859" s="35"/>
      <c r="F4859" s="35"/>
      <c r="G4859" s="35"/>
      <c r="I4859" s="36"/>
      <c r="J4859" s="36"/>
      <c r="K4859" s="36"/>
    </row>
    <row r="4860" spans="5:11">
      <c r="E4860" s="35"/>
      <c r="F4860" s="35"/>
      <c r="G4860" s="35"/>
      <c r="I4860" s="36"/>
      <c r="J4860" s="36"/>
      <c r="K4860" s="36"/>
    </row>
    <row r="4861" spans="5:11">
      <c r="E4861" s="35"/>
      <c r="F4861" s="35"/>
      <c r="G4861" s="35"/>
      <c r="I4861" s="36"/>
      <c r="J4861" s="36"/>
      <c r="K4861" s="36"/>
    </row>
    <row r="4862" spans="5:11">
      <c r="E4862" s="35"/>
      <c r="F4862" s="35"/>
      <c r="G4862" s="35"/>
      <c r="I4862" s="36"/>
      <c r="J4862" s="36"/>
      <c r="K4862" s="36"/>
    </row>
    <row r="4863" spans="5:11">
      <c r="E4863" s="35"/>
      <c r="F4863" s="35"/>
      <c r="G4863" s="35"/>
      <c r="I4863" s="36"/>
      <c r="J4863" s="36"/>
      <c r="K4863" s="36"/>
    </row>
    <row r="4864" spans="5:11">
      <c r="E4864" s="35"/>
      <c r="F4864" s="35"/>
      <c r="G4864" s="35"/>
      <c r="I4864" s="36"/>
      <c r="J4864" s="36"/>
      <c r="K4864" s="36"/>
    </row>
    <row r="4865" spans="5:11">
      <c r="E4865" s="35"/>
      <c r="F4865" s="35"/>
      <c r="G4865" s="35"/>
      <c r="I4865" s="36"/>
      <c r="J4865" s="36"/>
      <c r="K4865" s="36"/>
    </row>
    <row r="4866" spans="5:11">
      <c r="E4866" s="35"/>
      <c r="F4866" s="35"/>
      <c r="G4866" s="35"/>
      <c r="I4866" s="36"/>
      <c r="J4866" s="36"/>
      <c r="K4866" s="36"/>
    </row>
    <row r="4867" spans="5:11">
      <c r="E4867" s="35"/>
      <c r="F4867" s="35"/>
      <c r="G4867" s="35"/>
      <c r="I4867" s="36"/>
      <c r="J4867" s="36"/>
      <c r="K4867" s="36"/>
    </row>
    <row r="4868" spans="5:11">
      <c r="E4868" s="35"/>
      <c r="F4868" s="35"/>
      <c r="G4868" s="35"/>
      <c r="I4868" s="36"/>
      <c r="J4868" s="36"/>
      <c r="K4868" s="36"/>
    </row>
    <row r="4869" spans="5:11">
      <c r="E4869" s="35"/>
      <c r="F4869" s="35"/>
      <c r="G4869" s="35"/>
      <c r="I4869" s="36"/>
      <c r="J4869" s="36"/>
      <c r="K4869" s="36"/>
    </row>
    <row r="4870" spans="5:11">
      <c r="E4870" s="35"/>
      <c r="F4870" s="35"/>
      <c r="G4870" s="35"/>
      <c r="I4870" s="36"/>
      <c r="J4870" s="36"/>
      <c r="K4870" s="36"/>
    </row>
    <row r="4871" spans="5:11">
      <c r="E4871" s="35"/>
      <c r="F4871" s="35"/>
      <c r="G4871" s="35"/>
      <c r="I4871" s="36"/>
      <c r="J4871" s="36"/>
      <c r="K4871" s="36"/>
    </row>
    <row r="4872" spans="5:11">
      <c r="E4872" s="35"/>
      <c r="F4872" s="35"/>
      <c r="G4872" s="35"/>
      <c r="I4872" s="36"/>
      <c r="J4872" s="36"/>
      <c r="K4872" s="36"/>
    </row>
    <row r="4873" spans="5:11">
      <c r="E4873" s="35"/>
      <c r="F4873" s="35"/>
      <c r="G4873" s="35"/>
      <c r="I4873" s="36"/>
      <c r="J4873" s="36"/>
      <c r="K4873" s="36"/>
    </row>
    <row r="4874" spans="5:11">
      <c r="E4874" s="35"/>
      <c r="F4874" s="35"/>
      <c r="G4874" s="35"/>
      <c r="I4874" s="36"/>
      <c r="J4874" s="36"/>
      <c r="K4874" s="36"/>
    </row>
    <row r="4875" spans="5:11">
      <c r="E4875" s="35"/>
      <c r="F4875" s="35"/>
      <c r="G4875" s="35"/>
      <c r="I4875" s="36"/>
      <c r="J4875" s="36"/>
      <c r="K4875" s="36"/>
    </row>
    <row r="4876" spans="5:11">
      <c r="E4876" s="35"/>
      <c r="F4876" s="35"/>
      <c r="G4876" s="35"/>
      <c r="I4876" s="36"/>
      <c r="J4876" s="36"/>
      <c r="K4876" s="36"/>
    </row>
    <row r="4877" spans="5:11">
      <c r="E4877" s="35"/>
      <c r="F4877" s="35"/>
      <c r="G4877" s="35"/>
      <c r="I4877" s="36"/>
      <c r="J4877" s="36"/>
      <c r="K4877" s="36"/>
    </row>
    <row r="4878" spans="5:11">
      <c r="E4878" s="35"/>
      <c r="F4878" s="35"/>
      <c r="G4878" s="35"/>
      <c r="I4878" s="36"/>
      <c r="J4878" s="36"/>
      <c r="K4878" s="36"/>
    </row>
    <row r="4879" spans="5:11">
      <c r="E4879" s="35"/>
      <c r="F4879" s="35"/>
      <c r="G4879" s="35"/>
      <c r="I4879" s="36"/>
      <c r="J4879" s="36"/>
      <c r="K4879" s="36"/>
    </row>
    <row r="4880" spans="5:11">
      <c r="E4880" s="35"/>
      <c r="F4880" s="35"/>
      <c r="G4880" s="35"/>
      <c r="I4880" s="36"/>
      <c r="J4880" s="36"/>
      <c r="K4880" s="36"/>
    </row>
    <row r="4881" spans="5:11">
      <c r="E4881" s="35"/>
      <c r="F4881" s="35"/>
      <c r="G4881" s="35"/>
      <c r="I4881" s="36"/>
      <c r="J4881" s="36"/>
      <c r="K4881" s="36"/>
    </row>
    <row r="4882" spans="5:11">
      <c r="E4882" s="35"/>
      <c r="F4882" s="35"/>
      <c r="G4882" s="35"/>
      <c r="I4882" s="36"/>
      <c r="J4882" s="36"/>
      <c r="K4882" s="36"/>
    </row>
    <row r="4883" spans="5:11">
      <c r="E4883" s="35"/>
      <c r="F4883" s="35"/>
      <c r="G4883" s="35"/>
      <c r="I4883" s="36"/>
      <c r="J4883" s="36"/>
      <c r="K4883" s="36"/>
    </row>
    <row r="4884" spans="5:11">
      <c r="E4884" s="35"/>
      <c r="F4884" s="35"/>
      <c r="G4884" s="35"/>
      <c r="I4884" s="36"/>
      <c r="J4884" s="36"/>
      <c r="K4884" s="36"/>
    </row>
    <row r="4885" spans="5:11">
      <c r="E4885" s="35"/>
      <c r="F4885" s="35"/>
      <c r="G4885" s="35"/>
      <c r="I4885" s="36"/>
      <c r="J4885" s="36"/>
      <c r="K4885" s="36"/>
    </row>
    <row r="4886" spans="5:11">
      <c r="E4886" s="35"/>
      <c r="F4886" s="35"/>
      <c r="G4886" s="35"/>
      <c r="I4886" s="36"/>
      <c r="J4886" s="36"/>
      <c r="K4886" s="36"/>
    </row>
    <row r="4887" spans="5:11">
      <c r="E4887" s="35"/>
      <c r="F4887" s="35"/>
      <c r="G4887" s="35"/>
      <c r="I4887" s="36"/>
      <c r="J4887" s="36"/>
      <c r="K4887" s="36"/>
    </row>
    <row r="4888" spans="5:11">
      <c r="E4888" s="35"/>
      <c r="F4888" s="35"/>
      <c r="G4888" s="35"/>
      <c r="I4888" s="36"/>
      <c r="J4888" s="36"/>
      <c r="K4888" s="36"/>
    </row>
    <row r="4889" spans="5:11">
      <c r="E4889" s="35"/>
      <c r="F4889" s="35"/>
      <c r="G4889" s="35"/>
      <c r="I4889" s="36"/>
      <c r="J4889" s="36"/>
      <c r="K4889" s="36"/>
    </row>
    <row r="4890" spans="5:11">
      <c r="E4890" s="35"/>
      <c r="F4890" s="35"/>
      <c r="G4890" s="35"/>
      <c r="I4890" s="36"/>
      <c r="J4890" s="36"/>
      <c r="K4890" s="36"/>
    </row>
    <row r="4891" spans="5:11">
      <c r="E4891" s="35"/>
      <c r="F4891" s="35"/>
      <c r="G4891" s="35"/>
      <c r="I4891" s="36"/>
      <c r="J4891" s="36"/>
      <c r="K4891" s="36"/>
    </row>
    <row r="4892" spans="5:11">
      <c r="E4892" s="35"/>
      <c r="F4892" s="35"/>
      <c r="G4892" s="35"/>
      <c r="I4892" s="36"/>
      <c r="J4892" s="36"/>
      <c r="K4892" s="36"/>
    </row>
    <row r="4893" spans="5:11">
      <c r="E4893" s="35"/>
      <c r="F4893" s="35"/>
      <c r="G4893" s="35"/>
      <c r="I4893" s="36"/>
      <c r="J4893" s="36"/>
      <c r="K4893" s="36"/>
    </row>
    <row r="4894" spans="5:11">
      <c r="E4894" s="35"/>
      <c r="F4894" s="35"/>
      <c r="G4894" s="35"/>
      <c r="I4894" s="36"/>
      <c r="J4894" s="36"/>
      <c r="K4894" s="36"/>
    </row>
    <row r="4895" spans="5:11">
      <c r="E4895" s="35"/>
      <c r="F4895" s="35"/>
      <c r="G4895" s="35"/>
      <c r="I4895" s="36"/>
      <c r="J4895" s="36"/>
      <c r="K4895" s="36"/>
    </row>
    <row r="4896" spans="5:11">
      <c r="E4896" s="35"/>
      <c r="F4896" s="35"/>
      <c r="G4896" s="35"/>
      <c r="I4896" s="36"/>
      <c r="J4896" s="36"/>
      <c r="K4896" s="36"/>
    </row>
    <row r="4897" spans="5:11">
      <c r="E4897" s="35"/>
      <c r="F4897" s="35"/>
      <c r="G4897" s="35"/>
      <c r="I4897" s="36"/>
      <c r="J4897" s="36"/>
      <c r="K4897" s="36"/>
    </row>
    <row r="4898" spans="5:11">
      <c r="E4898" s="35"/>
      <c r="F4898" s="35"/>
      <c r="G4898" s="35"/>
      <c r="I4898" s="36"/>
      <c r="J4898" s="36"/>
      <c r="K4898" s="36"/>
    </row>
    <row r="4899" spans="5:11">
      <c r="E4899" s="35"/>
      <c r="F4899" s="35"/>
      <c r="G4899" s="35"/>
      <c r="I4899" s="36"/>
      <c r="J4899" s="36"/>
      <c r="K4899" s="36"/>
    </row>
    <row r="4900" spans="5:11">
      <c r="E4900" s="35"/>
      <c r="F4900" s="35"/>
      <c r="G4900" s="35"/>
      <c r="I4900" s="36"/>
      <c r="J4900" s="36"/>
      <c r="K4900" s="36"/>
    </row>
    <row r="4901" spans="5:11">
      <c r="E4901" s="35"/>
      <c r="F4901" s="35"/>
      <c r="G4901" s="35"/>
      <c r="I4901" s="36"/>
      <c r="J4901" s="36"/>
      <c r="K4901" s="36"/>
    </row>
    <row r="4902" spans="5:11">
      <c r="E4902" s="35"/>
      <c r="F4902" s="35"/>
      <c r="G4902" s="35"/>
      <c r="I4902" s="36"/>
      <c r="J4902" s="36"/>
      <c r="K4902" s="36"/>
    </row>
    <row r="4903" spans="5:11">
      <c r="E4903" s="35"/>
      <c r="F4903" s="35"/>
      <c r="G4903" s="35"/>
      <c r="I4903" s="36"/>
      <c r="J4903" s="36"/>
      <c r="K4903" s="36"/>
    </row>
    <row r="4904" spans="5:11">
      <c r="E4904" s="35"/>
      <c r="F4904" s="35"/>
      <c r="G4904" s="35"/>
      <c r="I4904" s="36"/>
      <c r="J4904" s="36"/>
      <c r="K4904" s="36"/>
    </row>
    <row r="4905" spans="5:11">
      <c r="E4905" s="35"/>
      <c r="F4905" s="35"/>
      <c r="G4905" s="35"/>
      <c r="I4905" s="36"/>
      <c r="J4905" s="36"/>
      <c r="K4905" s="36"/>
    </row>
    <row r="4906" spans="5:11">
      <c r="E4906" s="35"/>
      <c r="F4906" s="35"/>
      <c r="G4906" s="35"/>
      <c r="I4906" s="36"/>
      <c r="J4906" s="36"/>
      <c r="K4906" s="36"/>
    </row>
    <row r="4907" spans="5:11">
      <c r="E4907" s="35"/>
      <c r="F4907" s="35"/>
      <c r="G4907" s="35"/>
      <c r="I4907" s="36"/>
      <c r="J4907" s="36"/>
      <c r="K4907" s="36"/>
    </row>
    <row r="4908" spans="5:11">
      <c r="E4908" s="35"/>
      <c r="F4908" s="35"/>
      <c r="G4908" s="35"/>
      <c r="I4908" s="36"/>
      <c r="J4908" s="36"/>
      <c r="K4908" s="36"/>
    </row>
    <row r="4909" spans="5:11">
      <c r="E4909" s="35"/>
      <c r="F4909" s="35"/>
      <c r="G4909" s="35"/>
      <c r="I4909" s="36"/>
      <c r="J4909" s="36"/>
      <c r="K4909" s="36"/>
    </row>
    <row r="4910" spans="5:11">
      <c r="E4910" s="35"/>
      <c r="F4910" s="35"/>
      <c r="G4910" s="35"/>
      <c r="I4910" s="36"/>
      <c r="J4910" s="36"/>
      <c r="K4910" s="36"/>
    </row>
    <row r="4911" spans="5:11">
      <c r="E4911" s="35"/>
      <c r="F4911" s="35"/>
      <c r="G4911" s="35"/>
      <c r="I4911" s="36"/>
      <c r="J4911" s="36"/>
      <c r="K4911" s="36"/>
    </row>
    <row r="4912" spans="5:11">
      <c r="E4912" s="35"/>
      <c r="F4912" s="35"/>
      <c r="G4912" s="35"/>
      <c r="I4912" s="36"/>
      <c r="J4912" s="36"/>
      <c r="K4912" s="36"/>
    </row>
    <row r="4913" spans="5:11">
      <c r="E4913" s="35"/>
      <c r="F4913" s="35"/>
      <c r="G4913" s="35"/>
      <c r="I4913" s="36"/>
      <c r="J4913" s="36"/>
      <c r="K4913" s="36"/>
    </row>
    <row r="4914" spans="5:11">
      <c r="E4914" s="35"/>
      <c r="F4914" s="35"/>
      <c r="G4914" s="35"/>
      <c r="I4914" s="36"/>
      <c r="J4914" s="36"/>
      <c r="K4914" s="36"/>
    </row>
    <row r="4915" spans="5:11">
      <c r="E4915" s="35"/>
      <c r="F4915" s="35"/>
      <c r="G4915" s="35"/>
      <c r="I4915" s="36"/>
      <c r="J4915" s="36"/>
      <c r="K4915" s="36"/>
    </row>
    <row r="4916" spans="5:11">
      <c r="E4916" s="35"/>
      <c r="F4916" s="35"/>
      <c r="G4916" s="35"/>
      <c r="I4916" s="36"/>
      <c r="J4916" s="36"/>
      <c r="K4916" s="36"/>
    </row>
    <row r="4917" spans="5:11">
      <c r="E4917" s="35"/>
      <c r="F4917" s="35"/>
      <c r="G4917" s="35"/>
      <c r="I4917" s="36"/>
      <c r="J4917" s="36"/>
      <c r="K4917" s="36"/>
    </row>
    <row r="4918" spans="5:11">
      <c r="E4918" s="35"/>
      <c r="F4918" s="35"/>
      <c r="G4918" s="35"/>
      <c r="I4918" s="36"/>
      <c r="J4918" s="36"/>
      <c r="K4918" s="36"/>
    </row>
    <row r="4919" spans="5:11">
      <c r="E4919" s="35"/>
      <c r="F4919" s="35"/>
      <c r="G4919" s="35"/>
      <c r="I4919" s="36"/>
      <c r="J4919" s="36"/>
      <c r="K4919" s="36"/>
    </row>
    <row r="4920" spans="5:11">
      <c r="E4920" s="35"/>
      <c r="F4920" s="35"/>
      <c r="G4920" s="35"/>
      <c r="I4920" s="36"/>
      <c r="J4920" s="36"/>
      <c r="K4920" s="36"/>
    </row>
    <row r="4921" spans="5:11">
      <c r="E4921" s="35"/>
      <c r="F4921" s="35"/>
      <c r="G4921" s="35"/>
      <c r="I4921" s="36"/>
      <c r="J4921" s="36"/>
      <c r="K4921" s="36"/>
    </row>
    <row r="4922" spans="5:11">
      <c r="E4922" s="35"/>
      <c r="F4922" s="35"/>
      <c r="G4922" s="35"/>
      <c r="I4922" s="36"/>
      <c r="J4922" s="36"/>
      <c r="K4922" s="36"/>
    </row>
    <row r="4923" spans="5:11">
      <c r="E4923" s="35"/>
      <c r="F4923" s="35"/>
      <c r="G4923" s="35"/>
      <c r="I4923" s="36"/>
      <c r="J4923" s="36"/>
      <c r="K4923" s="36"/>
    </row>
    <row r="4924" spans="5:11">
      <c r="E4924" s="35"/>
      <c r="F4924" s="35"/>
      <c r="G4924" s="35"/>
      <c r="I4924" s="36"/>
      <c r="J4924" s="36"/>
      <c r="K4924" s="36"/>
    </row>
    <row r="4925" spans="5:11">
      <c r="E4925" s="35"/>
      <c r="F4925" s="35"/>
      <c r="G4925" s="35"/>
      <c r="I4925" s="36"/>
      <c r="J4925" s="36"/>
      <c r="K4925" s="36"/>
    </row>
    <row r="4926" spans="5:11">
      <c r="E4926" s="35"/>
      <c r="F4926" s="35"/>
      <c r="G4926" s="35"/>
      <c r="I4926" s="36"/>
      <c r="J4926" s="36"/>
      <c r="K4926" s="36"/>
    </row>
    <row r="4927" spans="5:11">
      <c r="E4927" s="35"/>
      <c r="F4927" s="35"/>
      <c r="G4927" s="35"/>
      <c r="I4927" s="36"/>
      <c r="J4927" s="36"/>
      <c r="K4927" s="36"/>
    </row>
    <row r="4928" spans="5:11">
      <c r="E4928" s="35"/>
      <c r="F4928" s="35"/>
      <c r="G4928" s="35"/>
      <c r="I4928" s="36"/>
      <c r="J4928" s="36"/>
      <c r="K4928" s="36"/>
    </row>
    <row r="4929" spans="5:11">
      <c r="E4929" s="35"/>
      <c r="F4929" s="35"/>
      <c r="G4929" s="35"/>
      <c r="I4929" s="36"/>
      <c r="J4929" s="36"/>
      <c r="K4929" s="36"/>
    </row>
    <row r="4930" spans="5:11">
      <c r="E4930" s="35"/>
      <c r="F4930" s="35"/>
      <c r="G4930" s="35"/>
      <c r="I4930" s="36"/>
      <c r="J4930" s="36"/>
      <c r="K4930" s="36"/>
    </row>
    <row r="4931" spans="5:11">
      <c r="E4931" s="35"/>
      <c r="F4931" s="35"/>
      <c r="G4931" s="35"/>
      <c r="I4931" s="36"/>
      <c r="J4931" s="36"/>
      <c r="K4931" s="36"/>
    </row>
    <row r="4932" spans="5:11">
      <c r="E4932" s="35"/>
      <c r="F4932" s="35"/>
      <c r="G4932" s="35"/>
      <c r="I4932" s="36"/>
      <c r="J4932" s="36"/>
      <c r="K4932" s="36"/>
    </row>
    <row r="4933" spans="5:11">
      <c r="E4933" s="35"/>
      <c r="F4933" s="35"/>
      <c r="G4933" s="35"/>
      <c r="I4933" s="36"/>
      <c r="J4933" s="36"/>
      <c r="K4933" s="36"/>
    </row>
    <row r="4934" spans="5:11">
      <c r="E4934" s="35"/>
      <c r="F4934" s="35"/>
      <c r="G4934" s="35"/>
      <c r="I4934" s="36"/>
      <c r="J4934" s="36"/>
      <c r="K4934" s="36"/>
    </row>
    <row r="4935" spans="5:11">
      <c r="E4935" s="35"/>
      <c r="F4935" s="35"/>
      <c r="G4935" s="35"/>
      <c r="I4935" s="36"/>
      <c r="J4935" s="36"/>
      <c r="K4935" s="36"/>
    </row>
    <row r="4936" spans="5:11">
      <c r="E4936" s="35"/>
      <c r="F4936" s="35"/>
      <c r="G4936" s="35"/>
      <c r="I4936" s="36"/>
      <c r="J4936" s="36"/>
      <c r="K4936" s="36"/>
    </row>
    <row r="4937" spans="5:11">
      <c r="E4937" s="35"/>
      <c r="F4937" s="35"/>
      <c r="G4937" s="35"/>
      <c r="I4937" s="36"/>
      <c r="J4937" s="36"/>
      <c r="K4937" s="36"/>
    </row>
    <row r="4938" spans="5:11">
      <c r="E4938" s="35"/>
      <c r="F4938" s="35"/>
      <c r="G4938" s="35"/>
      <c r="I4938" s="36"/>
      <c r="J4938" s="36"/>
      <c r="K4938" s="36"/>
    </row>
    <row r="4939" spans="5:11">
      <c r="E4939" s="35"/>
      <c r="F4939" s="35"/>
      <c r="G4939" s="35"/>
      <c r="I4939" s="36"/>
      <c r="J4939" s="36"/>
      <c r="K4939" s="36"/>
    </row>
    <row r="4940" spans="5:11">
      <c r="E4940" s="35"/>
      <c r="F4940" s="35"/>
      <c r="G4940" s="35"/>
      <c r="I4940" s="36"/>
      <c r="J4940" s="36"/>
      <c r="K4940" s="36"/>
    </row>
    <row r="4941" spans="5:11">
      <c r="E4941" s="35"/>
      <c r="F4941" s="35"/>
      <c r="G4941" s="35"/>
      <c r="I4941" s="36"/>
      <c r="J4941" s="36"/>
      <c r="K4941" s="36"/>
    </row>
    <row r="4942" spans="5:11">
      <c r="E4942" s="35"/>
      <c r="F4942" s="35"/>
      <c r="G4942" s="35"/>
      <c r="I4942" s="36"/>
      <c r="J4942" s="36"/>
      <c r="K4942" s="36"/>
    </row>
    <row r="4943" spans="5:11">
      <c r="E4943" s="35"/>
      <c r="F4943" s="35"/>
      <c r="G4943" s="35"/>
      <c r="I4943" s="36"/>
      <c r="J4943" s="36"/>
      <c r="K4943" s="36"/>
    </row>
    <row r="4944" spans="5:11">
      <c r="E4944" s="35"/>
      <c r="F4944" s="35"/>
      <c r="G4944" s="35"/>
      <c r="I4944" s="36"/>
      <c r="J4944" s="36"/>
      <c r="K4944" s="36"/>
    </row>
    <row r="4945" spans="5:11">
      <c r="E4945" s="35"/>
      <c r="F4945" s="35"/>
      <c r="G4945" s="35"/>
      <c r="I4945" s="36"/>
      <c r="J4945" s="36"/>
      <c r="K4945" s="36"/>
    </row>
    <row r="4946" spans="5:11">
      <c r="E4946" s="35"/>
      <c r="F4946" s="35"/>
      <c r="G4946" s="35"/>
      <c r="I4946" s="36"/>
      <c r="J4946" s="36"/>
      <c r="K4946" s="36"/>
    </row>
    <row r="4947" spans="5:11">
      <c r="E4947" s="35"/>
      <c r="F4947" s="35"/>
      <c r="G4947" s="35"/>
      <c r="I4947" s="36"/>
      <c r="J4947" s="36"/>
      <c r="K4947" s="36"/>
    </row>
    <row r="4948" spans="5:11">
      <c r="E4948" s="35"/>
      <c r="F4948" s="35"/>
      <c r="G4948" s="35"/>
      <c r="I4948" s="36"/>
      <c r="J4948" s="36"/>
      <c r="K4948" s="36"/>
    </row>
    <row r="4949" spans="5:11">
      <c r="E4949" s="35"/>
      <c r="F4949" s="35"/>
      <c r="G4949" s="35"/>
      <c r="I4949" s="36"/>
      <c r="J4949" s="36"/>
      <c r="K4949" s="36"/>
    </row>
    <row r="4950" spans="5:11">
      <c r="E4950" s="35"/>
      <c r="F4950" s="35"/>
      <c r="G4950" s="35"/>
      <c r="I4950" s="36"/>
      <c r="J4950" s="36"/>
      <c r="K4950" s="36"/>
    </row>
    <row r="4951" spans="5:11">
      <c r="E4951" s="35"/>
      <c r="F4951" s="35"/>
      <c r="G4951" s="35"/>
      <c r="I4951" s="36"/>
      <c r="J4951" s="36"/>
      <c r="K4951" s="36"/>
    </row>
    <row r="4952" spans="5:11">
      <c r="E4952" s="35"/>
      <c r="F4952" s="35"/>
      <c r="G4952" s="35"/>
      <c r="I4952" s="36"/>
      <c r="J4952" s="36"/>
      <c r="K4952" s="36"/>
    </row>
    <row r="4953" spans="5:11">
      <c r="E4953" s="35"/>
      <c r="F4953" s="35"/>
      <c r="G4953" s="35"/>
      <c r="I4953" s="36"/>
      <c r="J4953" s="36"/>
      <c r="K4953" s="36"/>
    </row>
    <row r="4954" spans="5:11">
      <c r="E4954" s="35"/>
      <c r="F4954" s="35"/>
      <c r="G4954" s="35"/>
      <c r="I4954" s="36"/>
      <c r="J4954" s="36"/>
      <c r="K4954" s="36"/>
    </row>
    <row r="4955" spans="5:11">
      <c r="E4955" s="35"/>
      <c r="F4955" s="35"/>
      <c r="G4955" s="35"/>
      <c r="I4955" s="36"/>
      <c r="J4955" s="36"/>
      <c r="K4955" s="36"/>
    </row>
    <row r="4956" spans="5:11">
      <c r="E4956" s="35"/>
      <c r="F4956" s="35"/>
      <c r="G4956" s="35"/>
      <c r="I4956" s="36"/>
      <c r="J4956" s="36"/>
      <c r="K4956" s="36"/>
    </row>
    <row r="4957" spans="5:11">
      <c r="E4957" s="35"/>
      <c r="F4957" s="35"/>
      <c r="G4957" s="35"/>
      <c r="I4957" s="36"/>
      <c r="J4957" s="36"/>
      <c r="K4957" s="36"/>
    </row>
    <row r="4958" spans="5:11">
      <c r="E4958" s="35"/>
      <c r="F4958" s="35"/>
      <c r="G4958" s="35"/>
      <c r="I4958" s="36"/>
      <c r="J4958" s="36"/>
      <c r="K4958" s="36"/>
    </row>
    <row r="4959" spans="5:11">
      <c r="E4959" s="35"/>
      <c r="F4959" s="35"/>
      <c r="G4959" s="35"/>
      <c r="I4959" s="36"/>
      <c r="J4959" s="36"/>
      <c r="K4959" s="36"/>
    </row>
    <row r="4960" spans="5:11">
      <c r="E4960" s="35"/>
      <c r="F4960" s="35"/>
      <c r="G4960" s="35"/>
      <c r="I4960" s="36"/>
      <c r="J4960" s="36"/>
      <c r="K4960" s="36"/>
    </row>
    <row r="4961" spans="5:11">
      <c r="E4961" s="35"/>
      <c r="F4961" s="35"/>
      <c r="G4961" s="35"/>
      <c r="I4961" s="36"/>
      <c r="J4961" s="36"/>
      <c r="K4961" s="36"/>
    </row>
    <row r="4962" spans="5:11">
      <c r="E4962" s="35"/>
      <c r="F4962" s="35"/>
      <c r="G4962" s="35"/>
      <c r="I4962" s="36"/>
      <c r="J4962" s="36"/>
      <c r="K4962" s="36"/>
    </row>
    <row r="4963" spans="5:11">
      <c r="E4963" s="35"/>
      <c r="F4963" s="35"/>
      <c r="G4963" s="35"/>
      <c r="I4963" s="36"/>
      <c r="J4963" s="36"/>
      <c r="K4963" s="36"/>
    </row>
    <row r="4964" spans="5:11">
      <c r="E4964" s="35"/>
      <c r="F4964" s="35"/>
      <c r="G4964" s="35"/>
      <c r="I4964" s="36"/>
      <c r="J4964" s="36"/>
      <c r="K4964" s="36"/>
    </row>
    <row r="4965" spans="5:11">
      <c r="E4965" s="35"/>
      <c r="F4965" s="35"/>
      <c r="G4965" s="35"/>
      <c r="I4965" s="36"/>
      <c r="J4965" s="36"/>
      <c r="K4965" s="36"/>
    </row>
    <row r="4966" spans="5:11">
      <c r="E4966" s="35"/>
      <c r="F4966" s="35"/>
      <c r="G4966" s="35"/>
      <c r="I4966" s="36"/>
      <c r="J4966" s="36"/>
      <c r="K4966" s="36"/>
    </row>
    <row r="4967" spans="5:11">
      <c r="E4967" s="35"/>
      <c r="F4967" s="35"/>
      <c r="G4967" s="35"/>
      <c r="I4967" s="36"/>
      <c r="J4967" s="36"/>
      <c r="K4967" s="36"/>
    </row>
    <row r="4968" spans="5:11">
      <c r="E4968" s="35"/>
      <c r="F4968" s="35"/>
      <c r="G4968" s="35"/>
      <c r="I4968" s="36"/>
      <c r="J4968" s="36"/>
      <c r="K4968" s="36"/>
    </row>
    <row r="4969" spans="5:11">
      <c r="E4969" s="35"/>
      <c r="F4969" s="35"/>
      <c r="G4969" s="35"/>
      <c r="I4969" s="36"/>
      <c r="J4969" s="36"/>
      <c r="K4969" s="36"/>
    </row>
    <row r="4970" spans="5:11">
      <c r="E4970" s="35"/>
      <c r="F4970" s="35"/>
      <c r="G4970" s="35"/>
      <c r="I4970" s="36"/>
      <c r="J4970" s="36"/>
      <c r="K4970" s="36"/>
    </row>
    <row r="4971" spans="5:11">
      <c r="E4971" s="35"/>
      <c r="F4971" s="35"/>
      <c r="G4971" s="35"/>
      <c r="I4971" s="36"/>
      <c r="J4971" s="36"/>
      <c r="K4971" s="36"/>
    </row>
    <row r="4972" spans="5:11">
      <c r="E4972" s="35"/>
      <c r="F4972" s="35"/>
      <c r="G4972" s="35"/>
      <c r="I4972" s="36"/>
      <c r="J4972" s="36"/>
      <c r="K4972" s="36"/>
    </row>
    <row r="4973" spans="5:11">
      <c r="E4973" s="35"/>
      <c r="F4973" s="35"/>
      <c r="G4973" s="35"/>
      <c r="I4973" s="36"/>
      <c r="J4973" s="36"/>
      <c r="K4973" s="36"/>
    </row>
    <row r="4974" spans="5:11">
      <c r="E4974" s="35"/>
      <c r="F4974" s="35"/>
      <c r="G4974" s="35"/>
      <c r="I4974" s="36"/>
      <c r="J4974" s="36"/>
      <c r="K4974" s="36"/>
    </row>
    <row r="4975" spans="5:11">
      <c r="E4975" s="35"/>
      <c r="F4975" s="35"/>
      <c r="G4975" s="35"/>
      <c r="I4975" s="36"/>
      <c r="J4975" s="36"/>
      <c r="K4975" s="36"/>
    </row>
    <row r="4976" spans="5:11">
      <c r="E4976" s="35"/>
      <c r="F4976" s="35"/>
      <c r="G4976" s="35"/>
      <c r="I4976" s="36"/>
      <c r="J4976" s="36"/>
      <c r="K4976" s="36"/>
    </row>
    <row r="4977" spans="5:11">
      <c r="E4977" s="35"/>
      <c r="F4977" s="35"/>
      <c r="G4977" s="35"/>
      <c r="I4977" s="36"/>
      <c r="J4977" s="36"/>
      <c r="K4977" s="36"/>
    </row>
    <row r="4978" spans="5:11">
      <c r="E4978" s="35"/>
      <c r="F4978" s="35"/>
      <c r="G4978" s="35"/>
      <c r="I4978" s="36"/>
      <c r="J4978" s="36"/>
      <c r="K4978" s="36"/>
    </row>
    <row r="4979" spans="5:11">
      <c r="E4979" s="35"/>
      <c r="F4979" s="35"/>
      <c r="G4979" s="35"/>
      <c r="I4979" s="36"/>
      <c r="J4979" s="36"/>
      <c r="K4979" s="36"/>
    </row>
    <row r="4980" spans="5:11">
      <c r="E4980" s="35"/>
      <c r="F4980" s="35"/>
      <c r="G4980" s="35"/>
      <c r="I4980" s="36"/>
      <c r="J4980" s="36"/>
      <c r="K4980" s="36"/>
    </row>
    <row r="4981" spans="5:11">
      <c r="E4981" s="35"/>
      <c r="F4981" s="35"/>
      <c r="G4981" s="35"/>
      <c r="I4981" s="36"/>
      <c r="J4981" s="36"/>
      <c r="K4981" s="36"/>
    </row>
    <row r="4982" spans="5:11">
      <c r="E4982" s="35"/>
      <c r="F4982" s="35"/>
      <c r="G4982" s="35"/>
      <c r="I4982" s="36"/>
      <c r="J4982" s="36"/>
      <c r="K4982" s="36"/>
    </row>
    <row r="4983" spans="5:11">
      <c r="E4983" s="35"/>
      <c r="F4983" s="35"/>
      <c r="G4983" s="35"/>
      <c r="I4983" s="36"/>
      <c r="J4983" s="36"/>
      <c r="K4983" s="36"/>
    </row>
    <row r="4984" spans="5:11">
      <c r="E4984" s="35"/>
      <c r="F4984" s="35"/>
      <c r="G4984" s="35"/>
      <c r="I4984" s="36"/>
      <c r="J4984" s="36"/>
      <c r="K4984" s="36"/>
    </row>
    <row r="4985" spans="5:11">
      <c r="E4985" s="35"/>
      <c r="F4985" s="35"/>
      <c r="G4985" s="35"/>
      <c r="I4985" s="36"/>
      <c r="J4985" s="36"/>
      <c r="K4985" s="36"/>
    </row>
    <row r="4986" spans="5:11">
      <c r="E4986" s="35"/>
      <c r="F4986" s="35"/>
      <c r="G4986" s="35"/>
      <c r="I4986" s="36"/>
      <c r="J4986" s="36"/>
      <c r="K4986" s="36"/>
    </row>
    <row r="4987" spans="5:11">
      <c r="E4987" s="35"/>
      <c r="F4987" s="35"/>
      <c r="G4987" s="35"/>
      <c r="I4987" s="36"/>
      <c r="J4987" s="36"/>
      <c r="K4987" s="36"/>
    </row>
    <row r="4988" spans="5:11">
      <c r="E4988" s="35"/>
      <c r="F4988" s="35"/>
      <c r="G4988" s="35"/>
      <c r="I4988" s="36"/>
      <c r="J4988" s="36"/>
      <c r="K4988" s="36"/>
    </row>
    <row r="4989" spans="5:11">
      <c r="E4989" s="35"/>
      <c r="F4989" s="35"/>
      <c r="G4989" s="35"/>
      <c r="I4989" s="36"/>
      <c r="J4989" s="36"/>
      <c r="K4989" s="36"/>
    </row>
    <row r="4990" spans="5:11">
      <c r="E4990" s="35"/>
      <c r="F4990" s="35"/>
      <c r="G4990" s="35"/>
      <c r="I4990" s="36"/>
      <c r="J4990" s="36"/>
      <c r="K4990" s="36"/>
    </row>
    <row r="4991" spans="5:11">
      <c r="E4991" s="35"/>
      <c r="F4991" s="35"/>
      <c r="G4991" s="35"/>
      <c r="I4991" s="36"/>
      <c r="J4991" s="36"/>
      <c r="K4991" s="36"/>
    </row>
    <row r="4992" spans="5:11">
      <c r="E4992" s="35"/>
      <c r="F4992" s="35"/>
      <c r="G4992" s="35"/>
      <c r="I4992" s="36"/>
      <c r="J4992" s="36"/>
      <c r="K4992" s="36"/>
    </row>
    <row r="4993" spans="5:11">
      <c r="E4993" s="35"/>
      <c r="F4993" s="35"/>
      <c r="G4993" s="35"/>
      <c r="I4993" s="36"/>
      <c r="J4993" s="36"/>
      <c r="K4993" s="36"/>
    </row>
    <row r="4994" spans="5:11">
      <c r="E4994" s="35"/>
      <c r="F4994" s="35"/>
      <c r="G4994" s="35"/>
      <c r="I4994" s="36"/>
      <c r="J4994" s="36"/>
      <c r="K4994" s="36"/>
    </row>
    <row r="4995" spans="5:11">
      <c r="E4995" s="35"/>
      <c r="F4995" s="35"/>
      <c r="G4995" s="35"/>
      <c r="I4995" s="36"/>
      <c r="J4995" s="36"/>
      <c r="K4995" s="36"/>
    </row>
    <row r="4996" spans="5:11">
      <c r="E4996" s="35"/>
      <c r="F4996" s="35"/>
      <c r="G4996" s="35"/>
      <c r="I4996" s="36"/>
      <c r="J4996" s="36"/>
      <c r="K4996" s="36"/>
    </row>
    <row r="4997" spans="5:11">
      <c r="E4997" s="35"/>
      <c r="F4997" s="35"/>
      <c r="G4997" s="35"/>
      <c r="I4997" s="36"/>
      <c r="J4997" s="36"/>
      <c r="K4997" s="36"/>
    </row>
    <row r="4998" spans="5:11">
      <c r="E4998" s="35"/>
      <c r="F4998" s="35"/>
      <c r="G4998" s="35"/>
      <c r="I4998" s="36"/>
      <c r="J4998" s="36"/>
      <c r="K4998" s="36"/>
    </row>
    <row r="4999" spans="5:11">
      <c r="E4999" s="35"/>
      <c r="F4999" s="35"/>
      <c r="G4999" s="35"/>
      <c r="I4999" s="36"/>
      <c r="J4999" s="36"/>
      <c r="K4999" s="36"/>
    </row>
    <row r="5000" spans="5:11">
      <c r="E5000" s="35"/>
      <c r="F5000" s="35"/>
      <c r="G5000" s="35"/>
      <c r="I5000" s="36"/>
      <c r="J5000" s="36"/>
      <c r="K5000" s="36"/>
    </row>
    <row r="5001" spans="5:11">
      <c r="E5001" s="35"/>
      <c r="F5001" s="35"/>
      <c r="G5001" s="35"/>
      <c r="I5001" s="36"/>
      <c r="J5001" s="36"/>
      <c r="K5001" s="36"/>
    </row>
    <row r="5002" spans="5:11">
      <c r="E5002" s="35"/>
      <c r="F5002" s="35"/>
      <c r="G5002" s="35"/>
      <c r="I5002" s="36"/>
      <c r="J5002" s="36"/>
      <c r="K5002" s="36"/>
    </row>
    <row r="5003" spans="5:11">
      <c r="E5003" s="35"/>
      <c r="F5003" s="35"/>
      <c r="G5003" s="35"/>
      <c r="I5003" s="36"/>
      <c r="J5003" s="36"/>
      <c r="K5003" s="36"/>
    </row>
    <row r="5004" spans="5:11">
      <c r="E5004" s="35"/>
      <c r="F5004" s="35"/>
      <c r="G5004" s="35"/>
      <c r="I5004" s="36"/>
      <c r="J5004" s="36"/>
      <c r="K5004" s="36"/>
    </row>
    <row r="5005" spans="5:11">
      <c r="E5005" s="35"/>
      <c r="F5005" s="35"/>
      <c r="G5005" s="35"/>
      <c r="I5005" s="36"/>
      <c r="J5005" s="36"/>
      <c r="K5005" s="36"/>
    </row>
    <row r="5006" spans="5:11">
      <c r="E5006" s="35"/>
      <c r="F5006" s="35"/>
      <c r="G5006" s="35"/>
      <c r="I5006" s="36"/>
      <c r="J5006" s="36"/>
      <c r="K5006" s="36"/>
    </row>
    <row r="5007" spans="5:11">
      <c r="E5007" s="35"/>
      <c r="F5007" s="35"/>
      <c r="G5007" s="35"/>
      <c r="I5007" s="36"/>
      <c r="J5007" s="36"/>
      <c r="K5007" s="36"/>
    </row>
    <row r="5008" spans="5:11">
      <c r="E5008" s="35"/>
      <c r="F5008" s="35"/>
      <c r="G5008" s="35"/>
      <c r="I5008" s="36"/>
      <c r="J5008" s="36"/>
      <c r="K5008" s="36"/>
    </row>
    <row r="5009" spans="5:11">
      <c r="E5009" s="35"/>
      <c r="F5009" s="35"/>
      <c r="G5009" s="35"/>
      <c r="I5009" s="36"/>
      <c r="J5009" s="36"/>
      <c r="K5009" s="36"/>
    </row>
    <row r="5010" spans="5:11">
      <c r="E5010" s="35"/>
      <c r="F5010" s="35"/>
      <c r="G5010" s="35"/>
      <c r="I5010" s="36"/>
      <c r="J5010" s="36"/>
      <c r="K5010" s="36"/>
    </row>
    <row r="5011" spans="5:11">
      <c r="E5011" s="35"/>
      <c r="F5011" s="35"/>
      <c r="G5011" s="35"/>
      <c r="I5011" s="36"/>
      <c r="J5011" s="36"/>
      <c r="K5011" s="36"/>
    </row>
    <row r="5012" spans="5:11">
      <c r="E5012" s="35"/>
      <c r="F5012" s="35"/>
      <c r="G5012" s="35"/>
      <c r="I5012" s="36"/>
      <c r="J5012" s="36"/>
      <c r="K5012" s="36"/>
    </row>
    <row r="5013" spans="5:11">
      <c r="E5013" s="35"/>
      <c r="F5013" s="35"/>
      <c r="G5013" s="35"/>
      <c r="I5013" s="36"/>
      <c r="J5013" s="36"/>
      <c r="K5013" s="36"/>
    </row>
    <row r="5014" spans="5:11">
      <c r="E5014" s="35"/>
      <c r="F5014" s="35"/>
      <c r="G5014" s="35"/>
      <c r="I5014" s="36"/>
      <c r="J5014" s="36"/>
      <c r="K5014" s="36"/>
    </row>
    <row r="5015" spans="5:11">
      <c r="E5015" s="35"/>
      <c r="F5015" s="35"/>
      <c r="G5015" s="35"/>
      <c r="I5015" s="36"/>
      <c r="J5015" s="36"/>
      <c r="K5015" s="36"/>
    </row>
    <row r="5016" spans="5:11">
      <c r="E5016" s="35"/>
      <c r="F5016" s="35"/>
      <c r="G5016" s="35"/>
      <c r="I5016" s="36"/>
      <c r="J5016" s="36"/>
      <c r="K5016" s="36"/>
    </row>
    <row r="5017" spans="5:11">
      <c r="E5017" s="35"/>
      <c r="F5017" s="35"/>
      <c r="G5017" s="35"/>
      <c r="I5017" s="36"/>
      <c r="J5017" s="36"/>
      <c r="K5017" s="36"/>
    </row>
    <row r="5018" spans="5:11">
      <c r="E5018" s="35"/>
      <c r="F5018" s="35"/>
      <c r="G5018" s="35"/>
      <c r="I5018" s="36"/>
      <c r="J5018" s="36"/>
      <c r="K5018" s="36"/>
    </row>
    <row r="5019" spans="5:11">
      <c r="E5019" s="35"/>
      <c r="F5019" s="35"/>
      <c r="G5019" s="35"/>
      <c r="I5019" s="36"/>
      <c r="J5019" s="36"/>
      <c r="K5019" s="36"/>
    </row>
    <row r="5020" spans="5:11">
      <c r="E5020" s="35"/>
      <c r="F5020" s="35"/>
      <c r="G5020" s="35"/>
      <c r="I5020" s="36"/>
      <c r="J5020" s="36"/>
      <c r="K5020" s="36"/>
    </row>
    <row r="5021" spans="5:11">
      <c r="E5021" s="35"/>
      <c r="F5021" s="35"/>
      <c r="G5021" s="35"/>
      <c r="I5021" s="36"/>
      <c r="J5021" s="36"/>
      <c r="K5021" s="36"/>
    </row>
    <row r="5022" spans="5:11">
      <c r="E5022" s="35"/>
      <c r="F5022" s="35"/>
      <c r="G5022" s="35"/>
      <c r="I5022" s="36"/>
      <c r="J5022" s="36"/>
      <c r="K5022" s="36"/>
    </row>
    <row r="5023" spans="5:11">
      <c r="E5023" s="35"/>
      <c r="F5023" s="35"/>
      <c r="G5023" s="35"/>
      <c r="I5023" s="36"/>
      <c r="J5023" s="36"/>
      <c r="K5023" s="36"/>
    </row>
    <row r="5024" spans="5:11">
      <c r="E5024" s="35"/>
      <c r="F5024" s="35"/>
      <c r="G5024" s="35"/>
      <c r="I5024" s="36"/>
      <c r="J5024" s="36"/>
      <c r="K5024" s="36"/>
    </row>
    <row r="5025" spans="5:11">
      <c r="E5025" s="35"/>
      <c r="F5025" s="35"/>
      <c r="G5025" s="35"/>
      <c r="I5025" s="36"/>
      <c r="J5025" s="36"/>
      <c r="K5025" s="36"/>
    </row>
    <row r="5026" spans="5:11">
      <c r="E5026" s="35"/>
      <c r="F5026" s="35"/>
      <c r="G5026" s="35"/>
      <c r="I5026" s="36"/>
      <c r="J5026" s="36"/>
      <c r="K5026" s="36"/>
    </row>
    <row r="5027" spans="5:11">
      <c r="E5027" s="35"/>
      <c r="F5027" s="35"/>
      <c r="G5027" s="35"/>
      <c r="I5027" s="36"/>
      <c r="J5027" s="36"/>
      <c r="K5027" s="36"/>
    </row>
    <row r="5028" spans="5:11">
      <c r="E5028" s="35"/>
      <c r="F5028" s="35"/>
      <c r="G5028" s="35"/>
      <c r="I5028" s="36"/>
      <c r="J5028" s="36"/>
      <c r="K5028" s="36"/>
    </row>
    <row r="5029" spans="5:11">
      <c r="E5029" s="35"/>
      <c r="F5029" s="35"/>
      <c r="G5029" s="35"/>
      <c r="I5029" s="36"/>
      <c r="J5029" s="36"/>
      <c r="K5029" s="36"/>
    </row>
    <row r="5030" spans="5:11">
      <c r="E5030" s="35"/>
      <c r="F5030" s="35"/>
      <c r="G5030" s="35"/>
      <c r="I5030" s="36"/>
      <c r="J5030" s="36"/>
      <c r="K5030" s="36"/>
    </row>
    <row r="5031" spans="5:11">
      <c r="E5031" s="35"/>
      <c r="F5031" s="35"/>
      <c r="G5031" s="35"/>
      <c r="I5031" s="36"/>
      <c r="J5031" s="36"/>
      <c r="K5031" s="36"/>
    </row>
    <row r="5032" spans="5:11">
      <c r="E5032" s="35"/>
      <c r="F5032" s="35"/>
      <c r="G5032" s="35"/>
      <c r="I5032" s="36"/>
      <c r="J5032" s="36"/>
      <c r="K5032" s="36"/>
    </row>
    <row r="5033" spans="5:11">
      <c r="E5033" s="35"/>
      <c r="F5033" s="35"/>
      <c r="G5033" s="35"/>
      <c r="I5033" s="36"/>
      <c r="J5033" s="36"/>
      <c r="K5033" s="36"/>
    </row>
    <row r="5034" spans="5:11">
      <c r="E5034" s="35"/>
      <c r="F5034" s="35"/>
      <c r="G5034" s="35"/>
      <c r="I5034" s="36"/>
      <c r="J5034" s="36"/>
      <c r="K5034" s="36"/>
    </row>
    <row r="5035" spans="5:11">
      <c r="E5035" s="35"/>
      <c r="F5035" s="35"/>
      <c r="G5035" s="35"/>
      <c r="I5035" s="36"/>
      <c r="J5035" s="36"/>
      <c r="K5035" s="36"/>
    </row>
    <row r="5036" spans="5:11">
      <c r="E5036" s="35"/>
      <c r="F5036" s="35"/>
      <c r="G5036" s="35"/>
      <c r="I5036" s="36"/>
      <c r="J5036" s="36"/>
      <c r="K5036" s="36"/>
    </row>
    <row r="5037" spans="5:11">
      <c r="E5037" s="35"/>
      <c r="F5037" s="35"/>
      <c r="G5037" s="35"/>
      <c r="I5037" s="36"/>
      <c r="J5037" s="36"/>
      <c r="K5037" s="36"/>
    </row>
    <row r="5038" spans="5:11">
      <c r="E5038" s="35"/>
      <c r="F5038" s="35"/>
      <c r="G5038" s="35"/>
      <c r="I5038" s="36"/>
      <c r="J5038" s="36"/>
      <c r="K5038" s="36"/>
    </row>
    <row r="5039" spans="5:11">
      <c r="E5039" s="35"/>
      <c r="F5039" s="35"/>
      <c r="G5039" s="35"/>
      <c r="I5039" s="36"/>
      <c r="J5039" s="36"/>
      <c r="K5039" s="36"/>
    </row>
    <row r="5040" spans="5:11">
      <c r="E5040" s="35"/>
      <c r="F5040" s="35"/>
      <c r="G5040" s="35"/>
      <c r="I5040" s="36"/>
      <c r="J5040" s="36"/>
      <c r="K5040" s="36"/>
    </row>
    <row r="5041" spans="5:11">
      <c r="E5041" s="35"/>
      <c r="F5041" s="35"/>
      <c r="G5041" s="35"/>
      <c r="I5041" s="36"/>
      <c r="J5041" s="36"/>
      <c r="K5041" s="36"/>
    </row>
    <row r="5042" spans="5:11">
      <c r="E5042" s="35"/>
      <c r="F5042" s="35"/>
      <c r="G5042" s="35"/>
      <c r="I5042" s="36"/>
      <c r="J5042" s="36"/>
      <c r="K5042" s="36"/>
    </row>
    <row r="5043" spans="5:11">
      <c r="E5043" s="35"/>
      <c r="F5043" s="35"/>
      <c r="G5043" s="35"/>
      <c r="I5043" s="36"/>
      <c r="J5043" s="36"/>
      <c r="K5043" s="36"/>
    </row>
    <row r="5044" spans="5:11">
      <c r="E5044" s="35"/>
      <c r="F5044" s="35"/>
      <c r="G5044" s="35"/>
      <c r="I5044" s="36"/>
      <c r="J5044" s="36"/>
      <c r="K5044" s="36"/>
    </row>
    <row r="5045" spans="5:11">
      <c r="E5045" s="35"/>
      <c r="F5045" s="35"/>
      <c r="G5045" s="35"/>
      <c r="I5045" s="36"/>
      <c r="J5045" s="36"/>
      <c r="K5045" s="36"/>
    </row>
    <row r="5046" spans="5:11">
      <c r="E5046" s="35"/>
      <c r="F5046" s="35"/>
      <c r="G5046" s="35"/>
      <c r="I5046" s="36"/>
      <c r="J5046" s="36"/>
      <c r="K5046" s="36"/>
    </row>
    <row r="5047" spans="5:11">
      <c r="E5047" s="35"/>
      <c r="F5047" s="35"/>
      <c r="G5047" s="35"/>
      <c r="I5047" s="36"/>
      <c r="J5047" s="36"/>
      <c r="K5047" s="36"/>
    </row>
    <row r="5048" spans="5:11">
      <c r="E5048" s="35"/>
      <c r="F5048" s="35"/>
      <c r="G5048" s="35"/>
      <c r="I5048" s="36"/>
      <c r="J5048" s="36"/>
      <c r="K5048" s="36"/>
    </row>
    <row r="5049" spans="5:11">
      <c r="E5049" s="35"/>
      <c r="F5049" s="35"/>
      <c r="G5049" s="35"/>
      <c r="I5049" s="36"/>
      <c r="J5049" s="36"/>
      <c r="K5049" s="36"/>
    </row>
    <row r="5050" spans="5:11">
      <c r="E5050" s="35"/>
      <c r="F5050" s="35"/>
      <c r="G5050" s="35"/>
      <c r="I5050" s="36"/>
      <c r="J5050" s="36"/>
      <c r="K5050" s="36"/>
    </row>
    <row r="5051" spans="5:11">
      <c r="E5051" s="35"/>
      <c r="F5051" s="35"/>
      <c r="G5051" s="35"/>
      <c r="I5051" s="36"/>
      <c r="J5051" s="36"/>
      <c r="K5051" s="36"/>
    </row>
    <row r="5052" spans="5:11">
      <c r="E5052" s="35"/>
      <c r="F5052" s="35"/>
      <c r="G5052" s="35"/>
      <c r="I5052" s="36"/>
      <c r="J5052" s="36"/>
      <c r="K5052" s="36"/>
    </row>
    <row r="5053" spans="5:11">
      <c r="E5053" s="35"/>
      <c r="F5053" s="35"/>
      <c r="G5053" s="35"/>
      <c r="I5053" s="36"/>
      <c r="J5053" s="36"/>
      <c r="K5053" s="36"/>
    </row>
    <row r="5054" spans="5:11">
      <c r="E5054" s="35"/>
      <c r="F5054" s="35"/>
      <c r="G5054" s="35"/>
      <c r="I5054" s="36"/>
      <c r="J5054" s="36"/>
      <c r="K5054" s="36"/>
    </row>
    <row r="5055" spans="5:11">
      <c r="E5055" s="35"/>
      <c r="F5055" s="35"/>
      <c r="G5055" s="35"/>
      <c r="I5055" s="36"/>
      <c r="J5055" s="36"/>
      <c r="K5055" s="36"/>
    </row>
    <row r="5056" spans="5:11">
      <c r="E5056" s="35"/>
      <c r="F5056" s="35"/>
      <c r="G5056" s="35"/>
      <c r="I5056" s="36"/>
      <c r="J5056" s="36"/>
      <c r="K5056" s="36"/>
    </row>
    <row r="5057" spans="5:11">
      <c r="E5057" s="35"/>
      <c r="F5057" s="35"/>
      <c r="G5057" s="35"/>
      <c r="I5057" s="36"/>
      <c r="J5057" s="36"/>
      <c r="K5057" s="36"/>
    </row>
    <row r="5058" spans="5:11">
      <c r="E5058" s="35"/>
      <c r="F5058" s="35"/>
      <c r="G5058" s="35"/>
      <c r="I5058" s="36"/>
      <c r="J5058" s="36"/>
      <c r="K5058" s="36"/>
    </row>
    <row r="5059" spans="5:11">
      <c r="E5059" s="35"/>
      <c r="F5059" s="35"/>
      <c r="G5059" s="35"/>
      <c r="I5059" s="36"/>
      <c r="J5059" s="36"/>
      <c r="K5059" s="36"/>
    </row>
    <row r="5060" spans="5:11">
      <c r="E5060" s="35"/>
      <c r="F5060" s="35"/>
      <c r="G5060" s="35"/>
      <c r="I5060" s="36"/>
      <c r="J5060" s="36"/>
      <c r="K5060" s="36"/>
    </row>
    <row r="5061" spans="5:11">
      <c r="E5061" s="35"/>
      <c r="F5061" s="35"/>
      <c r="G5061" s="35"/>
      <c r="I5061" s="36"/>
      <c r="J5061" s="36"/>
      <c r="K5061" s="36"/>
    </row>
    <row r="5062" spans="5:11">
      <c r="E5062" s="35"/>
      <c r="F5062" s="35"/>
      <c r="G5062" s="35"/>
      <c r="I5062" s="36"/>
      <c r="J5062" s="36"/>
      <c r="K5062" s="36"/>
    </row>
    <row r="5063" spans="5:11">
      <c r="E5063" s="35"/>
      <c r="F5063" s="35"/>
      <c r="G5063" s="35"/>
      <c r="I5063" s="36"/>
      <c r="J5063" s="36"/>
      <c r="K5063" s="36"/>
    </row>
    <row r="5064" spans="5:11">
      <c r="E5064" s="35"/>
      <c r="F5064" s="35"/>
      <c r="G5064" s="35"/>
      <c r="I5064" s="36"/>
      <c r="J5064" s="36"/>
      <c r="K5064" s="36"/>
    </row>
    <row r="5065" spans="5:11">
      <c r="E5065" s="35"/>
      <c r="F5065" s="35"/>
      <c r="G5065" s="35"/>
      <c r="I5065" s="36"/>
      <c r="J5065" s="36"/>
      <c r="K5065" s="36"/>
    </row>
    <row r="5066" spans="5:11">
      <c r="E5066" s="35"/>
      <c r="F5066" s="35"/>
      <c r="G5066" s="35"/>
      <c r="I5066" s="36"/>
      <c r="J5066" s="36"/>
      <c r="K5066" s="36"/>
    </row>
    <row r="5067" spans="5:11">
      <c r="E5067" s="35"/>
      <c r="F5067" s="35"/>
      <c r="G5067" s="35"/>
      <c r="I5067" s="36"/>
      <c r="J5067" s="36"/>
      <c r="K5067" s="36"/>
    </row>
    <row r="5068" spans="5:11">
      <c r="E5068" s="35"/>
      <c r="F5068" s="35"/>
      <c r="G5068" s="35"/>
      <c r="I5068" s="36"/>
      <c r="J5068" s="36"/>
      <c r="K5068" s="36"/>
    </row>
    <row r="5069" spans="5:11">
      <c r="E5069" s="35"/>
      <c r="F5069" s="35"/>
      <c r="G5069" s="35"/>
      <c r="I5069" s="36"/>
      <c r="J5069" s="36"/>
      <c r="K5069" s="36"/>
    </row>
    <row r="5070" spans="5:11">
      <c r="E5070" s="35"/>
      <c r="F5070" s="35"/>
      <c r="G5070" s="35"/>
      <c r="I5070" s="36"/>
      <c r="J5070" s="36"/>
      <c r="K5070" s="36"/>
    </row>
    <row r="5071" spans="5:11">
      <c r="E5071" s="35"/>
      <c r="F5071" s="35"/>
      <c r="G5071" s="35"/>
      <c r="I5071" s="36"/>
      <c r="J5071" s="36"/>
      <c r="K5071" s="36"/>
    </row>
    <row r="5072" spans="5:11">
      <c r="E5072" s="35"/>
      <c r="F5072" s="35"/>
      <c r="G5072" s="35"/>
      <c r="I5072" s="36"/>
      <c r="J5072" s="36"/>
      <c r="K5072" s="36"/>
    </row>
    <row r="5073" spans="5:11">
      <c r="E5073" s="35"/>
      <c r="F5073" s="35"/>
      <c r="G5073" s="35"/>
      <c r="I5073" s="36"/>
      <c r="J5073" s="36"/>
      <c r="K5073" s="36"/>
    </row>
    <row r="5074" spans="5:11">
      <c r="E5074" s="35"/>
      <c r="F5074" s="35"/>
      <c r="G5074" s="35"/>
      <c r="I5074" s="36"/>
      <c r="J5074" s="36"/>
      <c r="K5074" s="36"/>
    </row>
    <row r="5075" spans="5:11">
      <c r="E5075" s="35"/>
      <c r="F5075" s="35"/>
      <c r="G5075" s="35"/>
      <c r="I5075" s="36"/>
      <c r="J5075" s="36"/>
      <c r="K5075" s="36"/>
    </row>
    <row r="5076" spans="5:11">
      <c r="E5076" s="35"/>
      <c r="F5076" s="35"/>
      <c r="G5076" s="35"/>
      <c r="I5076" s="36"/>
      <c r="J5076" s="36"/>
      <c r="K5076" s="36"/>
    </row>
    <row r="5077" spans="5:11">
      <c r="E5077" s="35"/>
      <c r="F5077" s="35"/>
      <c r="G5077" s="35"/>
      <c r="I5077" s="36"/>
      <c r="J5077" s="36"/>
      <c r="K5077" s="36"/>
    </row>
    <row r="5078" spans="5:11">
      <c r="E5078" s="35"/>
      <c r="F5078" s="35"/>
      <c r="G5078" s="35"/>
      <c r="I5078" s="36"/>
      <c r="J5078" s="36"/>
      <c r="K5078" s="36"/>
    </row>
    <row r="5079" spans="5:11">
      <c r="E5079" s="35"/>
      <c r="F5079" s="35"/>
      <c r="G5079" s="35"/>
      <c r="I5079" s="36"/>
      <c r="J5079" s="36"/>
      <c r="K5079" s="36"/>
    </row>
    <row r="5080" spans="5:11">
      <c r="E5080" s="35"/>
      <c r="F5080" s="35"/>
      <c r="G5080" s="35"/>
      <c r="I5080" s="36"/>
      <c r="J5080" s="36"/>
      <c r="K5080" s="36"/>
    </row>
    <row r="5081" spans="5:11">
      <c r="E5081" s="35"/>
      <c r="F5081" s="35"/>
      <c r="G5081" s="35"/>
      <c r="I5081" s="36"/>
      <c r="J5081" s="36"/>
      <c r="K5081" s="36"/>
    </row>
    <row r="5082" spans="5:11">
      <c r="E5082" s="35"/>
      <c r="F5082" s="35"/>
      <c r="G5082" s="35"/>
      <c r="I5082" s="36"/>
      <c r="J5082" s="36"/>
      <c r="K5082" s="36"/>
    </row>
    <row r="5083" spans="5:11">
      <c r="E5083" s="35"/>
      <c r="F5083" s="35"/>
      <c r="G5083" s="35"/>
      <c r="I5083" s="36"/>
      <c r="J5083" s="36"/>
      <c r="K5083" s="36"/>
    </row>
    <row r="5084" spans="5:11">
      <c r="E5084" s="35"/>
      <c r="F5084" s="35"/>
      <c r="G5084" s="35"/>
      <c r="I5084" s="36"/>
      <c r="J5084" s="36"/>
      <c r="K5084" s="36"/>
    </row>
    <row r="5085" spans="5:11">
      <c r="E5085" s="35"/>
      <c r="F5085" s="35"/>
      <c r="G5085" s="35"/>
      <c r="I5085" s="36"/>
      <c r="J5085" s="36"/>
      <c r="K5085" s="36"/>
    </row>
    <row r="5086" spans="5:11">
      <c r="E5086" s="35"/>
      <c r="F5086" s="35"/>
      <c r="G5086" s="35"/>
      <c r="I5086" s="36"/>
      <c r="J5086" s="36"/>
      <c r="K5086" s="36"/>
    </row>
    <row r="5087" spans="5:11">
      <c r="E5087" s="35"/>
      <c r="F5087" s="35"/>
      <c r="G5087" s="35"/>
      <c r="I5087" s="36"/>
      <c r="J5087" s="36"/>
      <c r="K5087" s="36"/>
    </row>
    <row r="5088" spans="5:11">
      <c r="E5088" s="35"/>
      <c r="F5088" s="35"/>
      <c r="G5088" s="35"/>
      <c r="I5088" s="36"/>
      <c r="J5088" s="36"/>
      <c r="K5088" s="36"/>
    </row>
    <row r="5089" spans="5:11">
      <c r="E5089" s="35"/>
      <c r="F5089" s="35"/>
      <c r="G5089" s="35"/>
      <c r="I5089" s="36"/>
      <c r="J5089" s="36"/>
      <c r="K5089" s="36"/>
    </row>
    <row r="5090" spans="5:11">
      <c r="E5090" s="35"/>
      <c r="F5090" s="35"/>
      <c r="G5090" s="35"/>
      <c r="I5090" s="36"/>
      <c r="J5090" s="36"/>
      <c r="K5090" s="36"/>
    </row>
    <row r="5091" spans="5:11">
      <c r="E5091" s="35"/>
      <c r="F5091" s="35"/>
      <c r="G5091" s="35"/>
      <c r="I5091" s="36"/>
      <c r="J5091" s="36"/>
      <c r="K5091" s="36"/>
    </row>
    <row r="5092" spans="5:11">
      <c r="E5092" s="35"/>
      <c r="F5092" s="35"/>
      <c r="G5092" s="35"/>
      <c r="I5092" s="36"/>
      <c r="J5092" s="36"/>
      <c r="K5092" s="36"/>
    </row>
    <row r="5093" spans="5:11">
      <c r="E5093" s="35"/>
      <c r="F5093" s="35"/>
      <c r="G5093" s="35"/>
      <c r="I5093" s="36"/>
      <c r="J5093" s="36"/>
      <c r="K5093" s="36"/>
    </row>
    <row r="5094" spans="5:11">
      <c r="E5094" s="35"/>
      <c r="F5094" s="35"/>
      <c r="G5094" s="35"/>
      <c r="I5094" s="36"/>
      <c r="J5094" s="36"/>
      <c r="K5094" s="36"/>
    </row>
    <row r="5095" spans="5:11">
      <c r="E5095" s="35"/>
      <c r="F5095" s="35"/>
      <c r="G5095" s="35"/>
      <c r="I5095" s="36"/>
      <c r="J5095" s="36"/>
      <c r="K5095" s="36"/>
    </row>
    <row r="5096" spans="5:11">
      <c r="E5096" s="35"/>
      <c r="F5096" s="35"/>
      <c r="G5096" s="35"/>
      <c r="I5096" s="36"/>
      <c r="J5096" s="36"/>
      <c r="K5096" s="36"/>
    </row>
    <row r="5097" spans="5:11">
      <c r="E5097" s="35"/>
      <c r="F5097" s="35"/>
      <c r="G5097" s="35"/>
      <c r="I5097" s="36"/>
      <c r="J5097" s="36"/>
      <c r="K5097" s="36"/>
    </row>
    <row r="5098" spans="5:11">
      <c r="E5098" s="35"/>
      <c r="F5098" s="35"/>
      <c r="G5098" s="35"/>
      <c r="I5098" s="36"/>
      <c r="J5098" s="36"/>
      <c r="K5098" s="36"/>
    </row>
    <row r="5099" spans="5:11">
      <c r="E5099" s="35"/>
      <c r="F5099" s="35"/>
      <c r="G5099" s="35"/>
      <c r="I5099" s="36"/>
      <c r="J5099" s="36"/>
      <c r="K5099" s="36"/>
    </row>
    <row r="5100" spans="5:11">
      <c r="E5100" s="35"/>
      <c r="F5100" s="35"/>
      <c r="G5100" s="35"/>
      <c r="I5100" s="36"/>
      <c r="J5100" s="36"/>
      <c r="K5100" s="36"/>
    </row>
    <row r="5101" spans="5:11">
      <c r="E5101" s="35"/>
      <c r="F5101" s="35"/>
      <c r="G5101" s="35"/>
      <c r="I5101" s="36"/>
      <c r="J5101" s="36"/>
      <c r="K5101" s="36"/>
    </row>
    <row r="5102" spans="5:11">
      <c r="E5102" s="35"/>
      <c r="F5102" s="35"/>
      <c r="G5102" s="35"/>
      <c r="I5102" s="36"/>
      <c r="J5102" s="36"/>
      <c r="K5102" s="36"/>
    </row>
    <row r="5103" spans="5:11">
      <c r="E5103" s="35"/>
      <c r="F5103" s="35"/>
      <c r="G5103" s="35"/>
      <c r="I5103" s="36"/>
      <c r="J5103" s="36"/>
      <c r="K5103" s="36"/>
    </row>
    <row r="5104" spans="5:11">
      <c r="E5104" s="35"/>
      <c r="F5104" s="35"/>
      <c r="G5104" s="35"/>
      <c r="I5104" s="36"/>
      <c r="J5104" s="36"/>
      <c r="K5104" s="36"/>
    </row>
    <row r="5105" spans="5:11">
      <c r="E5105" s="35"/>
      <c r="F5105" s="35"/>
      <c r="G5105" s="35"/>
      <c r="I5105" s="36"/>
      <c r="J5105" s="36"/>
      <c r="K5105" s="36"/>
    </row>
    <row r="5106" spans="5:11">
      <c r="E5106" s="35"/>
      <c r="F5106" s="35"/>
      <c r="G5106" s="35"/>
      <c r="I5106" s="36"/>
      <c r="J5106" s="36"/>
      <c r="K5106" s="36"/>
    </row>
    <row r="5107" spans="5:11">
      <c r="E5107" s="35"/>
      <c r="F5107" s="35"/>
      <c r="G5107" s="35"/>
      <c r="I5107" s="36"/>
      <c r="J5107" s="36"/>
      <c r="K5107" s="36"/>
    </row>
    <row r="5108" spans="5:11">
      <c r="E5108" s="35"/>
      <c r="F5108" s="35"/>
      <c r="G5108" s="35"/>
      <c r="I5108" s="36"/>
      <c r="J5108" s="36"/>
      <c r="K5108" s="36"/>
    </row>
    <row r="5109" spans="5:11">
      <c r="E5109" s="35"/>
      <c r="F5109" s="35"/>
      <c r="G5109" s="35"/>
      <c r="I5109" s="36"/>
      <c r="J5109" s="36"/>
      <c r="K5109" s="36"/>
    </row>
    <row r="5110" spans="5:11">
      <c r="E5110" s="35"/>
      <c r="F5110" s="35"/>
      <c r="G5110" s="35"/>
      <c r="I5110" s="36"/>
      <c r="J5110" s="36"/>
      <c r="K5110" s="36"/>
    </row>
    <row r="5111" spans="5:11">
      <c r="E5111" s="35"/>
      <c r="F5111" s="35"/>
      <c r="G5111" s="35"/>
      <c r="I5111" s="36"/>
      <c r="J5111" s="36"/>
      <c r="K5111" s="36"/>
    </row>
    <row r="5112" spans="5:11">
      <c r="E5112" s="35"/>
      <c r="F5112" s="35"/>
      <c r="G5112" s="35"/>
      <c r="I5112" s="36"/>
      <c r="J5112" s="36"/>
      <c r="K5112" s="36"/>
    </row>
    <row r="5113" spans="5:11">
      <c r="E5113" s="35"/>
      <c r="F5113" s="35"/>
      <c r="G5113" s="35"/>
      <c r="I5113" s="36"/>
      <c r="J5113" s="36"/>
      <c r="K5113" s="36"/>
    </row>
    <row r="5114" spans="5:11">
      <c r="E5114" s="35"/>
      <c r="F5114" s="35"/>
      <c r="G5114" s="35"/>
      <c r="I5114" s="36"/>
      <c r="J5114" s="36"/>
      <c r="K5114" s="36"/>
    </row>
    <row r="5115" spans="5:11">
      <c r="E5115" s="35"/>
      <c r="F5115" s="35"/>
      <c r="G5115" s="35"/>
      <c r="I5115" s="36"/>
      <c r="J5115" s="36"/>
      <c r="K5115" s="36"/>
    </row>
    <row r="5116" spans="5:11">
      <c r="E5116" s="35"/>
      <c r="F5116" s="35"/>
      <c r="G5116" s="35"/>
      <c r="I5116" s="36"/>
      <c r="J5116" s="36"/>
      <c r="K5116" s="36"/>
    </row>
    <row r="5117" spans="5:11">
      <c r="E5117" s="35"/>
      <c r="F5117" s="35"/>
      <c r="G5117" s="35"/>
      <c r="I5117" s="36"/>
      <c r="J5117" s="36"/>
      <c r="K5117" s="36"/>
    </row>
    <row r="5118" spans="5:11">
      <c r="E5118" s="35"/>
      <c r="F5118" s="35"/>
      <c r="G5118" s="35"/>
      <c r="I5118" s="36"/>
      <c r="J5118" s="36"/>
      <c r="K5118" s="36"/>
    </row>
    <row r="5119" spans="5:11">
      <c r="E5119" s="35"/>
      <c r="F5119" s="35"/>
      <c r="G5119" s="35"/>
      <c r="I5119" s="36"/>
      <c r="J5119" s="36"/>
      <c r="K5119" s="36"/>
    </row>
    <row r="5120" spans="5:11">
      <c r="E5120" s="35"/>
      <c r="F5120" s="35"/>
      <c r="G5120" s="35"/>
      <c r="I5120" s="36"/>
      <c r="J5120" s="36"/>
      <c r="K5120" s="36"/>
    </row>
    <row r="5121" spans="5:11">
      <c r="E5121" s="35"/>
      <c r="F5121" s="35"/>
      <c r="G5121" s="35"/>
      <c r="I5121" s="36"/>
      <c r="J5121" s="36"/>
      <c r="K5121" s="36"/>
    </row>
    <row r="5122" spans="5:11">
      <c r="E5122" s="35"/>
      <c r="F5122" s="35"/>
      <c r="G5122" s="35"/>
      <c r="I5122" s="36"/>
      <c r="J5122" s="36"/>
      <c r="K5122" s="36"/>
    </row>
    <row r="5123" spans="5:11">
      <c r="E5123" s="35"/>
      <c r="F5123" s="35"/>
      <c r="G5123" s="35"/>
      <c r="I5123" s="36"/>
      <c r="J5123" s="36"/>
      <c r="K5123" s="36"/>
    </row>
    <row r="5124" spans="5:11">
      <c r="E5124" s="35"/>
      <c r="F5124" s="35"/>
      <c r="G5124" s="35"/>
      <c r="I5124" s="36"/>
      <c r="J5124" s="36"/>
      <c r="K5124" s="36"/>
    </row>
    <row r="5125" spans="5:11">
      <c r="E5125" s="35"/>
      <c r="F5125" s="35"/>
      <c r="G5125" s="35"/>
      <c r="I5125" s="36"/>
      <c r="J5125" s="36"/>
      <c r="K5125" s="36"/>
    </row>
    <row r="5126" spans="5:11">
      <c r="E5126" s="35"/>
      <c r="F5126" s="35"/>
      <c r="G5126" s="35"/>
      <c r="I5126" s="36"/>
      <c r="J5126" s="36"/>
      <c r="K5126" s="36"/>
    </row>
    <row r="5127" spans="5:11">
      <c r="E5127" s="35"/>
      <c r="F5127" s="35"/>
      <c r="G5127" s="35"/>
      <c r="I5127" s="36"/>
      <c r="J5127" s="36"/>
      <c r="K5127" s="36"/>
    </row>
    <row r="5128" spans="5:11">
      <c r="E5128" s="35"/>
      <c r="F5128" s="35"/>
      <c r="G5128" s="35"/>
      <c r="I5128" s="36"/>
      <c r="J5128" s="36"/>
      <c r="K5128" s="36"/>
    </row>
    <row r="5129" spans="5:11">
      <c r="E5129" s="35"/>
      <c r="F5129" s="35"/>
      <c r="G5129" s="35"/>
      <c r="I5129" s="36"/>
      <c r="J5129" s="36"/>
      <c r="K5129" s="36"/>
    </row>
    <row r="5130" spans="5:11">
      <c r="E5130" s="35"/>
      <c r="F5130" s="35"/>
      <c r="G5130" s="35"/>
      <c r="I5130" s="36"/>
      <c r="J5130" s="36"/>
      <c r="K5130" s="36"/>
    </row>
    <row r="5131" spans="5:11">
      <c r="E5131" s="35"/>
      <c r="F5131" s="35"/>
      <c r="G5131" s="35"/>
      <c r="I5131" s="36"/>
      <c r="J5131" s="36"/>
      <c r="K5131" s="36"/>
    </row>
    <row r="5132" spans="5:11">
      <c r="E5132" s="35"/>
      <c r="F5132" s="35"/>
      <c r="G5132" s="35"/>
      <c r="I5132" s="36"/>
      <c r="J5132" s="36"/>
      <c r="K5132" s="36"/>
    </row>
    <row r="5133" spans="5:11">
      <c r="E5133" s="35"/>
      <c r="F5133" s="35"/>
      <c r="G5133" s="35"/>
      <c r="I5133" s="36"/>
      <c r="J5133" s="36"/>
      <c r="K5133" s="36"/>
    </row>
    <row r="5134" spans="5:11">
      <c r="E5134" s="35"/>
      <c r="F5134" s="35"/>
      <c r="G5134" s="35"/>
      <c r="I5134" s="36"/>
      <c r="J5134" s="36"/>
      <c r="K5134" s="36"/>
    </row>
    <row r="5135" spans="5:11">
      <c r="E5135" s="35"/>
      <c r="F5135" s="35"/>
      <c r="G5135" s="35"/>
      <c r="I5135" s="36"/>
      <c r="J5135" s="36"/>
      <c r="K5135" s="36"/>
    </row>
    <row r="5136" spans="5:11">
      <c r="E5136" s="35"/>
      <c r="F5136" s="35"/>
      <c r="G5136" s="35"/>
      <c r="I5136" s="36"/>
      <c r="J5136" s="36"/>
      <c r="K5136" s="36"/>
    </row>
    <row r="5137" spans="5:11">
      <c r="E5137" s="35"/>
      <c r="F5137" s="35"/>
      <c r="G5137" s="35"/>
      <c r="I5137" s="36"/>
      <c r="J5137" s="36"/>
      <c r="K5137" s="36"/>
    </row>
    <row r="5138" spans="5:11">
      <c r="E5138" s="35"/>
      <c r="F5138" s="35"/>
      <c r="G5138" s="35"/>
      <c r="I5138" s="36"/>
      <c r="J5138" s="36"/>
      <c r="K5138" s="36"/>
    </row>
    <row r="5139" spans="5:11">
      <c r="E5139" s="35"/>
      <c r="F5139" s="35"/>
      <c r="G5139" s="35"/>
      <c r="I5139" s="36"/>
      <c r="J5139" s="36"/>
      <c r="K5139" s="36"/>
    </row>
    <row r="5140" spans="5:11">
      <c r="E5140" s="35"/>
      <c r="F5140" s="35"/>
      <c r="G5140" s="35"/>
      <c r="I5140" s="36"/>
      <c r="J5140" s="36"/>
      <c r="K5140" s="36"/>
    </row>
    <row r="5141" spans="5:11">
      <c r="E5141" s="35"/>
      <c r="F5141" s="35"/>
      <c r="G5141" s="35"/>
      <c r="I5141" s="36"/>
      <c r="J5141" s="36"/>
      <c r="K5141" s="36"/>
    </row>
    <row r="5142" spans="5:11">
      <c r="E5142" s="35"/>
      <c r="F5142" s="35"/>
      <c r="G5142" s="35"/>
      <c r="I5142" s="36"/>
      <c r="J5142" s="36"/>
      <c r="K5142" s="36"/>
    </row>
    <row r="5143" spans="5:11">
      <c r="E5143" s="35"/>
      <c r="F5143" s="35"/>
      <c r="G5143" s="35"/>
      <c r="I5143" s="36"/>
      <c r="J5143" s="36"/>
      <c r="K5143" s="36"/>
    </row>
    <row r="5144" spans="5:11">
      <c r="E5144" s="35"/>
      <c r="F5144" s="35"/>
      <c r="G5144" s="35"/>
      <c r="I5144" s="36"/>
      <c r="J5144" s="36"/>
      <c r="K5144" s="36"/>
    </row>
    <row r="5145" spans="5:11">
      <c r="E5145" s="35"/>
      <c r="F5145" s="35"/>
      <c r="G5145" s="35"/>
      <c r="I5145" s="36"/>
      <c r="J5145" s="36"/>
      <c r="K5145" s="36"/>
    </row>
    <row r="5146" spans="5:11">
      <c r="E5146" s="35"/>
      <c r="F5146" s="35"/>
      <c r="G5146" s="35"/>
      <c r="I5146" s="36"/>
      <c r="J5146" s="36"/>
      <c r="K5146" s="36"/>
    </row>
    <row r="5147" spans="5:11">
      <c r="E5147" s="35"/>
      <c r="F5147" s="35"/>
      <c r="G5147" s="35"/>
      <c r="I5147" s="36"/>
      <c r="J5147" s="36"/>
      <c r="K5147" s="36"/>
    </row>
    <row r="5148" spans="5:11">
      <c r="E5148" s="35"/>
      <c r="F5148" s="35"/>
      <c r="G5148" s="35"/>
      <c r="I5148" s="36"/>
      <c r="J5148" s="36"/>
      <c r="K5148" s="36"/>
    </row>
    <row r="5149" spans="5:11">
      <c r="E5149" s="35"/>
      <c r="F5149" s="35"/>
      <c r="G5149" s="35"/>
      <c r="I5149" s="36"/>
      <c r="J5149" s="36"/>
      <c r="K5149" s="36"/>
    </row>
    <row r="5150" spans="5:11">
      <c r="E5150" s="35"/>
      <c r="F5150" s="35"/>
      <c r="G5150" s="35"/>
      <c r="I5150" s="36"/>
      <c r="J5150" s="36"/>
      <c r="K5150" s="36"/>
    </row>
    <row r="5151" spans="5:11">
      <c r="E5151" s="35"/>
      <c r="F5151" s="35"/>
      <c r="G5151" s="35"/>
      <c r="I5151" s="36"/>
      <c r="J5151" s="36"/>
      <c r="K5151" s="36"/>
    </row>
    <row r="5152" spans="5:11">
      <c r="E5152" s="35"/>
      <c r="F5152" s="35"/>
      <c r="G5152" s="35"/>
      <c r="I5152" s="36"/>
      <c r="J5152" s="36"/>
      <c r="K5152" s="36"/>
    </row>
    <row r="5153" spans="5:11">
      <c r="E5153" s="35"/>
      <c r="F5153" s="35"/>
      <c r="G5153" s="35"/>
      <c r="I5153" s="36"/>
      <c r="J5153" s="36"/>
      <c r="K5153" s="36"/>
    </row>
    <row r="5154" spans="5:11">
      <c r="E5154" s="35"/>
      <c r="F5154" s="35"/>
      <c r="G5154" s="35"/>
      <c r="I5154" s="36"/>
      <c r="J5154" s="36"/>
      <c r="K5154" s="36"/>
    </row>
    <row r="5155" spans="5:11">
      <c r="E5155" s="35"/>
      <c r="F5155" s="35"/>
      <c r="G5155" s="35"/>
      <c r="I5155" s="36"/>
      <c r="J5155" s="36"/>
      <c r="K5155" s="36"/>
    </row>
    <row r="5156" spans="5:11">
      <c r="E5156" s="35"/>
      <c r="F5156" s="35"/>
      <c r="G5156" s="35"/>
      <c r="I5156" s="36"/>
      <c r="J5156" s="36"/>
      <c r="K5156" s="36"/>
    </row>
    <row r="5157" spans="5:11">
      <c r="E5157" s="35"/>
      <c r="F5157" s="35"/>
      <c r="G5157" s="35"/>
      <c r="I5157" s="36"/>
      <c r="J5157" s="36"/>
      <c r="K5157" s="36"/>
    </row>
    <row r="5158" spans="5:11">
      <c r="E5158" s="35"/>
      <c r="F5158" s="35"/>
      <c r="G5158" s="35"/>
      <c r="I5158" s="36"/>
      <c r="J5158" s="36"/>
      <c r="K5158" s="36"/>
    </row>
    <row r="5159" spans="5:11">
      <c r="E5159" s="35"/>
      <c r="F5159" s="35"/>
      <c r="G5159" s="35"/>
      <c r="I5159" s="36"/>
      <c r="J5159" s="36"/>
      <c r="K5159" s="36"/>
    </row>
    <row r="5160" spans="5:11">
      <c r="E5160" s="35"/>
      <c r="F5160" s="35"/>
      <c r="G5160" s="35"/>
      <c r="I5160" s="36"/>
      <c r="J5160" s="36"/>
      <c r="K5160" s="36"/>
    </row>
    <row r="5161" spans="5:11">
      <c r="E5161" s="35"/>
      <c r="F5161" s="35"/>
      <c r="G5161" s="35"/>
      <c r="I5161" s="36"/>
      <c r="J5161" s="36"/>
      <c r="K5161" s="36"/>
    </row>
    <row r="5162" spans="5:11">
      <c r="E5162" s="35"/>
      <c r="F5162" s="35"/>
      <c r="G5162" s="35"/>
      <c r="I5162" s="36"/>
      <c r="J5162" s="36"/>
      <c r="K5162" s="36"/>
    </row>
    <row r="5163" spans="5:11">
      <c r="E5163" s="35"/>
      <c r="F5163" s="35"/>
      <c r="G5163" s="35"/>
      <c r="I5163" s="36"/>
      <c r="J5163" s="36"/>
      <c r="K5163" s="36"/>
    </row>
    <row r="5164" spans="5:11">
      <c r="E5164" s="35"/>
      <c r="F5164" s="35"/>
      <c r="G5164" s="35"/>
      <c r="I5164" s="36"/>
      <c r="J5164" s="36"/>
      <c r="K5164" s="36"/>
    </row>
    <row r="5165" spans="5:11">
      <c r="E5165" s="35"/>
      <c r="F5165" s="35"/>
      <c r="G5165" s="35"/>
      <c r="I5165" s="36"/>
      <c r="J5165" s="36"/>
      <c r="K5165" s="36"/>
    </row>
    <row r="5166" spans="5:11">
      <c r="E5166" s="35"/>
      <c r="F5166" s="35"/>
      <c r="G5166" s="35"/>
      <c r="I5166" s="36"/>
      <c r="J5166" s="36"/>
      <c r="K5166" s="36"/>
    </row>
    <row r="5167" spans="5:11">
      <c r="E5167" s="35"/>
      <c r="F5167" s="35"/>
      <c r="G5167" s="35"/>
      <c r="I5167" s="36"/>
      <c r="J5167" s="36"/>
      <c r="K5167" s="36"/>
    </row>
    <row r="5168" spans="5:11">
      <c r="E5168" s="35"/>
      <c r="F5168" s="35"/>
      <c r="G5168" s="35"/>
      <c r="I5168" s="36"/>
      <c r="J5168" s="36"/>
      <c r="K5168" s="36"/>
    </row>
    <row r="5169" spans="5:11">
      <c r="E5169" s="35"/>
      <c r="F5169" s="35"/>
      <c r="G5169" s="35"/>
      <c r="I5169" s="36"/>
      <c r="J5169" s="36"/>
      <c r="K5169" s="36"/>
    </row>
    <row r="5170" spans="5:11">
      <c r="E5170" s="35"/>
      <c r="F5170" s="35"/>
      <c r="G5170" s="35"/>
      <c r="I5170" s="36"/>
      <c r="J5170" s="36"/>
      <c r="K5170" s="36"/>
    </row>
    <row r="5171" spans="5:11">
      <c r="E5171" s="35"/>
      <c r="F5171" s="35"/>
      <c r="G5171" s="35"/>
      <c r="I5171" s="36"/>
      <c r="J5171" s="36"/>
      <c r="K5171" s="36"/>
    </row>
    <row r="5172" spans="5:11">
      <c r="E5172" s="35"/>
      <c r="F5172" s="35"/>
      <c r="G5172" s="35"/>
      <c r="I5172" s="36"/>
      <c r="J5172" s="36"/>
      <c r="K5172" s="36"/>
    </row>
    <row r="5173" spans="5:11">
      <c r="E5173" s="35"/>
      <c r="F5173" s="35"/>
      <c r="G5173" s="35"/>
      <c r="I5173" s="36"/>
      <c r="J5173" s="36"/>
      <c r="K5173" s="36"/>
    </row>
    <row r="5174" spans="5:11">
      <c r="E5174" s="35"/>
      <c r="F5174" s="35"/>
      <c r="G5174" s="35"/>
      <c r="I5174" s="36"/>
      <c r="J5174" s="36"/>
      <c r="K5174" s="36"/>
    </row>
    <row r="5175" spans="5:11">
      <c r="E5175" s="35"/>
      <c r="F5175" s="35"/>
      <c r="G5175" s="35"/>
      <c r="I5175" s="36"/>
      <c r="J5175" s="36"/>
      <c r="K5175" s="36"/>
    </row>
    <row r="5176" spans="5:11">
      <c r="E5176" s="35"/>
      <c r="F5176" s="35"/>
      <c r="G5176" s="35"/>
      <c r="I5176" s="36"/>
      <c r="J5176" s="36"/>
      <c r="K5176" s="36"/>
    </row>
    <row r="5177" spans="5:11">
      <c r="E5177" s="35"/>
      <c r="F5177" s="35"/>
      <c r="G5177" s="35"/>
      <c r="I5177" s="36"/>
      <c r="J5177" s="36"/>
      <c r="K5177" s="36"/>
    </row>
    <row r="5178" spans="5:11">
      <c r="E5178" s="35"/>
      <c r="F5178" s="35"/>
      <c r="G5178" s="35"/>
      <c r="I5178" s="36"/>
      <c r="J5178" s="36"/>
      <c r="K5178" s="36"/>
    </row>
    <row r="5179" spans="5:11">
      <c r="E5179" s="35"/>
      <c r="F5179" s="35"/>
      <c r="G5179" s="35"/>
      <c r="I5179" s="36"/>
      <c r="J5179" s="36"/>
      <c r="K5179" s="36"/>
    </row>
    <row r="5180" spans="5:11">
      <c r="E5180" s="35"/>
      <c r="F5180" s="35"/>
      <c r="G5180" s="35"/>
      <c r="I5180" s="36"/>
      <c r="J5180" s="36"/>
      <c r="K5180" s="36"/>
    </row>
    <row r="5181" spans="5:11">
      <c r="E5181" s="35"/>
      <c r="F5181" s="35"/>
      <c r="G5181" s="35"/>
      <c r="I5181" s="36"/>
      <c r="J5181" s="36"/>
      <c r="K5181" s="36"/>
    </row>
    <row r="5182" spans="5:11">
      <c r="E5182" s="35"/>
      <c r="F5182" s="35"/>
      <c r="G5182" s="35"/>
      <c r="I5182" s="36"/>
      <c r="J5182" s="36"/>
      <c r="K5182" s="36"/>
    </row>
    <row r="5183" spans="5:11">
      <c r="E5183" s="35"/>
      <c r="F5183" s="35"/>
      <c r="G5183" s="35"/>
      <c r="I5183" s="36"/>
      <c r="J5183" s="36"/>
      <c r="K5183" s="36"/>
    </row>
    <row r="5184" spans="5:11">
      <c r="E5184" s="35"/>
      <c r="F5184" s="35"/>
      <c r="G5184" s="35"/>
      <c r="I5184" s="36"/>
      <c r="J5184" s="36"/>
      <c r="K5184" s="36"/>
    </row>
    <row r="5185" spans="5:11">
      <c r="E5185" s="35"/>
      <c r="F5185" s="35"/>
      <c r="G5185" s="35"/>
      <c r="I5185" s="36"/>
      <c r="J5185" s="36"/>
      <c r="K5185" s="36"/>
    </row>
    <row r="5186" spans="5:11">
      <c r="E5186" s="35"/>
      <c r="F5186" s="35"/>
      <c r="G5186" s="35"/>
      <c r="I5186" s="36"/>
      <c r="J5186" s="36"/>
      <c r="K5186" s="36"/>
    </row>
    <row r="5187" spans="5:11">
      <c r="E5187" s="35"/>
      <c r="F5187" s="35"/>
      <c r="G5187" s="35"/>
      <c r="I5187" s="36"/>
      <c r="J5187" s="36"/>
      <c r="K5187" s="36"/>
    </row>
    <row r="5188" spans="5:11">
      <c r="E5188" s="35"/>
      <c r="F5188" s="35"/>
      <c r="G5188" s="35"/>
      <c r="I5188" s="36"/>
      <c r="J5188" s="36"/>
      <c r="K5188" s="36"/>
    </row>
    <row r="5189" spans="5:11">
      <c r="E5189" s="35"/>
      <c r="F5189" s="35"/>
      <c r="G5189" s="35"/>
      <c r="I5189" s="36"/>
      <c r="J5189" s="36"/>
      <c r="K5189" s="36"/>
    </row>
    <row r="5190" spans="5:11">
      <c r="E5190" s="35"/>
      <c r="F5190" s="35"/>
      <c r="G5190" s="35"/>
      <c r="I5190" s="36"/>
      <c r="J5190" s="36"/>
      <c r="K5190" s="36"/>
    </row>
    <row r="5191" spans="5:11">
      <c r="E5191" s="35"/>
      <c r="F5191" s="35"/>
      <c r="G5191" s="35"/>
      <c r="I5191" s="36"/>
      <c r="J5191" s="36"/>
      <c r="K5191" s="36"/>
    </row>
    <row r="5192" spans="5:11">
      <c r="E5192" s="35"/>
      <c r="F5192" s="35"/>
      <c r="G5192" s="35"/>
      <c r="I5192" s="36"/>
      <c r="J5192" s="36"/>
      <c r="K5192" s="36"/>
    </row>
    <row r="5193" spans="5:11">
      <c r="E5193" s="35"/>
      <c r="F5193" s="35"/>
      <c r="G5193" s="35"/>
      <c r="I5193" s="36"/>
      <c r="J5193" s="36"/>
      <c r="K5193" s="36"/>
    </row>
    <row r="5194" spans="5:11">
      <c r="E5194" s="35"/>
      <c r="F5194" s="35"/>
      <c r="G5194" s="35"/>
      <c r="I5194" s="36"/>
      <c r="J5194" s="36"/>
      <c r="K5194" s="36"/>
    </row>
    <row r="5195" spans="5:11">
      <c r="E5195" s="35"/>
      <c r="F5195" s="35"/>
      <c r="G5195" s="35"/>
      <c r="I5195" s="36"/>
      <c r="J5195" s="36"/>
      <c r="K5195" s="36"/>
    </row>
    <row r="5196" spans="5:11">
      <c r="E5196" s="35"/>
      <c r="F5196" s="35"/>
      <c r="G5196" s="35"/>
      <c r="I5196" s="36"/>
      <c r="J5196" s="36"/>
      <c r="K5196" s="36"/>
    </row>
    <row r="5197" spans="5:11">
      <c r="E5197" s="35"/>
      <c r="F5197" s="35"/>
      <c r="G5197" s="35"/>
      <c r="I5197" s="36"/>
      <c r="J5197" s="36"/>
      <c r="K5197" s="36"/>
    </row>
    <row r="5198" spans="5:11">
      <c r="E5198" s="35"/>
      <c r="F5198" s="35"/>
      <c r="G5198" s="35"/>
      <c r="I5198" s="36"/>
      <c r="J5198" s="36"/>
      <c r="K5198" s="36"/>
    </row>
    <row r="5199" spans="5:11">
      <c r="E5199" s="35"/>
      <c r="F5199" s="35"/>
      <c r="G5199" s="35"/>
      <c r="I5199" s="36"/>
      <c r="J5199" s="36"/>
      <c r="K5199" s="36"/>
    </row>
    <row r="5200" spans="5:11">
      <c r="E5200" s="35"/>
      <c r="F5200" s="35"/>
      <c r="G5200" s="35"/>
      <c r="I5200" s="36"/>
      <c r="J5200" s="36"/>
      <c r="K5200" s="36"/>
    </row>
    <row r="5201" spans="5:11">
      <c r="E5201" s="35"/>
      <c r="F5201" s="35"/>
      <c r="G5201" s="35"/>
      <c r="I5201" s="36"/>
      <c r="J5201" s="36"/>
      <c r="K5201" s="36"/>
    </row>
    <row r="5202" spans="5:11">
      <c r="E5202" s="35"/>
      <c r="F5202" s="35"/>
      <c r="G5202" s="35"/>
      <c r="I5202" s="36"/>
      <c r="J5202" s="36"/>
      <c r="K5202" s="36"/>
    </row>
    <row r="5203" spans="5:11">
      <c r="E5203" s="35"/>
      <c r="F5203" s="35"/>
      <c r="G5203" s="35"/>
      <c r="I5203" s="36"/>
      <c r="J5203" s="36"/>
      <c r="K5203" s="36"/>
    </row>
    <row r="5204" spans="5:11">
      <c r="E5204" s="35"/>
      <c r="F5204" s="35"/>
      <c r="G5204" s="35"/>
      <c r="I5204" s="36"/>
      <c r="J5204" s="36"/>
      <c r="K5204" s="36"/>
    </row>
    <row r="5205" spans="5:11">
      <c r="E5205" s="35"/>
      <c r="F5205" s="35"/>
      <c r="G5205" s="35"/>
      <c r="I5205" s="36"/>
      <c r="J5205" s="36"/>
      <c r="K5205" s="36"/>
    </row>
    <row r="5206" spans="5:11">
      <c r="E5206" s="35"/>
      <c r="F5206" s="35"/>
      <c r="G5206" s="35"/>
      <c r="I5206" s="36"/>
      <c r="J5206" s="36"/>
      <c r="K5206" s="36"/>
    </row>
    <row r="5207" spans="5:11">
      <c r="E5207" s="35"/>
      <c r="F5207" s="35"/>
      <c r="G5207" s="35"/>
      <c r="I5207" s="36"/>
      <c r="J5207" s="36"/>
      <c r="K5207" s="36"/>
    </row>
    <row r="5208" spans="5:11">
      <c r="E5208" s="35"/>
      <c r="F5208" s="35"/>
      <c r="G5208" s="35"/>
      <c r="I5208" s="36"/>
      <c r="J5208" s="36"/>
      <c r="K5208" s="36"/>
    </row>
    <row r="5209" spans="5:11">
      <c r="E5209" s="35"/>
      <c r="F5209" s="35"/>
      <c r="G5209" s="35"/>
      <c r="I5209" s="36"/>
      <c r="J5209" s="36"/>
      <c r="K5209" s="36"/>
    </row>
    <row r="5210" spans="5:11">
      <c r="E5210" s="35"/>
      <c r="F5210" s="35"/>
      <c r="G5210" s="35"/>
      <c r="I5210" s="36"/>
      <c r="J5210" s="36"/>
      <c r="K5210" s="36"/>
    </row>
    <row r="5211" spans="5:11">
      <c r="E5211" s="35"/>
      <c r="F5211" s="35"/>
      <c r="G5211" s="35"/>
      <c r="I5211" s="36"/>
      <c r="J5211" s="36"/>
      <c r="K5211" s="36"/>
    </row>
    <row r="5212" spans="5:11">
      <c r="E5212" s="35"/>
      <c r="F5212" s="35"/>
      <c r="G5212" s="35"/>
      <c r="I5212" s="36"/>
      <c r="J5212" s="36"/>
      <c r="K5212" s="36"/>
    </row>
    <row r="5213" spans="5:11">
      <c r="E5213" s="35"/>
      <c r="F5213" s="35"/>
      <c r="G5213" s="35"/>
      <c r="I5213" s="36"/>
      <c r="J5213" s="36"/>
      <c r="K5213" s="36"/>
    </row>
    <row r="5214" spans="5:11">
      <c r="E5214" s="35"/>
      <c r="F5214" s="35"/>
      <c r="G5214" s="35"/>
      <c r="I5214" s="36"/>
      <c r="J5214" s="36"/>
      <c r="K5214" s="36"/>
    </row>
    <row r="5215" spans="5:11">
      <c r="E5215" s="35"/>
      <c r="F5215" s="35"/>
      <c r="G5215" s="35"/>
      <c r="I5215" s="36"/>
      <c r="J5215" s="36"/>
      <c r="K5215" s="36"/>
    </row>
    <row r="5216" spans="5:11">
      <c r="E5216" s="35"/>
      <c r="F5216" s="35"/>
      <c r="G5216" s="35"/>
      <c r="I5216" s="36"/>
      <c r="J5216" s="36"/>
      <c r="K5216" s="36"/>
    </row>
    <row r="5217" spans="5:11">
      <c r="E5217" s="35"/>
      <c r="F5217" s="35"/>
      <c r="G5217" s="35"/>
      <c r="I5217" s="36"/>
      <c r="J5217" s="36"/>
      <c r="K5217" s="36"/>
    </row>
    <row r="5218" spans="5:11">
      <c r="E5218" s="35"/>
      <c r="F5218" s="35"/>
      <c r="G5218" s="35"/>
      <c r="I5218" s="36"/>
      <c r="J5218" s="36"/>
      <c r="K5218" s="36"/>
    </row>
    <row r="5219" spans="5:11">
      <c r="E5219" s="35"/>
      <c r="F5219" s="35"/>
      <c r="G5219" s="35"/>
      <c r="I5219" s="36"/>
      <c r="J5219" s="36"/>
      <c r="K5219" s="36"/>
    </row>
    <row r="5220" spans="5:11">
      <c r="E5220" s="35"/>
      <c r="F5220" s="35"/>
      <c r="G5220" s="35"/>
      <c r="I5220" s="36"/>
      <c r="J5220" s="36"/>
      <c r="K5220" s="36"/>
    </row>
    <row r="5221" spans="5:11">
      <c r="E5221" s="35"/>
      <c r="F5221" s="35"/>
      <c r="G5221" s="35"/>
      <c r="I5221" s="36"/>
      <c r="J5221" s="36"/>
      <c r="K5221" s="36"/>
    </row>
    <row r="5222" spans="5:11">
      <c r="E5222" s="35"/>
      <c r="F5222" s="35"/>
      <c r="G5222" s="35"/>
      <c r="I5222" s="36"/>
      <c r="J5222" s="36"/>
      <c r="K5222" s="36"/>
    </row>
    <row r="5223" spans="5:11">
      <c r="E5223" s="35"/>
      <c r="F5223" s="35"/>
      <c r="G5223" s="35"/>
      <c r="I5223" s="36"/>
      <c r="J5223" s="36"/>
      <c r="K5223" s="36"/>
    </row>
    <row r="5224" spans="5:11">
      <c r="E5224" s="35"/>
      <c r="F5224" s="35"/>
      <c r="G5224" s="35"/>
      <c r="I5224" s="36"/>
      <c r="J5224" s="36"/>
      <c r="K5224" s="36"/>
    </row>
    <row r="5225" spans="5:11">
      <c r="E5225" s="35"/>
      <c r="F5225" s="35"/>
      <c r="G5225" s="35"/>
      <c r="I5225" s="36"/>
      <c r="J5225" s="36"/>
      <c r="K5225" s="36"/>
    </row>
    <row r="5226" spans="5:11">
      <c r="E5226" s="35"/>
      <c r="F5226" s="35"/>
      <c r="G5226" s="35"/>
      <c r="I5226" s="36"/>
      <c r="J5226" s="36"/>
      <c r="K5226" s="36"/>
    </row>
    <row r="5227" spans="5:11">
      <c r="E5227" s="35"/>
      <c r="F5227" s="35"/>
      <c r="G5227" s="35"/>
      <c r="I5227" s="36"/>
      <c r="J5227" s="36"/>
      <c r="K5227" s="36"/>
    </row>
    <row r="5228" spans="5:11">
      <c r="E5228" s="35"/>
      <c r="F5228" s="35"/>
      <c r="G5228" s="35"/>
      <c r="I5228" s="36"/>
      <c r="J5228" s="36"/>
      <c r="K5228" s="36"/>
    </row>
    <row r="5229" spans="5:11">
      <c r="E5229" s="35"/>
      <c r="F5229" s="35"/>
      <c r="G5229" s="35"/>
      <c r="I5229" s="36"/>
      <c r="J5229" s="36"/>
      <c r="K5229" s="36"/>
    </row>
    <row r="5230" spans="5:11">
      <c r="E5230" s="35"/>
      <c r="F5230" s="35"/>
      <c r="G5230" s="35"/>
      <c r="I5230" s="36"/>
      <c r="J5230" s="36"/>
      <c r="K5230" s="36"/>
    </row>
    <row r="5231" spans="5:11">
      <c r="E5231" s="35"/>
      <c r="F5231" s="35"/>
      <c r="G5231" s="35"/>
      <c r="I5231" s="36"/>
      <c r="J5231" s="36"/>
      <c r="K5231" s="36"/>
    </row>
    <row r="5232" spans="5:11">
      <c r="E5232" s="35"/>
      <c r="F5232" s="35"/>
      <c r="G5232" s="35"/>
      <c r="I5232" s="36"/>
      <c r="J5232" s="36"/>
      <c r="K5232" s="36"/>
    </row>
    <row r="5233" spans="5:11">
      <c r="E5233" s="35"/>
      <c r="F5233" s="35"/>
      <c r="G5233" s="35"/>
      <c r="I5233" s="36"/>
      <c r="J5233" s="36"/>
      <c r="K5233" s="36"/>
    </row>
    <row r="5234" spans="5:11">
      <c r="E5234" s="35"/>
      <c r="F5234" s="35"/>
      <c r="G5234" s="35"/>
      <c r="I5234" s="36"/>
      <c r="J5234" s="36"/>
      <c r="K5234" s="36"/>
    </row>
    <row r="5235" spans="5:11">
      <c r="E5235" s="35"/>
      <c r="F5235" s="35"/>
      <c r="G5235" s="35"/>
      <c r="I5235" s="36"/>
      <c r="J5235" s="36"/>
      <c r="K5235" s="36"/>
    </row>
    <row r="5236" spans="5:11">
      <c r="E5236" s="35"/>
      <c r="F5236" s="35"/>
      <c r="G5236" s="35"/>
      <c r="I5236" s="36"/>
      <c r="J5236" s="36"/>
      <c r="K5236" s="36"/>
    </row>
    <row r="5237" spans="5:11">
      <c r="E5237" s="35"/>
      <c r="F5237" s="35"/>
      <c r="G5237" s="35"/>
      <c r="I5237" s="36"/>
      <c r="J5237" s="36"/>
      <c r="K5237" s="36"/>
    </row>
    <row r="5238" spans="5:11">
      <c r="E5238" s="35"/>
      <c r="F5238" s="35"/>
      <c r="G5238" s="35"/>
      <c r="I5238" s="36"/>
      <c r="J5238" s="36"/>
      <c r="K5238" s="36"/>
    </row>
    <row r="5239" spans="5:11">
      <c r="E5239" s="35"/>
      <c r="F5239" s="35"/>
      <c r="G5239" s="35"/>
      <c r="I5239" s="36"/>
      <c r="J5239" s="36"/>
      <c r="K5239" s="36"/>
    </row>
    <row r="5240" spans="5:11">
      <c r="E5240" s="35"/>
      <c r="F5240" s="35"/>
      <c r="G5240" s="35"/>
      <c r="I5240" s="36"/>
      <c r="J5240" s="36"/>
      <c r="K5240" s="36"/>
    </row>
    <row r="5241" spans="5:11">
      <c r="E5241" s="35"/>
      <c r="F5241" s="35"/>
      <c r="G5241" s="35"/>
      <c r="I5241" s="36"/>
      <c r="J5241" s="36"/>
      <c r="K5241" s="36"/>
    </row>
    <row r="5242" spans="5:11">
      <c r="E5242" s="35"/>
      <c r="F5242" s="35"/>
      <c r="G5242" s="35"/>
      <c r="I5242" s="36"/>
      <c r="J5242" s="36"/>
      <c r="K5242" s="36"/>
    </row>
    <row r="5243" spans="5:11">
      <c r="E5243" s="35"/>
      <c r="F5243" s="35"/>
      <c r="G5243" s="35"/>
      <c r="I5243" s="36"/>
      <c r="J5243" s="36"/>
      <c r="K5243" s="36"/>
    </row>
    <row r="5244" spans="5:11">
      <c r="E5244" s="35"/>
      <c r="F5244" s="35"/>
      <c r="G5244" s="35"/>
      <c r="I5244" s="36"/>
      <c r="J5244" s="36"/>
      <c r="K5244" s="36"/>
    </row>
    <row r="5245" spans="5:11">
      <c r="E5245" s="35"/>
      <c r="F5245" s="35"/>
      <c r="G5245" s="35"/>
      <c r="I5245" s="36"/>
      <c r="J5245" s="36"/>
      <c r="K5245" s="36"/>
    </row>
    <row r="5246" spans="5:11">
      <c r="E5246" s="35"/>
      <c r="F5246" s="35"/>
      <c r="G5246" s="35"/>
      <c r="I5246" s="36"/>
      <c r="J5246" s="36"/>
      <c r="K5246" s="36"/>
    </row>
    <row r="5247" spans="5:11">
      <c r="E5247" s="35"/>
      <c r="F5247" s="35"/>
      <c r="G5247" s="35"/>
      <c r="I5247" s="36"/>
      <c r="J5247" s="36"/>
      <c r="K5247" s="36"/>
    </row>
    <row r="5248" spans="5:11">
      <c r="E5248" s="35"/>
      <c r="F5248" s="35"/>
      <c r="G5248" s="35"/>
      <c r="I5248" s="36"/>
      <c r="J5248" s="36"/>
      <c r="K5248" s="36"/>
    </row>
    <row r="5249" spans="5:11">
      <c r="E5249" s="35"/>
      <c r="F5249" s="35"/>
      <c r="G5249" s="35"/>
      <c r="I5249" s="36"/>
      <c r="J5249" s="36"/>
      <c r="K5249" s="36"/>
    </row>
    <row r="5250" spans="5:11">
      <c r="E5250" s="35"/>
      <c r="F5250" s="35"/>
      <c r="G5250" s="35"/>
      <c r="I5250" s="36"/>
      <c r="J5250" s="36"/>
      <c r="K5250" s="36"/>
    </row>
    <row r="5251" spans="5:11">
      <c r="E5251" s="35"/>
      <c r="F5251" s="35"/>
      <c r="G5251" s="35"/>
      <c r="I5251" s="36"/>
      <c r="J5251" s="36"/>
      <c r="K5251" s="36"/>
    </row>
    <row r="5252" spans="5:11">
      <c r="E5252" s="35"/>
      <c r="F5252" s="35"/>
      <c r="G5252" s="35"/>
      <c r="I5252" s="36"/>
      <c r="J5252" s="36"/>
      <c r="K5252" s="36"/>
    </row>
    <row r="5253" spans="5:11">
      <c r="E5253" s="35"/>
      <c r="F5253" s="35"/>
      <c r="G5253" s="35"/>
      <c r="I5253" s="36"/>
      <c r="J5253" s="36"/>
      <c r="K5253" s="36"/>
    </row>
    <row r="5254" spans="5:11">
      <c r="E5254" s="35"/>
      <c r="F5254" s="35"/>
      <c r="G5254" s="35"/>
      <c r="I5254" s="36"/>
      <c r="J5254" s="36"/>
      <c r="K5254" s="36"/>
    </row>
    <row r="5255" spans="5:11">
      <c r="E5255" s="35"/>
      <c r="F5255" s="35"/>
      <c r="G5255" s="35"/>
      <c r="I5255" s="36"/>
      <c r="J5255" s="36"/>
      <c r="K5255" s="36"/>
    </row>
    <row r="5256" spans="5:11">
      <c r="E5256" s="35"/>
      <c r="F5256" s="35"/>
      <c r="G5256" s="35"/>
      <c r="I5256" s="36"/>
      <c r="J5256" s="36"/>
      <c r="K5256" s="36"/>
    </row>
    <row r="5257" spans="5:11">
      <c r="E5257" s="35"/>
      <c r="F5257" s="35"/>
      <c r="G5257" s="35"/>
      <c r="I5257" s="36"/>
      <c r="J5257" s="36"/>
      <c r="K5257" s="36"/>
    </row>
    <row r="5258" spans="5:11">
      <c r="E5258" s="35"/>
      <c r="F5258" s="35"/>
      <c r="G5258" s="35"/>
      <c r="I5258" s="36"/>
      <c r="J5258" s="36"/>
      <c r="K5258" s="36"/>
    </row>
    <row r="5259" spans="5:11">
      <c r="E5259" s="35"/>
      <c r="F5259" s="35"/>
      <c r="G5259" s="35"/>
      <c r="I5259" s="36"/>
      <c r="J5259" s="36"/>
      <c r="K5259" s="36"/>
    </row>
    <row r="5260" spans="5:11">
      <c r="E5260" s="35"/>
      <c r="F5260" s="35"/>
      <c r="G5260" s="35"/>
      <c r="I5260" s="36"/>
      <c r="J5260" s="36"/>
      <c r="K5260" s="36"/>
    </row>
    <row r="5261" spans="5:11">
      <c r="E5261" s="35"/>
      <c r="F5261" s="35"/>
      <c r="G5261" s="35"/>
      <c r="I5261" s="36"/>
      <c r="J5261" s="36"/>
      <c r="K5261" s="36"/>
    </row>
    <row r="5262" spans="5:11">
      <c r="E5262" s="35"/>
      <c r="F5262" s="35"/>
      <c r="G5262" s="35"/>
      <c r="I5262" s="36"/>
      <c r="J5262" s="36"/>
      <c r="K5262" s="36"/>
    </row>
    <row r="5263" spans="5:11">
      <c r="E5263" s="35"/>
      <c r="F5263" s="35"/>
      <c r="G5263" s="35"/>
      <c r="I5263" s="36"/>
      <c r="J5263" s="36"/>
      <c r="K5263" s="36"/>
    </row>
    <row r="5264" spans="5:11">
      <c r="E5264" s="35"/>
      <c r="F5264" s="35"/>
      <c r="G5264" s="35"/>
      <c r="I5264" s="36"/>
      <c r="J5264" s="36"/>
      <c r="K5264" s="36"/>
    </row>
    <row r="5265" spans="5:11">
      <c r="E5265" s="35"/>
      <c r="F5265" s="35"/>
      <c r="G5265" s="35"/>
      <c r="I5265" s="36"/>
      <c r="J5265" s="36"/>
      <c r="K5265" s="36"/>
    </row>
    <row r="5266" spans="5:11">
      <c r="E5266" s="35"/>
      <c r="F5266" s="35"/>
      <c r="G5266" s="35"/>
      <c r="I5266" s="36"/>
      <c r="J5266" s="36"/>
      <c r="K5266" s="36"/>
    </row>
    <row r="5267" spans="5:11">
      <c r="E5267" s="35"/>
      <c r="F5267" s="35"/>
      <c r="G5267" s="35"/>
      <c r="I5267" s="36"/>
      <c r="J5267" s="36"/>
      <c r="K5267" s="36"/>
    </row>
    <row r="5268" spans="5:11">
      <c r="E5268" s="35"/>
      <c r="F5268" s="35"/>
      <c r="G5268" s="35"/>
      <c r="I5268" s="36"/>
      <c r="J5268" s="36"/>
      <c r="K5268" s="36"/>
    </row>
    <row r="5269" spans="5:11">
      <c r="E5269" s="35"/>
      <c r="F5269" s="35"/>
      <c r="G5269" s="35"/>
      <c r="I5269" s="36"/>
      <c r="J5269" s="36"/>
      <c r="K5269" s="36"/>
    </row>
    <row r="5270" spans="5:11">
      <c r="E5270" s="35"/>
      <c r="F5270" s="35"/>
      <c r="G5270" s="35"/>
      <c r="I5270" s="36"/>
      <c r="J5270" s="36"/>
      <c r="K5270" s="36"/>
    </row>
    <row r="5271" spans="5:11">
      <c r="E5271" s="35"/>
      <c r="F5271" s="35"/>
      <c r="G5271" s="35"/>
      <c r="I5271" s="36"/>
      <c r="J5271" s="36"/>
      <c r="K5271" s="36"/>
    </row>
    <row r="5272" spans="5:11">
      <c r="E5272" s="35"/>
      <c r="F5272" s="35"/>
      <c r="G5272" s="35"/>
      <c r="I5272" s="36"/>
      <c r="J5272" s="36"/>
      <c r="K5272" s="36"/>
    </row>
    <row r="5273" spans="5:11">
      <c r="E5273" s="35"/>
      <c r="F5273" s="35"/>
      <c r="G5273" s="35"/>
      <c r="I5273" s="36"/>
      <c r="J5273" s="36"/>
      <c r="K5273" s="36"/>
    </row>
    <row r="5274" spans="5:11">
      <c r="E5274" s="35"/>
      <c r="F5274" s="35"/>
      <c r="G5274" s="35"/>
      <c r="I5274" s="36"/>
      <c r="J5274" s="36"/>
      <c r="K5274" s="36"/>
    </row>
    <row r="5275" spans="5:11">
      <c r="E5275" s="35"/>
      <c r="F5275" s="35"/>
      <c r="G5275" s="35"/>
      <c r="I5275" s="36"/>
      <c r="J5275" s="36"/>
      <c r="K5275" s="36"/>
    </row>
    <row r="5276" spans="5:11">
      <c r="E5276" s="35"/>
      <c r="F5276" s="35"/>
      <c r="G5276" s="35"/>
      <c r="I5276" s="36"/>
      <c r="J5276" s="36"/>
      <c r="K5276" s="36"/>
    </row>
    <row r="5277" spans="5:11">
      <c r="E5277" s="35"/>
      <c r="F5277" s="35"/>
      <c r="G5277" s="35"/>
      <c r="I5277" s="36"/>
      <c r="J5277" s="36"/>
      <c r="K5277" s="36"/>
    </row>
    <row r="5278" spans="5:11">
      <c r="E5278" s="35"/>
      <c r="F5278" s="35"/>
      <c r="G5278" s="35"/>
      <c r="I5278" s="36"/>
      <c r="J5278" s="36"/>
      <c r="K5278" s="36"/>
    </row>
    <row r="5279" spans="5:11">
      <c r="E5279" s="35"/>
      <c r="F5279" s="35"/>
      <c r="G5279" s="35"/>
      <c r="I5279" s="36"/>
      <c r="J5279" s="36"/>
      <c r="K5279" s="36"/>
    </row>
    <row r="5280" spans="5:11">
      <c r="E5280" s="35"/>
      <c r="F5280" s="35"/>
      <c r="G5280" s="35"/>
      <c r="I5280" s="36"/>
      <c r="J5280" s="36"/>
      <c r="K5280" s="36"/>
    </row>
    <row r="5281" spans="5:11">
      <c r="E5281" s="35"/>
      <c r="F5281" s="35"/>
      <c r="G5281" s="35"/>
      <c r="I5281" s="36"/>
      <c r="J5281" s="36"/>
      <c r="K5281" s="36"/>
    </row>
    <row r="5282" spans="5:11">
      <c r="E5282" s="35"/>
      <c r="F5282" s="35"/>
      <c r="G5282" s="35"/>
      <c r="I5282" s="36"/>
      <c r="J5282" s="36"/>
      <c r="K5282" s="36"/>
    </row>
    <row r="5283" spans="5:11">
      <c r="E5283" s="35"/>
      <c r="F5283" s="35"/>
      <c r="G5283" s="35"/>
      <c r="I5283" s="36"/>
      <c r="J5283" s="36"/>
      <c r="K5283" s="36"/>
    </row>
    <row r="5284" spans="5:11">
      <c r="E5284" s="35"/>
      <c r="F5284" s="35"/>
      <c r="G5284" s="35"/>
      <c r="I5284" s="36"/>
      <c r="J5284" s="36"/>
      <c r="K5284" s="36"/>
    </row>
    <row r="5285" spans="5:11">
      <c r="E5285" s="35"/>
      <c r="F5285" s="35"/>
      <c r="G5285" s="35"/>
      <c r="I5285" s="36"/>
      <c r="J5285" s="36"/>
      <c r="K5285" s="36"/>
    </row>
    <row r="5286" spans="5:11">
      <c r="E5286" s="35"/>
      <c r="F5286" s="35"/>
      <c r="G5286" s="35"/>
      <c r="I5286" s="36"/>
      <c r="J5286" s="36"/>
      <c r="K5286" s="36"/>
    </row>
    <row r="5287" spans="5:11">
      <c r="E5287" s="35"/>
      <c r="F5287" s="35"/>
      <c r="G5287" s="35"/>
      <c r="I5287" s="36"/>
      <c r="J5287" s="36"/>
      <c r="K5287" s="36"/>
    </row>
    <row r="5288" spans="5:11">
      <c r="E5288" s="35"/>
      <c r="F5288" s="35"/>
      <c r="G5288" s="35"/>
      <c r="I5288" s="36"/>
      <c r="J5288" s="36"/>
      <c r="K5288" s="36"/>
    </row>
    <row r="5289" spans="5:11">
      <c r="E5289" s="35"/>
      <c r="F5289" s="35"/>
      <c r="G5289" s="35"/>
      <c r="I5289" s="36"/>
      <c r="J5289" s="36"/>
      <c r="K5289" s="36"/>
    </row>
    <row r="5290" spans="5:11">
      <c r="E5290" s="35"/>
      <c r="F5290" s="35"/>
      <c r="G5290" s="35"/>
      <c r="I5290" s="36"/>
      <c r="J5290" s="36"/>
      <c r="K5290" s="36"/>
    </row>
    <row r="5291" spans="5:11">
      <c r="E5291" s="35"/>
      <c r="F5291" s="35"/>
      <c r="G5291" s="35"/>
      <c r="I5291" s="36"/>
      <c r="J5291" s="36"/>
      <c r="K5291" s="36"/>
    </row>
    <row r="5292" spans="5:11">
      <c r="E5292" s="35"/>
      <c r="F5292" s="35"/>
      <c r="G5292" s="35"/>
      <c r="I5292" s="36"/>
      <c r="J5292" s="36"/>
      <c r="K5292" s="36"/>
    </row>
    <row r="5293" spans="5:11">
      <c r="E5293" s="35"/>
      <c r="F5293" s="35"/>
      <c r="G5293" s="35"/>
      <c r="I5293" s="36"/>
      <c r="J5293" s="36"/>
      <c r="K5293" s="36"/>
    </row>
    <row r="5294" spans="5:11">
      <c r="E5294" s="35"/>
      <c r="F5294" s="35"/>
      <c r="G5294" s="35"/>
      <c r="I5294" s="36"/>
      <c r="J5294" s="36"/>
      <c r="K5294" s="36"/>
    </row>
    <row r="5295" spans="5:11">
      <c r="E5295" s="35"/>
      <c r="F5295" s="35"/>
      <c r="G5295" s="35"/>
      <c r="I5295" s="36"/>
      <c r="J5295" s="36"/>
      <c r="K5295" s="36"/>
    </row>
    <row r="5296" spans="5:11">
      <c r="E5296" s="35"/>
      <c r="F5296" s="35"/>
      <c r="G5296" s="35"/>
      <c r="I5296" s="36"/>
      <c r="J5296" s="36"/>
      <c r="K5296" s="36"/>
    </row>
    <row r="5297" spans="5:11">
      <c r="E5297" s="35"/>
      <c r="F5297" s="35"/>
      <c r="G5297" s="35"/>
      <c r="I5297" s="36"/>
      <c r="J5297" s="36"/>
      <c r="K5297" s="36"/>
    </row>
    <row r="5298" spans="5:11">
      <c r="E5298" s="35"/>
      <c r="F5298" s="35"/>
      <c r="G5298" s="35"/>
      <c r="I5298" s="36"/>
      <c r="J5298" s="36"/>
      <c r="K5298" s="36"/>
    </row>
    <row r="5299" spans="5:11">
      <c r="E5299" s="35"/>
      <c r="F5299" s="35"/>
      <c r="G5299" s="35"/>
      <c r="I5299" s="36"/>
      <c r="J5299" s="36"/>
      <c r="K5299" s="36"/>
    </row>
    <row r="5300" spans="5:11">
      <c r="E5300" s="35"/>
      <c r="F5300" s="35"/>
      <c r="G5300" s="35"/>
      <c r="I5300" s="36"/>
      <c r="J5300" s="36"/>
      <c r="K5300" s="36"/>
    </row>
    <row r="5301" spans="5:11">
      <c r="E5301" s="35"/>
      <c r="F5301" s="35"/>
      <c r="G5301" s="35"/>
      <c r="I5301" s="36"/>
      <c r="J5301" s="36"/>
      <c r="K5301" s="36"/>
    </row>
    <row r="5302" spans="5:11">
      <c r="E5302" s="35"/>
      <c r="F5302" s="35"/>
      <c r="G5302" s="35"/>
      <c r="I5302" s="36"/>
      <c r="J5302" s="36"/>
      <c r="K5302" s="36"/>
    </row>
    <row r="5303" spans="5:11">
      <c r="E5303" s="35"/>
      <c r="F5303" s="35"/>
      <c r="G5303" s="35"/>
      <c r="I5303" s="36"/>
      <c r="J5303" s="36"/>
      <c r="K5303" s="36"/>
    </row>
    <row r="5304" spans="5:11">
      <c r="E5304" s="35"/>
      <c r="F5304" s="35"/>
      <c r="G5304" s="35"/>
      <c r="I5304" s="36"/>
      <c r="J5304" s="36"/>
      <c r="K5304" s="36"/>
    </row>
    <row r="5305" spans="5:11">
      <c r="E5305" s="35"/>
      <c r="F5305" s="35"/>
      <c r="G5305" s="35"/>
      <c r="I5305" s="36"/>
      <c r="J5305" s="36"/>
      <c r="K5305" s="36"/>
    </row>
    <row r="5306" spans="5:11">
      <c r="E5306" s="35"/>
      <c r="F5306" s="35"/>
      <c r="G5306" s="35"/>
      <c r="I5306" s="36"/>
      <c r="J5306" s="36"/>
      <c r="K5306" s="36"/>
    </row>
    <row r="5307" spans="5:11">
      <c r="E5307" s="35"/>
      <c r="F5307" s="35"/>
      <c r="G5307" s="35"/>
      <c r="I5307" s="36"/>
      <c r="J5307" s="36"/>
      <c r="K5307" s="36"/>
    </row>
    <row r="5308" spans="5:11">
      <c r="E5308" s="35"/>
      <c r="F5308" s="35"/>
      <c r="G5308" s="35"/>
      <c r="I5308" s="36"/>
      <c r="J5308" s="36"/>
      <c r="K5308" s="36"/>
    </row>
    <row r="5309" spans="5:11">
      <c r="E5309" s="35"/>
      <c r="F5309" s="35"/>
      <c r="G5309" s="35"/>
      <c r="I5309" s="36"/>
      <c r="J5309" s="36"/>
      <c r="K5309" s="36"/>
    </row>
    <row r="5310" spans="5:11">
      <c r="E5310" s="35"/>
      <c r="F5310" s="35"/>
      <c r="G5310" s="35"/>
      <c r="I5310" s="36"/>
      <c r="J5310" s="36"/>
      <c r="K5310" s="36"/>
    </row>
    <row r="5311" spans="5:11">
      <c r="E5311" s="35"/>
      <c r="F5311" s="35"/>
      <c r="G5311" s="35"/>
      <c r="I5311" s="36"/>
      <c r="J5311" s="36"/>
      <c r="K5311" s="36"/>
    </row>
    <row r="5312" spans="5:11">
      <c r="E5312" s="35"/>
      <c r="F5312" s="35"/>
      <c r="G5312" s="35"/>
      <c r="I5312" s="36"/>
      <c r="J5312" s="36"/>
      <c r="K5312" s="36"/>
    </row>
    <row r="5313" spans="5:11">
      <c r="E5313" s="35"/>
      <c r="F5313" s="35"/>
      <c r="G5313" s="35"/>
      <c r="I5313" s="36"/>
      <c r="J5313" s="36"/>
      <c r="K5313" s="36"/>
    </row>
    <row r="5314" spans="5:11">
      <c r="E5314" s="35"/>
      <c r="F5314" s="35"/>
      <c r="G5314" s="35"/>
      <c r="I5314" s="36"/>
      <c r="J5314" s="36"/>
      <c r="K5314" s="36"/>
    </row>
    <row r="5315" spans="5:11">
      <c r="E5315" s="35"/>
      <c r="F5315" s="35"/>
      <c r="G5315" s="35"/>
      <c r="I5315" s="36"/>
      <c r="J5315" s="36"/>
      <c r="K5315" s="36"/>
    </row>
    <row r="5316" spans="5:11">
      <c r="E5316" s="35"/>
      <c r="F5316" s="35"/>
      <c r="G5316" s="35"/>
      <c r="I5316" s="36"/>
      <c r="J5316" s="36"/>
      <c r="K5316" s="36"/>
    </row>
    <row r="5317" spans="5:11">
      <c r="E5317" s="35"/>
      <c r="F5317" s="35"/>
      <c r="G5317" s="35"/>
      <c r="I5317" s="36"/>
      <c r="J5317" s="36"/>
      <c r="K5317" s="36"/>
    </row>
    <row r="5318" spans="5:11">
      <c r="E5318" s="35"/>
      <c r="F5318" s="35"/>
      <c r="G5318" s="35"/>
      <c r="I5318" s="36"/>
      <c r="J5318" s="36"/>
      <c r="K5318" s="36"/>
    </row>
    <row r="5319" spans="5:11">
      <c r="E5319" s="35"/>
      <c r="F5319" s="35"/>
      <c r="G5319" s="35"/>
      <c r="I5319" s="36"/>
      <c r="J5319" s="36"/>
      <c r="K5319" s="36"/>
    </row>
    <row r="5320" spans="5:11">
      <c r="E5320" s="35"/>
      <c r="F5320" s="35"/>
      <c r="G5320" s="35"/>
      <c r="I5320" s="36"/>
      <c r="J5320" s="36"/>
      <c r="K5320" s="36"/>
    </row>
    <row r="5321" spans="5:11">
      <c r="E5321" s="35"/>
      <c r="F5321" s="35"/>
      <c r="G5321" s="35"/>
      <c r="I5321" s="36"/>
      <c r="J5321" s="36"/>
      <c r="K5321" s="36"/>
    </row>
    <row r="5322" spans="5:11">
      <c r="E5322" s="35"/>
      <c r="F5322" s="35"/>
      <c r="G5322" s="35"/>
      <c r="I5322" s="36"/>
      <c r="J5322" s="36"/>
      <c r="K5322" s="36"/>
    </row>
    <row r="5323" spans="5:11">
      <c r="E5323" s="35"/>
      <c r="F5323" s="35"/>
      <c r="G5323" s="35"/>
      <c r="I5323" s="36"/>
      <c r="J5323" s="36"/>
      <c r="K5323" s="36"/>
    </row>
    <row r="5324" spans="5:11">
      <c r="E5324" s="35"/>
      <c r="F5324" s="35"/>
      <c r="G5324" s="35"/>
      <c r="I5324" s="36"/>
      <c r="J5324" s="36"/>
      <c r="K5324" s="36"/>
    </row>
    <row r="5325" spans="5:11">
      <c r="E5325" s="35"/>
      <c r="F5325" s="35"/>
      <c r="G5325" s="35"/>
      <c r="I5325" s="36"/>
      <c r="J5325" s="36"/>
      <c r="K5325" s="36"/>
    </row>
    <row r="5326" spans="5:11">
      <c r="E5326" s="35"/>
      <c r="F5326" s="35"/>
      <c r="G5326" s="35"/>
      <c r="I5326" s="36"/>
      <c r="J5326" s="36"/>
      <c r="K5326" s="36"/>
    </row>
    <row r="5327" spans="5:11">
      <c r="E5327" s="35"/>
      <c r="F5327" s="35"/>
      <c r="G5327" s="35"/>
      <c r="I5327" s="36"/>
      <c r="J5327" s="36"/>
      <c r="K5327" s="36"/>
    </row>
    <row r="5328" spans="5:11">
      <c r="E5328" s="35"/>
      <c r="F5328" s="35"/>
      <c r="G5328" s="35"/>
      <c r="I5328" s="36"/>
      <c r="J5328" s="36"/>
      <c r="K5328" s="36"/>
    </row>
    <row r="5329" spans="5:11">
      <c r="E5329" s="35"/>
      <c r="F5329" s="35"/>
      <c r="G5329" s="35"/>
      <c r="I5329" s="36"/>
      <c r="J5329" s="36"/>
      <c r="K5329" s="36"/>
    </row>
    <row r="5330" spans="5:11">
      <c r="E5330" s="35"/>
      <c r="F5330" s="35"/>
      <c r="G5330" s="35"/>
      <c r="I5330" s="36"/>
      <c r="J5330" s="36"/>
      <c r="K5330" s="36"/>
    </row>
    <row r="5331" spans="5:11">
      <c r="E5331" s="35"/>
      <c r="F5331" s="35"/>
      <c r="G5331" s="35"/>
      <c r="I5331" s="36"/>
      <c r="J5331" s="36"/>
      <c r="K5331" s="36"/>
    </row>
    <row r="5332" spans="5:11">
      <c r="E5332" s="35"/>
      <c r="F5332" s="35"/>
      <c r="G5332" s="35"/>
      <c r="I5332" s="36"/>
      <c r="J5332" s="36"/>
      <c r="K5332" s="36"/>
    </row>
    <row r="5333" spans="5:11">
      <c r="E5333" s="35"/>
      <c r="F5333" s="35"/>
      <c r="G5333" s="35"/>
      <c r="I5333" s="36"/>
      <c r="J5333" s="36"/>
      <c r="K5333" s="36"/>
    </row>
    <row r="5334" spans="5:11">
      <c r="E5334" s="35"/>
      <c r="F5334" s="35"/>
      <c r="G5334" s="35"/>
      <c r="I5334" s="36"/>
      <c r="J5334" s="36"/>
      <c r="K5334" s="36"/>
    </row>
    <row r="5335" spans="5:11">
      <c r="E5335" s="35"/>
      <c r="F5335" s="35"/>
      <c r="G5335" s="35"/>
      <c r="I5335" s="36"/>
      <c r="J5335" s="36"/>
      <c r="K5335" s="36"/>
    </row>
    <row r="5336" spans="5:11">
      <c r="E5336" s="35"/>
      <c r="F5336" s="35"/>
      <c r="G5336" s="35"/>
      <c r="I5336" s="36"/>
      <c r="J5336" s="36"/>
      <c r="K5336" s="36"/>
    </row>
    <row r="5337" spans="5:11">
      <c r="E5337" s="35"/>
      <c r="F5337" s="35"/>
      <c r="G5337" s="35"/>
      <c r="I5337" s="36"/>
      <c r="J5337" s="36"/>
      <c r="K5337" s="36"/>
    </row>
    <row r="5338" spans="5:11">
      <c r="E5338" s="35"/>
      <c r="F5338" s="35"/>
      <c r="G5338" s="35"/>
      <c r="I5338" s="36"/>
      <c r="J5338" s="36"/>
      <c r="K5338" s="36"/>
    </row>
    <row r="5339" spans="5:11">
      <c r="E5339" s="35"/>
      <c r="F5339" s="35"/>
      <c r="G5339" s="35"/>
      <c r="I5339" s="36"/>
      <c r="J5339" s="36"/>
      <c r="K5339" s="36"/>
    </row>
    <row r="5340" spans="5:11">
      <c r="E5340" s="35"/>
      <c r="F5340" s="35"/>
      <c r="G5340" s="35"/>
      <c r="I5340" s="36"/>
      <c r="J5340" s="36"/>
      <c r="K5340" s="36"/>
    </row>
    <row r="5341" spans="5:11">
      <c r="E5341" s="35"/>
      <c r="F5341" s="35"/>
      <c r="G5341" s="35"/>
      <c r="I5341" s="36"/>
      <c r="J5341" s="36"/>
      <c r="K5341" s="36"/>
    </row>
    <row r="5342" spans="5:11">
      <c r="E5342" s="35"/>
      <c r="F5342" s="35"/>
      <c r="G5342" s="35"/>
      <c r="I5342" s="36"/>
      <c r="J5342" s="36"/>
      <c r="K5342" s="36"/>
    </row>
    <row r="5343" spans="5:11">
      <c r="E5343" s="35"/>
      <c r="F5343" s="35"/>
      <c r="G5343" s="35"/>
      <c r="I5343" s="36"/>
      <c r="J5343" s="36"/>
      <c r="K5343" s="36"/>
    </row>
    <row r="5344" spans="5:11">
      <c r="E5344" s="35"/>
      <c r="F5344" s="35"/>
      <c r="G5344" s="35"/>
      <c r="I5344" s="36"/>
      <c r="J5344" s="36"/>
      <c r="K5344" s="36"/>
    </row>
    <row r="5345" spans="5:11">
      <c r="E5345" s="35"/>
      <c r="F5345" s="35"/>
      <c r="G5345" s="35"/>
      <c r="I5345" s="36"/>
      <c r="J5345" s="36"/>
      <c r="K5345" s="36"/>
    </row>
    <row r="5346" spans="5:11">
      <c r="E5346" s="35"/>
      <c r="F5346" s="35"/>
      <c r="G5346" s="35"/>
      <c r="I5346" s="36"/>
      <c r="J5346" s="36"/>
      <c r="K5346" s="36"/>
    </row>
    <row r="5347" spans="5:11">
      <c r="E5347" s="35"/>
      <c r="F5347" s="35"/>
      <c r="G5347" s="35"/>
      <c r="I5347" s="36"/>
      <c r="J5347" s="36"/>
      <c r="K5347" s="36"/>
    </row>
    <row r="5348" spans="5:11">
      <c r="E5348" s="35"/>
      <c r="F5348" s="35"/>
      <c r="G5348" s="35"/>
      <c r="I5348" s="36"/>
      <c r="J5348" s="36"/>
      <c r="K5348" s="36"/>
    </row>
    <row r="5349" spans="5:11">
      <c r="E5349" s="35"/>
      <c r="F5349" s="35"/>
      <c r="G5349" s="35"/>
      <c r="I5349" s="36"/>
      <c r="J5349" s="36"/>
      <c r="K5349" s="36"/>
    </row>
    <row r="5350" spans="5:11">
      <c r="E5350" s="35"/>
      <c r="F5350" s="35"/>
      <c r="G5350" s="35"/>
      <c r="I5350" s="36"/>
      <c r="J5350" s="36"/>
      <c r="K5350" s="36"/>
    </row>
    <row r="5351" spans="5:11">
      <c r="E5351" s="35"/>
      <c r="F5351" s="35"/>
      <c r="G5351" s="35"/>
      <c r="I5351" s="36"/>
      <c r="J5351" s="36"/>
      <c r="K5351" s="36"/>
    </row>
    <row r="5352" spans="5:11">
      <c r="E5352" s="35"/>
      <c r="F5352" s="35"/>
      <c r="G5352" s="35"/>
      <c r="I5352" s="36"/>
      <c r="J5352" s="36"/>
      <c r="K5352" s="36"/>
    </row>
    <row r="5353" spans="5:11">
      <c r="E5353" s="35"/>
      <c r="F5353" s="35"/>
      <c r="G5353" s="35"/>
      <c r="I5353" s="36"/>
      <c r="J5353" s="36"/>
      <c r="K5353" s="36"/>
    </row>
    <row r="5354" spans="5:11">
      <c r="E5354" s="35"/>
      <c r="F5354" s="35"/>
      <c r="G5354" s="35"/>
      <c r="I5354" s="36"/>
      <c r="J5354" s="36"/>
      <c r="K5354" s="36"/>
    </row>
    <row r="5355" spans="5:11">
      <c r="E5355" s="35"/>
      <c r="F5355" s="35"/>
      <c r="G5355" s="35"/>
      <c r="I5355" s="36"/>
      <c r="J5355" s="36"/>
      <c r="K5355" s="36"/>
    </row>
    <row r="5356" spans="5:11">
      <c r="E5356" s="35"/>
      <c r="F5356" s="35"/>
      <c r="G5356" s="35"/>
      <c r="I5356" s="36"/>
      <c r="J5356" s="36"/>
      <c r="K5356" s="36"/>
    </row>
    <row r="5357" spans="5:11">
      <c r="E5357" s="35"/>
      <c r="F5357" s="35"/>
      <c r="G5357" s="35"/>
      <c r="I5357" s="36"/>
      <c r="J5357" s="36"/>
      <c r="K5357" s="36"/>
    </row>
    <row r="5358" spans="5:11">
      <c r="E5358" s="35"/>
      <c r="F5358" s="35"/>
      <c r="G5358" s="35"/>
      <c r="I5358" s="36"/>
      <c r="J5358" s="36"/>
      <c r="K5358" s="36"/>
    </row>
    <row r="5359" spans="5:11">
      <c r="E5359" s="35"/>
      <c r="F5359" s="35"/>
      <c r="G5359" s="35"/>
      <c r="I5359" s="36"/>
      <c r="J5359" s="36"/>
      <c r="K5359" s="36"/>
    </row>
    <row r="5360" spans="5:11">
      <c r="E5360" s="35"/>
      <c r="F5360" s="35"/>
      <c r="G5360" s="35"/>
      <c r="I5360" s="36"/>
      <c r="J5360" s="36"/>
      <c r="K5360" s="36"/>
    </row>
    <row r="5361" spans="5:11">
      <c r="E5361" s="35"/>
      <c r="F5361" s="35"/>
      <c r="G5361" s="35"/>
      <c r="I5361" s="36"/>
      <c r="J5361" s="36"/>
      <c r="K5361" s="36"/>
    </row>
    <row r="5362" spans="5:11">
      <c r="E5362" s="35"/>
      <c r="F5362" s="35"/>
      <c r="G5362" s="35"/>
      <c r="I5362" s="36"/>
      <c r="J5362" s="36"/>
      <c r="K5362" s="36"/>
    </row>
    <row r="5363" spans="5:11">
      <c r="E5363" s="35"/>
      <c r="F5363" s="35"/>
      <c r="G5363" s="35"/>
      <c r="I5363" s="36"/>
      <c r="J5363" s="36"/>
      <c r="K5363" s="36"/>
    </row>
    <row r="5364" spans="5:11">
      <c r="E5364" s="35"/>
      <c r="F5364" s="35"/>
      <c r="G5364" s="35"/>
      <c r="I5364" s="36"/>
      <c r="J5364" s="36"/>
      <c r="K5364" s="36"/>
    </row>
    <row r="5365" spans="5:11">
      <c r="E5365" s="35"/>
      <c r="F5365" s="35"/>
      <c r="G5365" s="35"/>
      <c r="I5365" s="36"/>
      <c r="J5365" s="36"/>
      <c r="K5365" s="36"/>
    </row>
    <row r="5366" spans="5:11">
      <c r="E5366" s="35"/>
      <c r="F5366" s="35"/>
      <c r="G5366" s="35"/>
      <c r="I5366" s="36"/>
      <c r="J5366" s="36"/>
      <c r="K5366" s="36"/>
    </row>
    <row r="5367" spans="5:11">
      <c r="E5367" s="35"/>
      <c r="F5367" s="35"/>
      <c r="G5367" s="35"/>
      <c r="I5367" s="36"/>
      <c r="J5367" s="36"/>
      <c r="K5367" s="36"/>
    </row>
    <row r="5368" spans="5:11">
      <c r="E5368" s="35"/>
      <c r="F5368" s="35"/>
      <c r="G5368" s="35"/>
      <c r="I5368" s="36"/>
      <c r="J5368" s="36"/>
      <c r="K5368" s="36"/>
    </row>
    <row r="5369" spans="5:11">
      <c r="E5369" s="35"/>
      <c r="F5369" s="35"/>
      <c r="G5369" s="35"/>
      <c r="I5369" s="36"/>
      <c r="J5369" s="36"/>
      <c r="K5369" s="36"/>
    </row>
    <row r="5370" spans="5:11">
      <c r="E5370" s="35"/>
      <c r="F5370" s="35"/>
      <c r="G5370" s="35"/>
      <c r="I5370" s="36"/>
      <c r="J5370" s="36"/>
      <c r="K5370" s="36"/>
    </row>
    <row r="5371" spans="5:11">
      <c r="E5371" s="35"/>
      <c r="F5371" s="35"/>
      <c r="G5371" s="35"/>
      <c r="I5371" s="36"/>
      <c r="J5371" s="36"/>
      <c r="K5371" s="36"/>
    </row>
    <row r="5372" spans="5:11">
      <c r="E5372" s="35"/>
      <c r="F5372" s="35"/>
      <c r="G5372" s="35"/>
      <c r="I5372" s="36"/>
      <c r="J5372" s="36"/>
      <c r="K5372" s="36"/>
    </row>
    <row r="5373" spans="5:11">
      <c r="E5373" s="35"/>
      <c r="F5373" s="35"/>
      <c r="G5373" s="35"/>
      <c r="I5373" s="36"/>
      <c r="J5373" s="36"/>
      <c r="K5373" s="36"/>
    </row>
    <row r="5374" spans="5:11">
      <c r="E5374" s="35"/>
      <c r="F5374" s="35"/>
      <c r="G5374" s="35"/>
      <c r="I5374" s="36"/>
      <c r="J5374" s="36"/>
      <c r="K5374" s="36"/>
    </row>
    <row r="5375" spans="5:11">
      <c r="E5375" s="35"/>
      <c r="F5375" s="35"/>
      <c r="G5375" s="35"/>
      <c r="I5375" s="36"/>
      <c r="J5375" s="36"/>
      <c r="K5375" s="36"/>
    </row>
    <row r="5376" spans="5:11">
      <c r="E5376" s="35"/>
      <c r="F5376" s="35"/>
      <c r="G5376" s="35"/>
      <c r="I5376" s="36"/>
      <c r="J5376" s="36"/>
      <c r="K5376" s="36"/>
    </row>
    <row r="5377" spans="5:11">
      <c r="E5377" s="35"/>
      <c r="F5377" s="35"/>
      <c r="G5377" s="35"/>
      <c r="I5377" s="36"/>
      <c r="J5377" s="36"/>
      <c r="K5377" s="36"/>
    </row>
    <row r="5378" spans="5:11">
      <c r="E5378" s="35"/>
      <c r="F5378" s="35"/>
      <c r="G5378" s="35"/>
      <c r="I5378" s="36"/>
      <c r="J5378" s="36"/>
      <c r="K5378" s="36"/>
    </row>
    <row r="5379" spans="5:11">
      <c r="E5379" s="35"/>
      <c r="F5379" s="35"/>
      <c r="G5379" s="35"/>
      <c r="I5379" s="36"/>
      <c r="J5379" s="36"/>
      <c r="K5379" s="36"/>
    </row>
    <row r="5380" spans="5:11">
      <c r="E5380" s="35"/>
      <c r="F5380" s="35"/>
      <c r="G5380" s="35"/>
      <c r="I5380" s="36"/>
      <c r="J5380" s="36"/>
      <c r="K5380" s="36"/>
    </row>
    <row r="5381" spans="5:11">
      <c r="E5381" s="35"/>
      <c r="F5381" s="35"/>
      <c r="G5381" s="35"/>
      <c r="I5381" s="36"/>
      <c r="J5381" s="36"/>
      <c r="K5381" s="36"/>
    </row>
    <row r="5382" spans="5:11">
      <c r="E5382" s="35"/>
      <c r="F5382" s="35"/>
      <c r="G5382" s="35"/>
      <c r="I5382" s="36"/>
      <c r="J5382" s="36"/>
      <c r="K5382" s="36"/>
    </row>
    <row r="5383" spans="5:11">
      <c r="E5383" s="35"/>
      <c r="F5383" s="35"/>
      <c r="G5383" s="35"/>
      <c r="I5383" s="36"/>
      <c r="J5383" s="36"/>
      <c r="K5383" s="36"/>
    </row>
    <row r="5384" spans="5:11">
      <c r="E5384" s="35"/>
      <c r="F5384" s="35"/>
      <c r="G5384" s="35"/>
      <c r="I5384" s="36"/>
      <c r="J5384" s="36"/>
      <c r="K5384" s="36"/>
    </row>
    <row r="5385" spans="5:11">
      <c r="E5385" s="35"/>
      <c r="F5385" s="35"/>
      <c r="G5385" s="35"/>
      <c r="I5385" s="36"/>
      <c r="J5385" s="36"/>
      <c r="K5385" s="36"/>
    </row>
    <row r="5386" spans="5:11">
      <c r="E5386" s="35"/>
      <c r="F5386" s="35"/>
      <c r="G5386" s="35"/>
      <c r="I5386" s="36"/>
      <c r="J5386" s="36"/>
      <c r="K5386" s="36"/>
    </row>
    <row r="5387" spans="5:11">
      <c r="E5387" s="35"/>
      <c r="F5387" s="35"/>
      <c r="G5387" s="35"/>
      <c r="I5387" s="36"/>
      <c r="J5387" s="36"/>
      <c r="K5387" s="36"/>
    </row>
    <row r="5388" spans="5:11">
      <c r="E5388" s="35"/>
      <c r="F5388" s="35"/>
      <c r="G5388" s="35"/>
      <c r="I5388" s="36"/>
      <c r="J5388" s="36"/>
      <c r="K5388" s="36"/>
    </row>
    <row r="5389" spans="5:11">
      <c r="E5389" s="35"/>
      <c r="F5389" s="35"/>
      <c r="G5389" s="35"/>
      <c r="I5389" s="36"/>
      <c r="J5389" s="36"/>
      <c r="K5389" s="36"/>
    </row>
    <row r="5390" spans="5:11">
      <c r="E5390" s="35"/>
      <c r="F5390" s="35"/>
      <c r="G5390" s="35"/>
      <c r="I5390" s="36"/>
      <c r="J5390" s="36"/>
      <c r="K5390" s="36"/>
    </row>
    <row r="5391" spans="5:11">
      <c r="E5391" s="35"/>
      <c r="F5391" s="35"/>
      <c r="G5391" s="35"/>
      <c r="I5391" s="36"/>
      <c r="J5391" s="36"/>
      <c r="K5391" s="36"/>
    </row>
    <row r="5392" spans="5:11">
      <c r="E5392" s="35"/>
      <c r="F5392" s="35"/>
      <c r="G5392" s="35"/>
      <c r="I5392" s="36"/>
      <c r="J5392" s="36"/>
      <c r="K5392" s="36"/>
    </row>
    <row r="5393" spans="5:11">
      <c r="E5393" s="35"/>
      <c r="F5393" s="35"/>
      <c r="G5393" s="35"/>
      <c r="I5393" s="36"/>
      <c r="J5393" s="36"/>
      <c r="K5393" s="36"/>
    </row>
    <row r="5394" spans="5:11">
      <c r="E5394" s="35"/>
      <c r="F5394" s="35"/>
      <c r="G5394" s="35"/>
      <c r="I5394" s="36"/>
      <c r="J5394" s="36"/>
      <c r="K5394" s="36"/>
    </row>
    <row r="5395" spans="5:11">
      <c r="E5395" s="35"/>
      <c r="F5395" s="35"/>
      <c r="G5395" s="35"/>
      <c r="I5395" s="36"/>
      <c r="J5395" s="36"/>
      <c r="K5395" s="36"/>
    </row>
    <row r="5396" spans="5:11">
      <c r="E5396" s="35"/>
      <c r="F5396" s="35"/>
      <c r="G5396" s="35"/>
      <c r="I5396" s="36"/>
      <c r="J5396" s="36"/>
      <c r="K5396" s="36"/>
    </row>
    <row r="5397" spans="5:11">
      <c r="E5397" s="35"/>
      <c r="F5397" s="35"/>
      <c r="G5397" s="35"/>
      <c r="I5397" s="36"/>
      <c r="J5397" s="36"/>
      <c r="K5397" s="36"/>
    </row>
    <row r="5398" spans="5:11">
      <c r="E5398" s="35"/>
      <c r="F5398" s="35"/>
      <c r="G5398" s="35"/>
      <c r="I5398" s="36"/>
      <c r="J5398" s="36"/>
      <c r="K5398" s="36"/>
    </row>
    <row r="5399" spans="5:11">
      <c r="E5399" s="35"/>
      <c r="F5399" s="35"/>
      <c r="G5399" s="35"/>
      <c r="I5399" s="36"/>
      <c r="J5399" s="36"/>
      <c r="K5399" s="36"/>
    </row>
    <row r="5400" spans="5:11">
      <c r="E5400" s="35"/>
      <c r="F5400" s="35"/>
      <c r="G5400" s="35"/>
      <c r="I5400" s="36"/>
      <c r="J5400" s="36"/>
      <c r="K5400" s="36"/>
    </row>
    <row r="5401" spans="5:11">
      <c r="E5401" s="35"/>
      <c r="F5401" s="35"/>
      <c r="G5401" s="35"/>
      <c r="I5401" s="36"/>
      <c r="J5401" s="36"/>
      <c r="K5401" s="36"/>
    </row>
    <row r="5402" spans="5:11">
      <c r="E5402" s="35"/>
      <c r="F5402" s="35"/>
      <c r="G5402" s="35"/>
      <c r="I5402" s="36"/>
      <c r="J5402" s="36"/>
      <c r="K5402" s="36"/>
    </row>
    <row r="5403" spans="5:11">
      <c r="E5403" s="35"/>
      <c r="F5403" s="35"/>
      <c r="G5403" s="35"/>
      <c r="I5403" s="36"/>
      <c r="J5403" s="36"/>
      <c r="K5403" s="36"/>
    </row>
    <row r="5404" spans="5:11">
      <c r="E5404" s="35"/>
      <c r="F5404" s="35"/>
      <c r="G5404" s="35"/>
      <c r="I5404" s="36"/>
      <c r="J5404" s="36"/>
      <c r="K5404" s="36"/>
    </row>
    <row r="5405" spans="5:11">
      <c r="E5405" s="35"/>
      <c r="F5405" s="35"/>
      <c r="G5405" s="35"/>
      <c r="I5405" s="36"/>
      <c r="J5405" s="36"/>
      <c r="K5405" s="36"/>
    </row>
    <row r="5406" spans="5:11">
      <c r="E5406" s="35"/>
      <c r="F5406" s="35"/>
      <c r="G5406" s="35"/>
      <c r="I5406" s="36"/>
      <c r="J5406" s="36"/>
      <c r="K5406" s="36"/>
    </row>
    <row r="5407" spans="5:11">
      <c r="E5407" s="35"/>
      <c r="F5407" s="35"/>
      <c r="G5407" s="35"/>
      <c r="I5407" s="36"/>
      <c r="J5407" s="36"/>
      <c r="K5407" s="36"/>
    </row>
    <row r="5408" spans="5:11">
      <c r="E5408" s="35"/>
      <c r="F5408" s="35"/>
      <c r="G5408" s="35"/>
      <c r="I5408" s="36"/>
      <c r="J5408" s="36"/>
      <c r="K5408" s="36"/>
    </row>
    <row r="5409" spans="5:11">
      <c r="E5409" s="35"/>
      <c r="F5409" s="35"/>
      <c r="G5409" s="35"/>
      <c r="I5409" s="36"/>
      <c r="J5409" s="36"/>
      <c r="K5409" s="36"/>
    </row>
    <row r="5410" spans="5:11">
      <c r="E5410" s="35"/>
      <c r="F5410" s="35"/>
      <c r="G5410" s="35"/>
      <c r="I5410" s="36"/>
      <c r="J5410" s="36"/>
      <c r="K5410" s="36"/>
    </row>
    <row r="5411" spans="5:11">
      <c r="E5411" s="35"/>
      <c r="F5411" s="35"/>
      <c r="G5411" s="35"/>
      <c r="I5411" s="36"/>
      <c r="J5411" s="36"/>
      <c r="K5411" s="36"/>
    </row>
    <row r="5412" spans="5:11">
      <c r="E5412" s="35"/>
      <c r="F5412" s="35"/>
      <c r="G5412" s="35"/>
      <c r="I5412" s="36"/>
      <c r="J5412" s="36"/>
      <c r="K5412" s="36"/>
    </row>
    <row r="5413" spans="5:11">
      <c r="E5413" s="35"/>
      <c r="F5413" s="35"/>
      <c r="G5413" s="35"/>
      <c r="I5413" s="36"/>
      <c r="J5413" s="36"/>
      <c r="K5413" s="36"/>
    </row>
    <row r="5414" spans="5:11">
      <c r="E5414" s="35"/>
      <c r="F5414" s="35"/>
      <c r="G5414" s="35"/>
      <c r="I5414" s="36"/>
      <c r="J5414" s="36"/>
      <c r="K5414" s="36"/>
    </row>
    <row r="5415" spans="5:11">
      <c r="E5415" s="35"/>
      <c r="F5415" s="35"/>
      <c r="G5415" s="35"/>
      <c r="I5415" s="36"/>
      <c r="J5415" s="36"/>
      <c r="K5415" s="36"/>
    </row>
    <row r="5416" spans="5:11">
      <c r="E5416" s="35"/>
      <c r="F5416" s="35"/>
      <c r="G5416" s="35"/>
      <c r="I5416" s="36"/>
      <c r="J5416" s="36"/>
      <c r="K5416" s="36"/>
    </row>
    <row r="5417" spans="5:11">
      <c r="E5417" s="35"/>
      <c r="F5417" s="35"/>
      <c r="G5417" s="35"/>
      <c r="I5417" s="36"/>
      <c r="J5417" s="36"/>
      <c r="K5417" s="36"/>
    </row>
    <row r="5418" spans="5:11">
      <c r="E5418" s="35"/>
      <c r="F5418" s="35"/>
      <c r="G5418" s="35"/>
      <c r="I5418" s="36"/>
      <c r="J5418" s="36"/>
      <c r="K5418" s="36"/>
    </row>
    <row r="5419" spans="5:11">
      <c r="E5419" s="35"/>
      <c r="F5419" s="35"/>
      <c r="G5419" s="35"/>
      <c r="I5419" s="36"/>
      <c r="J5419" s="36"/>
      <c r="K5419" s="36"/>
    </row>
    <row r="5420" spans="5:11">
      <c r="E5420" s="35"/>
      <c r="F5420" s="35"/>
      <c r="G5420" s="35"/>
      <c r="I5420" s="36"/>
      <c r="J5420" s="36"/>
      <c r="K5420" s="36"/>
    </row>
    <row r="5421" spans="5:11">
      <c r="E5421" s="35"/>
      <c r="F5421" s="35"/>
      <c r="G5421" s="35"/>
      <c r="I5421" s="36"/>
      <c r="J5421" s="36"/>
      <c r="K5421" s="36"/>
    </row>
    <row r="5422" spans="5:11">
      <c r="E5422" s="35"/>
      <c r="F5422" s="35"/>
      <c r="G5422" s="35"/>
      <c r="I5422" s="36"/>
      <c r="J5422" s="36"/>
      <c r="K5422" s="36"/>
    </row>
    <row r="5423" spans="5:11">
      <c r="E5423" s="35"/>
      <c r="F5423" s="35"/>
      <c r="G5423" s="35"/>
      <c r="I5423" s="36"/>
      <c r="J5423" s="36"/>
      <c r="K5423" s="36"/>
    </row>
    <row r="5424" spans="5:11">
      <c r="E5424" s="35"/>
      <c r="F5424" s="35"/>
      <c r="G5424" s="35"/>
      <c r="I5424" s="36"/>
      <c r="J5424" s="36"/>
      <c r="K5424" s="36"/>
    </row>
    <row r="5425" spans="5:11">
      <c r="E5425" s="35"/>
      <c r="F5425" s="35"/>
      <c r="G5425" s="35"/>
      <c r="I5425" s="36"/>
      <c r="J5425" s="36"/>
      <c r="K5425" s="36"/>
    </row>
    <row r="5426" spans="5:11">
      <c r="E5426" s="35"/>
      <c r="F5426" s="35"/>
      <c r="G5426" s="35"/>
      <c r="I5426" s="36"/>
      <c r="J5426" s="36"/>
      <c r="K5426" s="36"/>
    </row>
    <row r="5427" spans="5:11">
      <c r="E5427" s="35"/>
      <c r="F5427" s="35"/>
      <c r="G5427" s="35"/>
      <c r="I5427" s="36"/>
      <c r="J5427" s="36"/>
      <c r="K5427" s="36"/>
    </row>
    <row r="5428" spans="5:11">
      <c r="E5428" s="35"/>
      <c r="F5428" s="35"/>
      <c r="G5428" s="35"/>
      <c r="I5428" s="36"/>
      <c r="J5428" s="36"/>
      <c r="K5428" s="36"/>
    </row>
    <row r="5429" spans="5:11">
      <c r="E5429" s="35"/>
      <c r="F5429" s="35"/>
      <c r="G5429" s="35"/>
      <c r="I5429" s="36"/>
      <c r="J5429" s="36"/>
      <c r="K5429" s="36"/>
    </row>
    <row r="5430" spans="5:11">
      <c r="E5430" s="35"/>
      <c r="F5430" s="35"/>
      <c r="G5430" s="35"/>
      <c r="I5430" s="36"/>
      <c r="J5430" s="36"/>
      <c r="K5430" s="36"/>
    </row>
    <row r="5431" spans="5:11">
      <c r="E5431" s="35"/>
      <c r="F5431" s="35"/>
      <c r="G5431" s="35"/>
      <c r="I5431" s="36"/>
      <c r="J5431" s="36"/>
      <c r="K5431" s="36"/>
    </row>
    <row r="5432" spans="5:11">
      <c r="E5432" s="35"/>
      <c r="F5432" s="35"/>
      <c r="G5432" s="35"/>
      <c r="I5432" s="36"/>
      <c r="J5432" s="36"/>
      <c r="K5432" s="36"/>
    </row>
    <row r="5433" spans="5:11">
      <c r="E5433" s="35"/>
      <c r="F5433" s="35"/>
      <c r="G5433" s="35"/>
      <c r="I5433" s="36"/>
      <c r="J5433" s="36"/>
      <c r="K5433" s="36"/>
    </row>
    <row r="5434" spans="5:11">
      <c r="E5434" s="35"/>
      <c r="F5434" s="35"/>
      <c r="G5434" s="35"/>
      <c r="I5434" s="36"/>
      <c r="J5434" s="36"/>
      <c r="K5434" s="36"/>
    </row>
    <row r="5435" spans="5:11">
      <c r="E5435" s="35"/>
      <c r="F5435" s="35"/>
      <c r="G5435" s="35"/>
      <c r="I5435" s="36"/>
      <c r="J5435" s="36"/>
      <c r="K5435" s="36"/>
    </row>
    <row r="5436" spans="5:11">
      <c r="E5436" s="35"/>
      <c r="F5436" s="35"/>
      <c r="G5436" s="35"/>
      <c r="I5436" s="36"/>
      <c r="J5436" s="36"/>
      <c r="K5436" s="36"/>
    </row>
    <row r="5437" spans="5:11">
      <c r="E5437" s="35"/>
      <c r="F5437" s="35"/>
      <c r="G5437" s="35"/>
      <c r="I5437" s="36"/>
      <c r="J5437" s="36"/>
      <c r="K5437" s="36"/>
    </row>
    <row r="5438" spans="5:11">
      <c r="E5438" s="35"/>
      <c r="F5438" s="35"/>
      <c r="G5438" s="35"/>
      <c r="I5438" s="36"/>
      <c r="J5438" s="36"/>
      <c r="K5438" s="36"/>
    </row>
    <row r="5439" spans="5:11">
      <c r="E5439" s="35"/>
      <c r="F5439" s="35"/>
      <c r="G5439" s="35"/>
      <c r="I5439" s="36"/>
      <c r="J5439" s="36"/>
      <c r="K5439" s="36"/>
    </row>
    <row r="5440" spans="5:11">
      <c r="E5440" s="35"/>
      <c r="F5440" s="35"/>
      <c r="G5440" s="35"/>
      <c r="I5440" s="36"/>
      <c r="J5440" s="36"/>
      <c r="K5440" s="36"/>
    </row>
    <row r="5441" spans="5:11">
      <c r="E5441" s="35"/>
      <c r="F5441" s="35"/>
      <c r="G5441" s="35"/>
      <c r="I5441" s="36"/>
      <c r="J5441" s="36"/>
      <c r="K5441" s="36"/>
    </row>
    <row r="5442" spans="5:11">
      <c r="E5442" s="35"/>
      <c r="F5442" s="35"/>
      <c r="G5442" s="35"/>
      <c r="I5442" s="36"/>
      <c r="J5442" s="36"/>
      <c r="K5442" s="36"/>
    </row>
    <row r="5443" spans="5:11">
      <c r="E5443" s="35"/>
      <c r="F5443" s="35"/>
      <c r="G5443" s="35"/>
      <c r="I5443" s="36"/>
      <c r="J5443" s="36"/>
      <c r="K5443" s="36"/>
    </row>
    <row r="5444" spans="5:11">
      <c r="E5444" s="35"/>
      <c r="F5444" s="35"/>
      <c r="G5444" s="35"/>
      <c r="I5444" s="36"/>
      <c r="J5444" s="36"/>
      <c r="K5444" s="36"/>
    </row>
    <row r="5445" spans="5:11">
      <c r="E5445" s="35"/>
      <c r="F5445" s="35"/>
      <c r="G5445" s="35"/>
      <c r="I5445" s="36"/>
      <c r="J5445" s="36"/>
      <c r="K5445" s="36"/>
    </row>
    <row r="5446" spans="5:11">
      <c r="E5446" s="35"/>
      <c r="F5446" s="35"/>
      <c r="G5446" s="35"/>
      <c r="I5446" s="36"/>
      <c r="J5446" s="36"/>
      <c r="K5446" s="36"/>
    </row>
    <row r="5447" spans="5:11">
      <c r="E5447" s="35"/>
      <c r="F5447" s="35"/>
      <c r="G5447" s="35"/>
      <c r="I5447" s="36"/>
      <c r="J5447" s="36"/>
      <c r="K5447" s="36"/>
    </row>
    <row r="5448" spans="5:11">
      <c r="E5448" s="35"/>
      <c r="F5448" s="35"/>
      <c r="G5448" s="35"/>
      <c r="I5448" s="36"/>
      <c r="J5448" s="36"/>
      <c r="K5448" s="36"/>
    </row>
    <row r="5449" spans="5:11">
      <c r="E5449" s="35"/>
      <c r="F5449" s="35"/>
      <c r="G5449" s="35"/>
      <c r="I5449" s="36"/>
      <c r="J5449" s="36"/>
      <c r="K5449" s="36"/>
    </row>
    <row r="5450" spans="5:11">
      <c r="E5450" s="35"/>
      <c r="F5450" s="35"/>
      <c r="G5450" s="35"/>
      <c r="I5450" s="36"/>
      <c r="J5450" s="36"/>
      <c r="K5450" s="36"/>
    </row>
    <row r="5451" spans="5:11">
      <c r="E5451" s="35"/>
      <c r="F5451" s="35"/>
      <c r="G5451" s="35"/>
      <c r="I5451" s="36"/>
      <c r="J5451" s="36"/>
      <c r="K5451" s="36"/>
    </row>
    <row r="5452" spans="5:11">
      <c r="E5452" s="35"/>
      <c r="F5452" s="35"/>
      <c r="G5452" s="35"/>
      <c r="I5452" s="36"/>
      <c r="J5452" s="36"/>
      <c r="K5452" s="36"/>
    </row>
    <row r="5453" spans="5:11">
      <c r="E5453" s="35"/>
      <c r="F5453" s="35"/>
      <c r="G5453" s="35"/>
      <c r="I5453" s="36"/>
      <c r="J5453" s="36"/>
      <c r="K5453" s="36"/>
    </row>
    <row r="5454" spans="5:11">
      <c r="E5454" s="35"/>
      <c r="F5454" s="35"/>
      <c r="G5454" s="35"/>
      <c r="I5454" s="36"/>
      <c r="J5454" s="36"/>
      <c r="K5454" s="36"/>
    </row>
    <row r="5455" spans="5:11">
      <c r="E5455" s="35"/>
      <c r="F5455" s="35"/>
      <c r="G5455" s="35"/>
      <c r="I5455" s="36"/>
      <c r="J5455" s="36"/>
      <c r="K5455" s="36"/>
    </row>
    <row r="5456" spans="5:11">
      <c r="E5456" s="35"/>
      <c r="F5456" s="35"/>
      <c r="G5456" s="35"/>
      <c r="I5456" s="36"/>
      <c r="J5456" s="36"/>
      <c r="K5456" s="36"/>
    </row>
    <row r="5457" spans="5:11">
      <c r="E5457" s="35"/>
      <c r="F5457" s="35"/>
      <c r="G5457" s="35"/>
      <c r="I5457" s="36"/>
      <c r="J5457" s="36"/>
      <c r="K5457" s="36"/>
    </row>
    <row r="5458" spans="5:11">
      <c r="E5458" s="35"/>
      <c r="F5458" s="35"/>
      <c r="G5458" s="35"/>
      <c r="I5458" s="36"/>
      <c r="J5458" s="36"/>
      <c r="K5458" s="36"/>
    </row>
    <row r="5459" spans="5:11">
      <c r="E5459" s="35"/>
      <c r="F5459" s="35"/>
      <c r="G5459" s="35"/>
      <c r="I5459" s="36"/>
      <c r="J5459" s="36"/>
      <c r="K5459" s="36"/>
    </row>
    <row r="5460" spans="5:11">
      <c r="E5460" s="35"/>
      <c r="F5460" s="35"/>
      <c r="G5460" s="35"/>
      <c r="I5460" s="36"/>
      <c r="J5460" s="36"/>
      <c r="K5460" s="36"/>
    </row>
    <row r="5461" spans="5:11">
      <c r="E5461" s="35"/>
      <c r="F5461" s="35"/>
      <c r="G5461" s="35"/>
      <c r="I5461" s="36"/>
      <c r="J5461" s="36"/>
      <c r="K5461" s="36"/>
    </row>
    <row r="5462" spans="5:11">
      <c r="E5462" s="35"/>
      <c r="F5462" s="35"/>
      <c r="G5462" s="35"/>
      <c r="I5462" s="36"/>
      <c r="J5462" s="36"/>
      <c r="K5462" s="36"/>
    </row>
    <row r="5463" spans="5:11">
      <c r="E5463" s="35"/>
      <c r="F5463" s="35"/>
      <c r="G5463" s="35"/>
      <c r="I5463" s="36"/>
      <c r="J5463" s="36"/>
      <c r="K5463" s="36"/>
    </row>
    <row r="5464" spans="5:11">
      <c r="E5464" s="35"/>
      <c r="F5464" s="35"/>
      <c r="G5464" s="35"/>
      <c r="I5464" s="36"/>
      <c r="J5464" s="36"/>
      <c r="K5464" s="36"/>
    </row>
    <row r="5465" spans="5:11">
      <c r="E5465" s="35"/>
      <c r="F5465" s="35"/>
      <c r="G5465" s="35"/>
      <c r="I5465" s="36"/>
      <c r="J5465" s="36"/>
      <c r="K5465" s="36"/>
    </row>
    <row r="5466" spans="5:11">
      <c r="E5466" s="35"/>
      <c r="F5466" s="35"/>
      <c r="G5466" s="35"/>
      <c r="I5466" s="36"/>
      <c r="J5466" s="36"/>
      <c r="K5466" s="36"/>
    </row>
    <row r="5467" spans="5:11">
      <c r="E5467" s="35"/>
      <c r="F5467" s="35"/>
      <c r="G5467" s="35"/>
      <c r="I5467" s="36"/>
      <c r="J5467" s="36"/>
      <c r="K5467" s="36"/>
    </row>
    <row r="5468" spans="5:11">
      <c r="E5468" s="35"/>
      <c r="F5468" s="35"/>
      <c r="G5468" s="35"/>
      <c r="I5468" s="36"/>
      <c r="J5468" s="36"/>
      <c r="K5468" s="36"/>
    </row>
    <row r="5469" spans="5:11">
      <c r="E5469" s="35"/>
      <c r="F5469" s="35"/>
      <c r="G5469" s="35"/>
      <c r="I5469" s="36"/>
      <c r="J5469" s="36"/>
      <c r="K5469" s="36"/>
    </row>
    <row r="5470" spans="5:11">
      <c r="E5470" s="35"/>
      <c r="F5470" s="35"/>
      <c r="G5470" s="35"/>
      <c r="I5470" s="36"/>
      <c r="J5470" s="36"/>
      <c r="K5470" s="36"/>
    </row>
    <row r="5471" spans="5:11">
      <c r="E5471" s="35"/>
      <c r="F5471" s="35"/>
      <c r="G5471" s="35"/>
      <c r="I5471" s="36"/>
      <c r="J5471" s="36"/>
      <c r="K5471" s="36"/>
    </row>
    <row r="5472" spans="5:11">
      <c r="E5472" s="35"/>
      <c r="F5472" s="35"/>
      <c r="G5472" s="35"/>
      <c r="I5472" s="36"/>
      <c r="J5472" s="36"/>
      <c r="K5472" s="36"/>
    </row>
    <row r="5473" spans="5:11">
      <c r="E5473" s="35"/>
      <c r="F5473" s="35"/>
      <c r="G5473" s="35"/>
      <c r="I5473" s="36"/>
      <c r="J5473" s="36"/>
      <c r="K5473" s="36"/>
    </row>
    <row r="5474" spans="5:11">
      <c r="E5474" s="35"/>
      <c r="F5474" s="35"/>
      <c r="G5474" s="35"/>
      <c r="I5474" s="36"/>
      <c r="J5474" s="36"/>
      <c r="K5474" s="36"/>
    </row>
    <row r="5475" spans="5:11">
      <c r="E5475" s="35"/>
      <c r="F5475" s="35"/>
      <c r="G5475" s="35"/>
      <c r="I5475" s="36"/>
      <c r="J5475" s="36"/>
      <c r="K5475" s="36"/>
    </row>
    <row r="5476" spans="5:11">
      <c r="E5476" s="35"/>
      <c r="F5476" s="35"/>
      <c r="G5476" s="35"/>
      <c r="I5476" s="36"/>
      <c r="J5476" s="36"/>
      <c r="K5476" s="36"/>
    </row>
    <row r="5477" spans="5:11">
      <c r="E5477" s="35"/>
      <c r="F5477" s="35"/>
      <c r="G5477" s="35"/>
      <c r="I5477" s="36"/>
      <c r="J5477" s="36"/>
      <c r="K5477" s="36"/>
    </row>
    <row r="5478" spans="5:11">
      <c r="E5478" s="35"/>
      <c r="F5478" s="35"/>
      <c r="G5478" s="35"/>
      <c r="I5478" s="36"/>
      <c r="J5478" s="36"/>
      <c r="K5478" s="36"/>
    </row>
    <row r="5479" spans="5:11">
      <c r="E5479" s="35"/>
      <c r="F5479" s="35"/>
      <c r="G5479" s="35"/>
      <c r="I5479" s="36"/>
      <c r="J5479" s="36"/>
      <c r="K5479" s="36"/>
    </row>
    <row r="5480" spans="5:11">
      <c r="E5480" s="35"/>
      <c r="F5480" s="35"/>
      <c r="G5480" s="35"/>
      <c r="I5480" s="36"/>
      <c r="J5480" s="36"/>
      <c r="K5480" s="36"/>
    </row>
    <row r="5481" spans="5:11">
      <c r="E5481" s="35"/>
      <c r="F5481" s="35"/>
      <c r="G5481" s="35"/>
      <c r="I5481" s="36"/>
      <c r="J5481" s="36"/>
      <c r="K5481" s="36"/>
    </row>
    <row r="5482" spans="5:11">
      <c r="E5482" s="35"/>
      <c r="F5482" s="35"/>
      <c r="G5482" s="35"/>
      <c r="I5482" s="36"/>
      <c r="J5482" s="36"/>
      <c r="K5482" s="36"/>
    </row>
    <row r="5483" spans="5:11">
      <c r="E5483" s="35"/>
      <c r="F5483" s="35"/>
      <c r="G5483" s="35"/>
      <c r="I5483" s="36"/>
      <c r="J5483" s="36"/>
      <c r="K5483" s="36"/>
    </row>
    <row r="5484" spans="5:11">
      <c r="E5484" s="35"/>
      <c r="F5484" s="35"/>
      <c r="G5484" s="35"/>
      <c r="I5484" s="36"/>
      <c r="J5484" s="36"/>
      <c r="K5484" s="36"/>
    </row>
    <row r="5485" spans="5:11">
      <c r="E5485" s="35"/>
      <c r="F5485" s="35"/>
      <c r="G5485" s="35"/>
      <c r="I5485" s="36"/>
      <c r="J5485" s="36"/>
      <c r="K5485" s="36"/>
    </row>
    <row r="5486" spans="5:11">
      <c r="E5486" s="35"/>
      <c r="F5486" s="35"/>
      <c r="G5486" s="35"/>
      <c r="I5486" s="36"/>
      <c r="J5486" s="36"/>
      <c r="K5486" s="36"/>
    </row>
    <row r="5487" spans="5:11">
      <c r="E5487" s="35"/>
      <c r="F5487" s="35"/>
      <c r="G5487" s="35"/>
      <c r="I5487" s="36"/>
      <c r="J5487" s="36"/>
      <c r="K5487" s="36"/>
    </row>
    <row r="5488" spans="5:11">
      <c r="E5488" s="35"/>
      <c r="F5488" s="35"/>
      <c r="G5488" s="35"/>
      <c r="I5488" s="36"/>
      <c r="J5488" s="36"/>
      <c r="K5488" s="36"/>
    </row>
    <row r="5489" spans="5:11">
      <c r="E5489" s="35"/>
      <c r="F5489" s="35"/>
      <c r="G5489" s="35"/>
      <c r="I5489" s="36"/>
      <c r="J5489" s="36"/>
      <c r="K5489" s="36"/>
    </row>
    <row r="5490" spans="5:11">
      <c r="E5490" s="35"/>
      <c r="F5490" s="35"/>
      <c r="G5490" s="35"/>
      <c r="I5490" s="36"/>
      <c r="J5490" s="36"/>
      <c r="K5490" s="36"/>
    </row>
    <row r="5491" spans="5:11">
      <c r="E5491" s="35"/>
      <c r="F5491" s="35"/>
      <c r="G5491" s="35"/>
      <c r="I5491" s="36"/>
      <c r="J5491" s="36"/>
      <c r="K5491" s="36"/>
    </row>
    <row r="5492" spans="5:11">
      <c r="E5492" s="35"/>
      <c r="F5492" s="35"/>
      <c r="G5492" s="35"/>
      <c r="I5492" s="36"/>
      <c r="J5492" s="36"/>
      <c r="K5492" s="36"/>
    </row>
    <row r="5493" spans="5:11">
      <c r="E5493" s="35"/>
      <c r="F5493" s="35"/>
      <c r="G5493" s="35"/>
      <c r="I5493" s="36"/>
      <c r="J5493" s="36"/>
      <c r="K5493" s="36"/>
    </row>
    <row r="5494" spans="5:11">
      <c r="E5494" s="35"/>
      <c r="F5494" s="35"/>
      <c r="G5494" s="35"/>
      <c r="I5494" s="36"/>
      <c r="J5494" s="36"/>
      <c r="K5494" s="36"/>
    </row>
    <row r="5495" spans="5:11">
      <c r="E5495" s="35"/>
      <c r="F5495" s="35"/>
      <c r="G5495" s="35"/>
      <c r="I5495" s="36"/>
      <c r="J5495" s="36"/>
      <c r="K5495" s="36"/>
    </row>
    <row r="5496" spans="5:11">
      <c r="E5496" s="35"/>
      <c r="F5496" s="35"/>
      <c r="G5496" s="35"/>
      <c r="I5496" s="36"/>
      <c r="J5496" s="36"/>
      <c r="K5496" s="36"/>
    </row>
    <row r="5497" spans="5:11">
      <c r="E5497" s="35"/>
      <c r="F5497" s="35"/>
      <c r="G5497" s="35"/>
      <c r="I5497" s="36"/>
      <c r="J5497" s="36"/>
      <c r="K5497" s="36"/>
    </row>
    <row r="5498" spans="5:11">
      <c r="E5498" s="35"/>
      <c r="F5498" s="35"/>
      <c r="G5498" s="35"/>
      <c r="I5498" s="36"/>
      <c r="J5498" s="36"/>
      <c r="K5498" s="36"/>
    </row>
    <row r="5499" spans="5:11">
      <c r="E5499" s="35"/>
      <c r="F5499" s="35"/>
      <c r="G5499" s="35"/>
      <c r="I5499" s="36"/>
      <c r="J5499" s="36"/>
      <c r="K5499" s="36"/>
    </row>
    <row r="5500" spans="5:11">
      <c r="E5500" s="35"/>
      <c r="F5500" s="35"/>
      <c r="G5500" s="35"/>
      <c r="I5500" s="36"/>
      <c r="J5500" s="36"/>
      <c r="K5500" s="36"/>
    </row>
    <row r="5501" spans="5:11">
      <c r="E5501" s="35"/>
      <c r="F5501" s="35"/>
      <c r="G5501" s="35"/>
      <c r="I5501" s="36"/>
      <c r="J5501" s="36"/>
      <c r="K5501" s="36"/>
    </row>
    <row r="5502" spans="5:11">
      <c r="E5502" s="35"/>
      <c r="F5502" s="35"/>
      <c r="G5502" s="35"/>
      <c r="I5502" s="36"/>
      <c r="J5502" s="36"/>
      <c r="K5502" s="36"/>
    </row>
    <row r="5503" spans="5:11">
      <c r="E5503" s="35"/>
      <c r="F5503" s="35"/>
      <c r="G5503" s="35"/>
      <c r="I5503" s="36"/>
      <c r="J5503" s="36"/>
      <c r="K5503" s="36"/>
    </row>
    <row r="5504" spans="5:11">
      <c r="E5504" s="35"/>
      <c r="F5504" s="35"/>
      <c r="G5504" s="35"/>
      <c r="I5504" s="36"/>
      <c r="J5504" s="36"/>
      <c r="K5504" s="36"/>
    </row>
    <row r="5505" spans="5:11">
      <c r="E5505" s="35"/>
      <c r="F5505" s="35"/>
      <c r="G5505" s="35"/>
      <c r="I5505" s="36"/>
      <c r="J5505" s="36"/>
      <c r="K5505" s="36"/>
    </row>
    <row r="5506" spans="5:11">
      <c r="E5506" s="35"/>
      <c r="F5506" s="35"/>
      <c r="G5506" s="35"/>
      <c r="I5506" s="36"/>
      <c r="J5506" s="36"/>
      <c r="K5506" s="36"/>
    </row>
    <row r="5507" spans="5:11">
      <c r="E5507" s="35"/>
      <c r="F5507" s="35"/>
      <c r="G5507" s="35"/>
      <c r="I5507" s="36"/>
      <c r="J5507" s="36"/>
      <c r="K5507" s="36"/>
    </row>
    <row r="5508" spans="5:11">
      <c r="E5508" s="35"/>
      <c r="F5508" s="35"/>
      <c r="G5508" s="35"/>
      <c r="I5508" s="36"/>
      <c r="J5508" s="36"/>
      <c r="K5508" s="36"/>
    </row>
    <row r="5509" spans="5:11">
      <c r="E5509" s="35"/>
      <c r="F5509" s="35"/>
      <c r="G5509" s="35"/>
      <c r="I5509" s="36"/>
      <c r="J5509" s="36"/>
      <c r="K5509" s="36"/>
    </row>
    <row r="5510" spans="5:11">
      <c r="E5510" s="35"/>
      <c r="F5510" s="35"/>
      <c r="G5510" s="35"/>
      <c r="I5510" s="36"/>
      <c r="J5510" s="36"/>
      <c r="K5510" s="36"/>
    </row>
    <row r="5511" spans="5:11">
      <c r="E5511" s="35"/>
      <c r="F5511" s="35"/>
      <c r="G5511" s="35"/>
      <c r="I5511" s="36"/>
      <c r="J5511" s="36"/>
      <c r="K5511" s="36"/>
    </row>
    <row r="5512" spans="5:11">
      <c r="E5512" s="35"/>
      <c r="F5512" s="35"/>
      <c r="G5512" s="35"/>
      <c r="I5512" s="36"/>
      <c r="J5512" s="36"/>
      <c r="K5512" s="36"/>
    </row>
    <row r="5513" spans="5:11">
      <c r="E5513" s="35"/>
      <c r="F5513" s="35"/>
      <c r="G5513" s="35"/>
      <c r="I5513" s="36"/>
      <c r="J5513" s="36"/>
      <c r="K5513" s="36"/>
    </row>
    <row r="5514" spans="5:11">
      <c r="E5514" s="35"/>
      <c r="F5514" s="35"/>
      <c r="G5514" s="35"/>
      <c r="I5514" s="36"/>
      <c r="J5514" s="36"/>
      <c r="K5514" s="36"/>
    </row>
    <row r="5515" spans="5:11">
      <c r="E5515" s="35"/>
      <c r="F5515" s="35"/>
      <c r="G5515" s="35"/>
      <c r="I5515" s="36"/>
      <c r="J5515" s="36"/>
      <c r="K5515" s="36"/>
    </row>
    <row r="5516" spans="5:11">
      <c r="E5516" s="35"/>
      <c r="F5516" s="35"/>
      <c r="G5516" s="35"/>
      <c r="I5516" s="36"/>
      <c r="J5516" s="36"/>
      <c r="K5516" s="36"/>
    </row>
    <row r="5517" spans="5:11">
      <c r="E5517" s="35"/>
      <c r="F5517" s="35"/>
      <c r="G5517" s="35"/>
      <c r="I5517" s="36"/>
      <c r="J5517" s="36"/>
      <c r="K5517" s="36"/>
    </row>
    <row r="5518" spans="5:11">
      <c r="E5518" s="35"/>
      <c r="F5518" s="35"/>
      <c r="G5518" s="35"/>
      <c r="I5518" s="36"/>
      <c r="J5518" s="36"/>
      <c r="K5518" s="36"/>
    </row>
    <row r="5519" spans="5:11">
      <c r="E5519" s="35"/>
      <c r="F5519" s="35"/>
      <c r="G5519" s="35"/>
      <c r="I5519" s="36"/>
      <c r="J5519" s="36"/>
      <c r="K5519" s="36"/>
    </row>
    <row r="5520" spans="5:11">
      <c r="E5520" s="35"/>
      <c r="F5520" s="35"/>
      <c r="G5520" s="35"/>
      <c r="I5520" s="36"/>
      <c r="J5520" s="36"/>
      <c r="K5520" s="36"/>
    </row>
    <row r="5521" spans="5:11">
      <c r="E5521" s="35"/>
      <c r="F5521" s="35"/>
      <c r="G5521" s="35"/>
      <c r="I5521" s="36"/>
      <c r="J5521" s="36"/>
      <c r="K5521" s="36"/>
    </row>
    <row r="5522" spans="5:11">
      <c r="E5522" s="35"/>
      <c r="F5522" s="35"/>
      <c r="G5522" s="35"/>
      <c r="I5522" s="36"/>
      <c r="J5522" s="36"/>
      <c r="K5522" s="36"/>
    </row>
    <row r="5523" spans="5:11">
      <c r="E5523" s="35"/>
      <c r="F5523" s="35"/>
      <c r="G5523" s="35"/>
      <c r="I5523" s="36"/>
      <c r="J5523" s="36"/>
      <c r="K5523" s="36"/>
    </row>
    <row r="5524" spans="5:11">
      <c r="E5524" s="35"/>
      <c r="F5524" s="35"/>
      <c r="G5524" s="35"/>
      <c r="I5524" s="36"/>
      <c r="J5524" s="36"/>
      <c r="K5524" s="36"/>
    </row>
    <row r="5525" spans="5:11">
      <c r="E5525" s="35"/>
      <c r="F5525" s="35"/>
      <c r="G5525" s="35"/>
      <c r="I5525" s="36"/>
      <c r="J5525" s="36"/>
      <c r="K5525" s="36"/>
    </row>
    <row r="5526" spans="5:11">
      <c r="E5526" s="35"/>
      <c r="F5526" s="35"/>
      <c r="G5526" s="35"/>
      <c r="I5526" s="36"/>
      <c r="J5526" s="36"/>
      <c r="K5526" s="36"/>
    </row>
    <row r="5527" spans="5:11">
      <c r="E5527" s="35"/>
      <c r="F5527" s="35"/>
      <c r="G5527" s="35"/>
      <c r="I5527" s="36"/>
      <c r="J5527" s="36"/>
      <c r="K5527" s="36"/>
    </row>
    <row r="5528" spans="5:11">
      <c r="E5528" s="35"/>
      <c r="F5528" s="35"/>
      <c r="G5528" s="35"/>
      <c r="I5528" s="36"/>
      <c r="J5528" s="36"/>
      <c r="K5528" s="36"/>
    </row>
    <row r="5529" spans="5:11">
      <c r="E5529" s="35"/>
      <c r="F5529" s="35"/>
      <c r="G5529" s="35"/>
      <c r="I5529" s="36"/>
      <c r="J5529" s="36"/>
      <c r="K5529" s="36"/>
    </row>
    <row r="5530" spans="5:11">
      <c r="E5530" s="35"/>
      <c r="F5530" s="35"/>
      <c r="G5530" s="35"/>
      <c r="I5530" s="36"/>
      <c r="J5530" s="36"/>
      <c r="K5530" s="36"/>
    </row>
    <row r="5531" spans="5:11">
      <c r="E5531" s="35"/>
      <c r="F5531" s="35"/>
      <c r="G5531" s="35"/>
      <c r="I5531" s="36"/>
      <c r="J5531" s="36"/>
      <c r="K5531" s="36"/>
    </row>
    <row r="5532" spans="5:11">
      <c r="E5532" s="35"/>
      <c r="F5532" s="35"/>
      <c r="G5532" s="35"/>
      <c r="I5532" s="36"/>
      <c r="J5532" s="36"/>
      <c r="K5532" s="36"/>
    </row>
    <row r="5533" spans="5:11">
      <c r="E5533" s="35"/>
      <c r="F5533" s="35"/>
      <c r="G5533" s="35"/>
      <c r="I5533" s="36"/>
      <c r="J5533" s="36"/>
      <c r="K5533" s="36"/>
    </row>
    <row r="5534" spans="5:11">
      <c r="E5534" s="35"/>
      <c r="F5534" s="35"/>
      <c r="G5534" s="35"/>
      <c r="I5534" s="36"/>
      <c r="J5534" s="36"/>
      <c r="K5534" s="36"/>
    </row>
    <row r="5535" spans="5:11">
      <c r="E5535" s="35"/>
      <c r="F5535" s="35"/>
      <c r="G5535" s="35"/>
      <c r="I5535" s="36"/>
      <c r="J5535" s="36"/>
      <c r="K5535" s="36"/>
    </row>
    <row r="5536" spans="5:11">
      <c r="E5536" s="35"/>
      <c r="F5536" s="35"/>
      <c r="G5536" s="35"/>
      <c r="I5536" s="36"/>
      <c r="J5536" s="36"/>
      <c r="K5536" s="36"/>
    </row>
    <row r="5537" spans="5:11">
      <c r="E5537" s="35"/>
      <c r="F5537" s="35"/>
      <c r="G5537" s="35"/>
      <c r="I5537" s="36"/>
      <c r="J5537" s="36"/>
      <c r="K5537" s="36"/>
    </row>
    <row r="5538" spans="5:11">
      <c r="E5538" s="35"/>
      <c r="F5538" s="35"/>
      <c r="G5538" s="35"/>
      <c r="I5538" s="36"/>
      <c r="J5538" s="36"/>
      <c r="K5538" s="36"/>
    </row>
    <row r="5539" spans="5:11">
      <c r="E5539" s="35"/>
      <c r="F5539" s="35"/>
      <c r="G5539" s="35"/>
      <c r="I5539" s="36"/>
      <c r="J5539" s="36"/>
      <c r="K5539" s="36"/>
    </row>
    <row r="5540" spans="5:11">
      <c r="E5540" s="35"/>
      <c r="F5540" s="35"/>
      <c r="G5540" s="35"/>
      <c r="I5540" s="36"/>
      <c r="J5540" s="36"/>
      <c r="K5540" s="36"/>
    </row>
    <row r="5541" spans="5:11">
      <c r="E5541" s="35"/>
      <c r="F5541" s="35"/>
      <c r="G5541" s="35"/>
      <c r="I5541" s="36"/>
      <c r="J5541" s="36"/>
      <c r="K5541" s="36"/>
    </row>
    <row r="5542" spans="5:11">
      <c r="E5542" s="35"/>
      <c r="F5542" s="35"/>
      <c r="G5542" s="35"/>
      <c r="I5542" s="36"/>
      <c r="J5542" s="36"/>
      <c r="K5542" s="36"/>
    </row>
    <row r="5543" spans="5:11">
      <c r="E5543" s="35"/>
      <c r="F5543" s="35"/>
      <c r="G5543" s="35"/>
      <c r="I5543" s="36"/>
      <c r="J5543" s="36"/>
      <c r="K5543" s="36"/>
    </row>
    <row r="5544" spans="5:11">
      <c r="E5544" s="35"/>
      <c r="F5544" s="35"/>
      <c r="G5544" s="35"/>
      <c r="I5544" s="36"/>
      <c r="J5544" s="36"/>
      <c r="K5544" s="36"/>
    </row>
    <row r="5545" spans="5:11">
      <c r="E5545" s="35"/>
      <c r="F5545" s="35"/>
      <c r="G5545" s="35"/>
      <c r="I5545" s="36"/>
      <c r="J5545" s="36"/>
      <c r="K5545" s="36"/>
    </row>
    <row r="5546" spans="5:11">
      <c r="E5546" s="35"/>
      <c r="F5546" s="35"/>
      <c r="G5546" s="35"/>
      <c r="I5546" s="36"/>
      <c r="J5546" s="36"/>
      <c r="K5546" s="36"/>
    </row>
    <row r="5547" spans="5:11">
      <c r="E5547" s="35"/>
      <c r="F5547" s="35"/>
      <c r="G5547" s="35"/>
      <c r="I5547" s="36"/>
      <c r="J5547" s="36"/>
      <c r="K5547" s="36"/>
    </row>
    <row r="5548" spans="5:11">
      <c r="E5548" s="35"/>
      <c r="F5548" s="35"/>
      <c r="G5548" s="35"/>
      <c r="I5548" s="36"/>
      <c r="J5548" s="36"/>
      <c r="K5548" s="36"/>
    </row>
    <row r="5549" spans="5:11">
      <c r="E5549" s="35"/>
      <c r="F5549" s="35"/>
      <c r="G5549" s="35"/>
      <c r="I5549" s="36"/>
      <c r="J5549" s="36"/>
      <c r="K5549" s="36"/>
    </row>
    <row r="5550" spans="5:11">
      <c r="E5550" s="35"/>
      <c r="F5550" s="35"/>
      <c r="G5550" s="35"/>
      <c r="I5550" s="36"/>
      <c r="J5550" s="36"/>
      <c r="K5550" s="36"/>
    </row>
    <row r="5551" spans="5:11">
      <c r="E5551" s="35"/>
      <c r="F5551" s="35"/>
      <c r="G5551" s="35"/>
      <c r="I5551" s="36"/>
      <c r="J5551" s="36"/>
      <c r="K5551" s="36"/>
    </row>
    <row r="5552" spans="5:11">
      <c r="E5552" s="35"/>
      <c r="F5552" s="35"/>
      <c r="G5552" s="35"/>
      <c r="I5552" s="36"/>
      <c r="J5552" s="36"/>
      <c r="K5552" s="36"/>
    </row>
    <row r="5553" spans="5:11">
      <c r="E5553" s="35"/>
      <c r="F5553" s="35"/>
      <c r="G5553" s="35"/>
      <c r="I5553" s="36"/>
      <c r="J5553" s="36"/>
      <c r="K5553" s="36"/>
    </row>
    <row r="5554" spans="5:11">
      <c r="E5554" s="35"/>
      <c r="F5554" s="35"/>
      <c r="G5554" s="35"/>
      <c r="I5554" s="36"/>
      <c r="J5554" s="36"/>
      <c r="K5554" s="36"/>
    </row>
    <row r="5555" spans="5:11">
      <c r="E5555" s="35"/>
      <c r="F5555" s="35"/>
      <c r="G5555" s="35"/>
      <c r="I5555" s="36"/>
      <c r="J5555" s="36"/>
      <c r="K5555" s="36"/>
    </row>
    <row r="5556" spans="5:11">
      <c r="E5556" s="35"/>
      <c r="F5556" s="35"/>
      <c r="G5556" s="35"/>
      <c r="I5556" s="36"/>
      <c r="J5556" s="36"/>
      <c r="K5556" s="36"/>
    </row>
    <row r="5557" spans="5:11">
      <c r="E5557" s="35"/>
      <c r="F5557" s="35"/>
      <c r="G5557" s="35"/>
      <c r="I5557" s="36"/>
      <c r="J5557" s="36"/>
      <c r="K5557" s="36"/>
    </row>
    <row r="5558" spans="5:11">
      <c r="E5558" s="35"/>
      <c r="F5558" s="35"/>
      <c r="G5558" s="35"/>
      <c r="I5558" s="36"/>
      <c r="J5558" s="36"/>
      <c r="K5558" s="36"/>
    </row>
    <row r="5559" spans="5:11">
      <c r="E5559" s="35"/>
      <c r="F5559" s="35"/>
      <c r="G5559" s="35"/>
      <c r="I5559" s="36"/>
      <c r="J5559" s="36"/>
      <c r="K5559" s="36"/>
    </row>
    <row r="5560" spans="5:11">
      <c r="E5560" s="35"/>
      <c r="F5560" s="35"/>
      <c r="G5560" s="35"/>
      <c r="I5560" s="36"/>
      <c r="J5560" s="36"/>
      <c r="K5560" s="36"/>
    </row>
    <row r="5561" spans="5:11">
      <c r="E5561" s="35"/>
      <c r="F5561" s="35"/>
      <c r="G5561" s="35"/>
      <c r="I5561" s="36"/>
      <c r="J5561" s="36"/>
      <c r="K5561" s="36"/>
    </row>
    <row r="5562" spans="5:11">
      <c r="E5562" s="35"/>
      <c r="F5562" s="35"/>
      <c r="G5562" s="35"/>
      <c r="I5562" s="36"/>
      <c r="J5562" s="36"/>
      <c r="K5562" s="36"/>
    </row>
    <row r="5563" spans="5:11">
      <c r="E5563" s="35"/>
      <c r="F5563" s="35"/>
      <c r="G5563" s="35"/>
      <c r="I5563" s="36"/>
      <c r="J5563" s="36"/>
      <c r="K5563" s="36"/>
    </row>
    <row r="5564" spans="5:11">
      <c r="E5564" s="35"/>
      <c r="F5564" s="35"/>
      <c r="G5564" s="35"/>
      <c r="I5564" s="36"/>
      <c r="J5564" s="36"/>
      <c r="K5564" s="36"/>
    </row>
    <row r="5565" spans="5:11">
      <c r="E5565" s="35"/>
      <c r="F5565" s="35"/>
      <c r="G5565" s="35"/>
      <c r="I5565" s="36"/>
      <c r="J5565" s="36"/>
      <c r="K5565" s="36"/>
    </row>
    <row r="5566" spans="5:11">
      <c r="E5566" s="35"/>
      <c r="F5566" s="35"/>
      <c r="G5566" s="35"/>
      <c r="I5566" s="36"/>
      <c r="J5566" s="36"/>
      <c r="K5566" s="36"/>
    </row>
    <row r="5567" spans="5:11">
      <c r="E5567" s="35"/>
      <c r="F5567" s="35"/>
      <c r="G5567" s="35"/>
      <c r="I5567" s="36"/>
      <c r="J5567" s="36"/>
      <c r="K5567" s="36"/>
    </row>
    <row r="5568" spans="5:11">
      <c r="E5568" s="35"/>
      <c r="F5568" s="35"/>
      <c r="G5568" s="35"/>
      <c r="I5568" s="36"/>
      <c r="J5568" s="36"/>
      <c r="K5568" s="36"/>
    </row>
    <row r="5569" spans="5:11">
      <c r="E5569" s="35"/>
      <c r="F5569" s="35"/>
      <c r="G5569" s="35"/>
      <c r="I5569" s="36"/>
      <c r="J5569" s="36"/>
      <c r="K5569" s="36"/>
    </row>
    <row r="5570" spans="5:11">
      <c r="E5570" s="35"/>
      <c r="F5570" s="35"/>
      <c r="G5570" s="35"/>
      <c r="I5570" s="36"/>
      <c r="J5570" s="36"/>
      <c r="K5570" s="36"/>
    </row>
    <row r="5571" spans="5:11">
      <c r="E5571" s="35"/>
      <c r="F5571" s="35"/>
      <c r="G5571" s="35"/>
      <c r="I5571" s="36"/>
      <c r="J5571" s="36"/>
      <c r="K5571" s="36"/>
    </row>
    <row r="5572" spans="5:11">
      <c r="E5572" s="35"/>
      <c r="F5572" s="35"/>
      <c r="G5572" s="35"/>
      <c r="I5572" s="36"/>
      <c r="J5572" s="36"/>
      <c r="K5572" s="36"/>
    </row>
    <row r="5573" spans="5:11">
      <c r="E5573" s="35"/>
      <c r="F5573" s="35"/>
      <c r="G5573" s="35"/>
      <c r="I5573" s="36"/>
      <c r="J5573" s="36"/>
      <c r="K5573" s="36"/>
    </row>
    <row r="5574" spans="5:11">
      <c r="E5574" s="35"/>
      <c r="F5574" s="35"/>
      <c r="G5574" s="35"/>
      <c r="I5574" s="36"/>
      <c r="J5574" s="36"/>
      <c r="K5574" s="36"/>
    </row>
    <row r="5575" spans="5:11">
      <c r="E5575" s="35"/>
      <c r="F5575" s="35"/>
      <c r="G5575" s="35"/>
      <c r="I5575" s="36"/>
      <c r="J5575" s="36"/>
      <c r="K5575" s="36"/>
    </row>
    <row r="5576" spans="5:11">
      <c r="E5576" s="35"/>
      <c r="F5576" s="35"/>
      <c r="G5576" s="35"/>
      <c r="I5576" s="36"/>
      <c r="J5576" s="36"/>
      <c r="K5576" s="36"/>
    </row>
    <row r="5577" spans="5:11">
      <c r="E5577" s="35"/>
      <c r="F5577" s="35"/>
      <c r="G5577" s="35"/>
      <c r="I5577" s="36"/>
      <c r="J5577" s="36"/>
      <c r="K5577" s="36"/>
    </row>
    <row r="5578" spans="5:11">
      <c r="E5578" s="35"/>
      <c r="F5578" s="35"/>
      <c r="G5578" s="35"/>
      <c r="I5578" s="36"/>
      <c r="J5578" s="36"/>
      <c r="K5578" s="36"/>
    </row>
    <row r="5579" spans="5:11">
      <c r="E5579" s="35"/>
      <c r="F5579" s="35"/>
      <c r="G5579" s="35"/>
      <c r="I5579" s="36"/>
      <c r="J5579" s="36"/>
      <c r="K5579" s="36"/>
    </row>
    <row r="5580" spans="5:11">
      <c r="E5580" s="35"/>
      <c r="F5580" s="35"/>
      <c r="G5580" s="35"/>
      <c r="I5580" s="36"/>
      <c r="J5580" s="36"/>
      <c r="K5580" s="36"/>
    </row>
    <row r="5581" spans="5:11">
      <c r="E5581" s="35"/>
      <c r="F5581" s="35"/>
      <c r="G5581" s="35"/>
      <c r="I5581" s="36"/>
      <c r="J5581" s="36"/>
      <c r="K5581" s="36"/>
    </row>
    <row r="5582" spans="5:11">
      <c r="E5582" s="35"/>
      <c r="F5582" s="35"/>
      <c r="G5582" s="35"/>
      <c r="I5582" s="36"/>
      <c r="J5582" s="36"/>
      <c r="K5582" s="36"/>
    </row>
    <row r="5583" spans="5:11">
      <c r="E5583" s="35"/>
      <c r="F5583" s="35"/>
      <c r="G5583" s="35"/>
      <c r="I5583" s="36"/>
      <c r="J5583" s="36"/>
      <c r="K5583" s="36"/>
    </row>
    <row r="5584" spans="5:11">
      <c r="E5584" s="35"/>
      <c r="F5584" s="35"/>
      <c r="G5584" s="35"/>
      <c r="I5584" s="36"/>
      <c r="J5584" s="36"/>
      <c r="K5584" s="36"/>
    </row>
    <row r="5585" spans="5:11">
      <c r="E5585" s="35"/>
      <c r="F5585" s="35"/>
      <c r="G5585" s="35"/>
      <c r="I5585" s="36"/>
      <c r="J5585" s="36"/>
      <c r="K5585" s="36"/>
    </row>
    <row r="5586" spans="5:11">
      <c r="E5586" s="35"/>
      <c r="F5586" s="35"/>
      <c r="G5586" s="35"/>
      <c r="I5586" s="36"/>
      <c r="J5586" s="36"/>
      <c r="K5586" s="36"/>
    </row>
    <row r="5587" spans="5:11">
      <c r="E5587" s="35"/>
      <c r="F5587" s="35"/>
      <c r="G5587" s="35"/>
      <c r="I5587" s="36"/>
      <c r="J5587" s="36"/>
      <c r="K5587" s="36"/>
    </row>
    <row r="5588" spans="5:11">
      <c r="E5588" s="35"/>
      <c r="F5588" s="35"/>
      <c r="G5588" s="35"/>
      <c r="I5588" s="36"/>
      <c r="J5588" s="36"/>
      <c r="K5588" s="36"/>
    </row>
    <row r="5589" spans="5:11">
      <c r="E5589" s="35"/>
      <c r="F5589" s="35"/>
      <c r="G5589" s="35"/>
      <c r="I5589" s="36"/>
      <c r="J5589" s="36"/>
      <c r="K5589" s="36"/>
    </row>
    <row r="5590" spans="5:11">
      <c r="E5590" s="35"/>
      <c r="F5590" s="35"/>
      <c r="G5590" s="35"/>
      <c r="I5590" s="36"/>
      <c r="J5590" s="36"/>
      <c r="K5590" s="36"/>
    </row>
    <row r="5591" spans="5:11">
      <c r="E5591" s="35"/>
      <c r="F5591" s="35"/>
      <c r="G5591" s="35"/>
      <c r="I5591" s="36"/>
      <c r="J5591" s="36"/>
      <c r="K5591" s="36"/>
    </row>
    <row r="5592" spans="5:11">
      <c r="E5592" s="35"/>
      <c r="F5592" s="35"/>
      <c r="G5592" s="35"/>
      <c r="I5592" s="36"/>
      <c r="J5592" s="36"/>
      <c r="K5592" s="36"/>
    </row>
    <row r="5593" spans="5:11">
      <c r="E5593" s="35"/>
      <c r="F5593" s="35"/>
      <c r="G5593" s="35"/>
      <c r="I5593" s="36"/>
      <c r="J5593" s="36"/>
      <c r="K5593" s="36"/>
    </row>
    <row r="5594" spans="5:11">
      <c r="E5594" s="35"/>
      <c r="F5594" s="35"/>
      <c r="G5594" s="35"/>
      <c r="I5594" s="36"/>
      <c r="J5594" s="36"/>
      <c r="K5594" s="36"/>
    </row>
    <row r="5595" spans="5:11">
      <c r="E5595" s="35"/>
      <c r="F5595" s="35"/>
      <c r="G5595" s="35"/>
      <c r="I5595" s="36"/>
      <c r="J5595" s="36"/>
      <c r="K5595" s="36"/>
    </row>
    <row r="5596" spans="5:11">
      <c r="E5596" s="35"/>
      <c r="F5596" s="35"/>
      <c r="G5596" s="35"/>
      <c r="I5596" s="36"/>
      <c r="J5596" s="36"/>
      <c r="K5596" s="36"/>
    </row>
    <row r="5597" spans="5:11">
      <c r="E5597" s="35"/>
      <c r="F5597" s="35"/>
      <c r="G5597" s="35"/>
      <c r="I5597" s="36"/>
      <c r="J5597" s="36"/>
      <c r="K5597" s="36"/>
    </row>
    <row r="5598" spans="5:11">
      <c r="E5598" s="35"/>
      <c r="F5598" s="35"/>
      <c r="G5598" s="35"/>
      <c r="I5598" s="36"/>
      <c r="J5598" s="36"/>
      <c r="K5598" s="36"/>
    </row>
    <row r="5599" spans="5:11">
      <c r="E5599" s="35"/>
      <c r="F5599" s="35"/>
      <c r="G5599" s="35"/>
      <c r="I5599" s="36"/>
      <c r="J5599" s="36"/>
      <c r="K5599" s="36"/>
    </row>
    <row r="5600" spans="5:11">
      <c r="E5600" s="35"/>
      <c r="F5600" s="35"/>
      <c r="G5600" s="35"/>
      <c r="I5600" s="36"/>
      <c r="J5600" s="36"/>
      <c r="K5600" s="36"/>
    </row>
    <row r="5601" spans="5:11">
      <c r="E5601" s="35"/>
      <c r="F5601" s="35"/>
      <c r="G5601" s="35"/>
      <c r="I5601" s="36"/>
      <c r="J5601" s="36"/>
      <c r="K5601" s="36"/>
    </row>
    <row r="5602" spans="5:11">
      <c r="E5602" s="35"/>
      <c r="F5602" s="35"/>
      <c r="G5602" s="35"/>
      <c r="I5602" s="36"/>
      <c r="J5602" s="36"/>
      <c r="K5602" s="36"/>
    </row>
    <row r="5603" spans="5:11">
      <c r="E5603" s="35"/>
      <c r="F5603" s="35"/>
      <c r="G5603" s="35"/>
      <c r="I5603" s="36"/>
      <c r="J5603" s="36"/>
      <c r="K5603" s="36"/>
    </row>
    <row r="5604" spans="5:11">
      <c r="E5604" s="35"/>
      <c r="F5604" s="35"/>
      <c r="G5604" s="35"/>
      <c r="I5604" s="36"/>
      <c r="J5604" s="36"/>
      <c r="K5604" s="36"/>
    </row>
    <row r="5605" spans="5:11">
      <c r="E5605" s="35"/>
      <c r="F5605" s="35"/>
      <c r="G5605" s="35"/>
      <c r="I5605" s="36"/>
      <c r="J5605" s="36"/>
      <c r="K5605" s="36"/>
    </row>
    <row r="5606" spans="5:11">
      <c r="E5606" s="35"/>
      <c r="F5606" s="35"/>
      <c r="G5606" s="35"/>
      <c r="I5606" s="36"/>
      <c r="J5606" s="36"/>
      <c r="K5606" s="36"/>
    </row>
    <row r="5607" spans="5:11">
      <c r="E5607" s="35"/>
      <c r="F5607" s="35"/>
      <c r="G5607" s="35"/>
      <c r="I5607" s="36"/>
      <c r="J5607" s="36"/>
      <c r="K5607" s="36"/>
    </row>
    <row r="5608" spans="5:11">
      <c r="E5608" s="35"/>
      <c r="F5608" s="35"/>
      <c r="G5608" s="35"/>
      <c r="I5608" s="36"/>
      <c r="J5608" s="36"/>
      <c r="K5608" s="36"/>
    </row>
    <row r="5609" spans="5:11">
      <c r="E5609" s="35"/>
      <c r="F5609" s="35"/>
      <c r="G5609" s="35"/>
      <c r="I5609" s="36"/>
      <c r="J5609" s="36"/>
      <c r="K5609" s="36"/>
    </row>
    <row r="5610" spans="5:11">
      <c r="E5610" s="35"/>
      <c r="F5610" s="35"/>
      <c r="G5610" s="35"/>
      <c r="I5610" s="36"/>
      <c r="J5610" s="36"/>
      <c r="K5610" s="36"/>
    </row>
    <row r="5611" spans="5:11">
      <c r="E5611" s="35"/>
      <c r="F5611" s="35"/>
      <c r="G5611" s="35"/>
      <c r="I5611" s="36"/>
      <c r="J5611" s="36"/>
      <c r="K5611" s="36"/>
    </row>
    <row r="5612" spans="5:11">
      <c r="E5612" s="35"/>
      <c r="F5612" s="35"/>
      <c r="G5612" s="35"/>
      <c r="I5612" s="36"/>
      <c r="J5612" s="36"/>
      <c r="K5612" s="36"/>
    </row>
    <row r="5613" spans="5:11">
      <c r="E5613" s="35"/>
      <c r="F5613" s="35"/>
      <c r="G5613" s="35"/>
      <c r="I5613" s="36"/>
      <c r="J5613" s="36"/>
      <c r="K5613" s="36"/>
    </row>
    <row r="5614" spans="5:11">
      <c r="E5614" s="35"/>
      <c r="F5614" s="35"/>
      <c r="G5614" s="35"/>
      <c r="I5614" s="36"/>
      <c r="J5614" s="36"/>
      <c r="K5614" s="36"/>
    </row>
    <row r="5615" spans="5:11">
      <c r="E5615" s="35"/>
      <c r="F5615" s="35"/>
      <c r="G5615" s="35"/>
      <c r="I5615" s="36"/>
      <c r="J5615" s="36"/>
      <c r="K5615" s="36"/>
    </row>
    <row r="5616" spans="5:11">
      <c r="E5616" s="35"/>
      <c r="F5616" s="35"/>
      <c r="G5616" s="35"/>
      <c r="I5616" s="36"/>
      <c r="J5616" s="36"/>
      <c r="K5616" s="36"/>
    </row>
    <row r="5617" spans="5:11">
      <c r="E5617" s="35"/>
      <c r="F5617" s="35"/>
      <c r="G5617" s="35"/>
      <c r="I5617" s="36"/>
      <c r="J5617" s="36"/>
      <c r="K5617" s="36"/>
    </row>
    <row r="5618" spans="5:11">
      <c r="E5618" s="35"/>
      <c r="F5618" s="35"/>
      <c r="G5618" s="35"/>
      <c r="I5618" s="36"/>
      <c r="J5618" s="36"/>
      <c r="K5618" s="36"/>
    </row>
    <row r="5619" spans="5:11">
      <c r="E5619" s="35"/>
      <c r="F5619" s="35"/>
      <c r="G5619" s="35"/>
      <c r="I5619" s="36"/>
      <c r="J5619" s="36"/>
      <c r="K5619" s="36"/>
    </row>
    <row r="5620" spans="5:11">
      <c r="E5620" s="35"/>
      <c r="F5620" s="35"/>
      <c r="G5620" s="35"/>
      <c r="I5620" s="36"/>
      <c r="J5620" s="36"/>
      <c r="K5620" s="36"/>
    </row>
    <row r="5621" spans="5:11">
      <c r="E5621" s="35"/>
      <c r="F5621" s="35"/>
      <c r="G5621" s="35"/>
      <c r="I5621" s="36"/>
      <c r="J5621" s="36"/>
      <c r="K5621" s="36"/>
    </row>
    <row r="5622" spans="5:11">
      <c r="E5622" s="35"/>
      <c r="F5622" s="35"/>
      <c r="G5622" s="35"/>
      <c r="I5622" s="36"/>
      <c r="J5622" s="36"/>
      <c r="K5622" s="36"/>
    </row>
    <row r="5623" spans="5:11">
      <c r="E5623" s="35"/>
      <c r="F5623" s="35"/>
      <c r="G5623" s="35"/>
      <c r="I5623" s="36"/>
      <c r="J5623" s="36"/>
      <c r="K5623" s="36"/>
    </row>
    <row r="5624" spans="5:11">
      <c r="E5624" s="35"/>
      <c r="F5624" s="35"/>
      <c r="G5624" s="35"/>
      <c r="I5624" s="36"/>
      <c r="J5624" s="36"/>
      <c r="K5624" s="36"/>
    </row>
    <row r="5625" spans="5:11">
      <c r="E5625" s="35"/>
      <c r="F5625" s="35"/>
      <c r="G5625" s="35"/>
      <c r="I5625" s="36"/>
      <c r="J5625" s="36"/>
      <c r="K5625" s="36"/>
    </row>
    <row r="5626" spans="5:11">
      <c r="E5626" s="35"/>
      <c r="F5626" s="35"/>
      <c r="G5626" s="35"/>
      <c r="I5626" s="36"/>
      <c r="J5626" s="36"/>
      <c r="K5626" s="36"/>
    </row>
    <row r="5627" spans="5:11">
      <c r="E5627" s="35"/>
      <c r="F5627" s="35"/>
      <c r="G5627" s="35"/>
      <c r="I5627" s="36"/>
      <c r="J5627" s="36"/>
      <c r="K5627" s="36"/>
    </row>
    <row r="5628" spans="5:11">
      <c r="E5628" s="35"/>
      <c r="F5628" s="35"/>
      <c r="G5628" s="35"/>
      <c r="I5628" s="36"/>
      <c r="J5628" s="36"/>
      <c r="K5628" s="36"/>
    </row>
    <row r="5629" spans="5:11">
      <c r="E5629" s="35"/>
      <c r="F5629" s="35"/>
      <c r="G5629" s="35"/>
      <c r="I5629" s="36"/>
      <c r="J5629" s="36"/>
      <c r="K5629" s="36"/>
    </row>
    <row r="5630" spans="5:11">
      <c r="E5630" s="35"/>
      <c r="F5630" s="35"/>
      <c r="G5630" s="35"/>
      <c r="I5630" s="36"/>
      <c r="J5630" s="36"/>
      <c r="K5630" s="36"/>
    </row>
    <row r="5631" spans="5:11">
      <c r="E5631" s="35"/>
      <c r="F5631" s="35"/>
      <c r="G5631" s="35"/>
      <c r="I5631" s="36"/>
      <c r="J5631" s="36"/>
      <c r="K5631" s="36"/>
    </row>
    <row r="5632" spans="5:11">
      <c r="E5632" s="35"/>
      <c r="F5632" s="35"/>
      <c r="G5632" s="35"/>
      <c r="I5632" s="36"/>
      <c r="J5632" s="36"/>
      <c r="K5632" s="36"/>
    </row>
    <row r="5633" spans="5:11">
      <c r="E5633" s="35"/>
      <c r="F5633" s="35"/>
      <c r="G5633" s="35"/>
      <c r="I5633" s="36"/>
      <c r="J5633" s="36"/>
      <c r="K5633" s="36"/>
    </row>
    <row r="5634" spans="5:11">
      <c r="E5634" s="35"/>
      <c r="F5634" s="35"/>
      <c r="G5634" s="35"/>
      <c r="I5634" s="36"/>
      <c r="J5634" s="36"/>
      <c r="K5634" s="36"/>
    </row>
    <row r="5635" spans="5:11">
      <c r="E5635" s="35"/>
      <c r="F5635" s="35"/>
      <c r="G5635" s="35"/>
      <c r="I5635" s="36"/>
      <c r="J5635" s="36"/>
      <c r="K5635" s="36"/>
    </row>
    <row r="5636" spans="5:11">
      <c r="E5636" s="35"/>
      <c r="F5636" s="35"/>
      <c r="G5636" s="35"/>
      <c r="I5636" s="36"/>
      <c r="J5636" s="36"/>
      <c r="K5636" s="36"/>
    </row>
    <row r="5637" spans="5:11">
      <c r="E5637" s="35"/>
      <c r="F5637" s="35"/>
      <c r="G5637" s="35"/>
      <c r="I5637" s="36"/>
      <c r="J5637" s="36"/>
      <c r="K5637" s="36"/>
    </row>
    <row r="5638" spans="5:11">
      <c r="E5638" s="35"/>
      <c r="F5638" s="35"/>
      <c r="G5638" s="35"/>
      <c r="I5638" s="36"/>
      <c r="J5638" s="36"/>
      <c r="K5638" s="36"/>
    </row>
    <row r="5639" spans="5:11">
      <c r="E5639" s="35"/>
      <c r="F5639" s="35"/>
      <c r="G5639" s="35"/>
      <c r="I5639" s="36"/>
      <c r="J5639" s="36"/>
      <c r="K5639" s="36"/>
    </row>
    <row r="5640" spans="5:11">
      <c r="E5640" s="35"/>
      <c r="F5640" s="35"/>
      <c r="G5640" s="35"/>
      <c r="I5640" s="36"/>
      <c r="J5640" s="36"/>
      <c r="K5640" s="36"/>
    </row>
    <row r="5641" spans="5:11">
      <c r="E5641" s="35"/>
      <c r="F5641" s="35"/>
      <c r="G5641" s="35"/>
      <c r="I5641" s="36"/>
      <c r="J5641" s="36"/>
      <c r="K5641" s="36"/>
    </row>
    <row r="5642" spans="5:11">
      <c r="E5642" s="35"/>
      <c r="F5642" s="35"/>
      <c r="G5642" s="35"/>
      <c r="I5642" s="36"/>
      <c r="J5642" s="36"/>
      <c r="K5642" s="36"/>
    </row>
    <row r="5643" spans="5:11">
      <c r="E5643" s="35"/>
      <c r="F5643" s="35"/>
      <c r="G5643" s="35"/>
      <c r="I5643" s="36"/>
      <c r="J5643" s="36"/>
      <c r="K5643" s="36"/>
    </row>
    <row r="5644" spans="5:11">
      <c r="E5644" s="35"/>
      <c r="F5644" s="35"/>
      <c r="G5644" s="35"/>
      <c r="I5644" s="36"/>
      <c r="J5644" s="36"/>
      <c r="K5644" s="36"/>
    </row>
    <row r="5645" spans="5:11">
      <c r="E5645" s="35"/>
      <c r="F5645" s="35"/>
      <c r="G5645" s="35"/>
      <c r="I5645" s="36"/>
      <c r="J5645" s="36"/>
      <c r="K5645" s="36"/>
    </row>
    <row r="5646" spans="5:11">
      <c r="E5646" s="35"/>
      <c r="F5646" s="35"/>
      <c r="G5646" s="35"/>
      <c r="I5646" s="36"/>
      <c r="J5646" s="36"/>
      <c r="K5646" s="36"/>
    </row>
    <row r="5647" spans="5:11">
      <c r="E5647" s="35"/>
      <c r="F5647" s="35"/>
      <c r="G5647" s="35"/>
      <c r="I5647" s="36"/>
      <c r="J5647" s="36"/>
      <c r="K5647" s="36"/>
    </row>
    <row r="5648" spans="5:11">
      <c r="E5648" s="35"/>
      <c r="F5648" s="35"/>
      <c r="G5648" s="35"/>
      <c r="I5648" s="36"/>
      <c r="J5648" s="36"/>
      <c r="K5648" s="36"/>
    </row>
    <row r="5649" spans="5:11">
      <c r="E5649" s="35"/>
      <c r="F5649" s="35"/>
      <c r="G5649" s="35"/>
      <c r="I5649" s="36"/>
      <c r="J5649" s="36"/>
      <c r="K5649" s="36"/>
    </row>
    <row r="5650" spans="5:11">
      <c r="E5650" s="35"/>
      <c r="F5650" s="35"/>
      <c r="G5650" s="35"/>
      <c r="I5650" s="36"/>
      <c r="J5650" s="36"/>
      <c r="K5650" s="36"/>
    </row>
    <row r="5651" spans="5:11">
      <c r="E5651" s="35"/>
      <c r="F5651" s="35"/>
      <c r="G5651" s="35"/>
      <c r="I5651" s="36"/>
      <c r="J5651" s="36"/>
      <c r="K5651" s="36"/>
    </row>
    <row r="5652" spans="5:11">
      <c r="E5652" s="35"/>
      <c r="F5652" s="35"/>
      <c r="G5652" s="35"/>
      <c r="I5652" s="36"/>
      <c r="J5652" s="36"/>
      <c r="K5652" s="36"/>
    </row>
    <row r="5653" spans="5:11">
      <c r="E5653" s="35"/>
      <c r="F5653" s="35"/>
      <c r="G5653" s="35"/>
      <c r="I5653" s="36"/>
      <c r="J5653" s="36"/>
      <c r="K5653" s="36"/>
    </row>
    <row r="5654" spans="5:11">
      <c r="E5654" s="35"/>
      <c r="F5654" s="35"/>
      <c r="G5654" s="35"/>
      <c r="I5654" s="36"/>
      <c r="J5654" s="36"/>
      <c r="K5654" s="36"/>
    </row>
    <row r="5655" spans="5:11">
      <c r="E5655" s="35"/>
      <c r="F5655" s="35"/>
      <c r="G5655" s="35"/>
      <c r="I5655" s="36"/>
      <c r="J5655" s="36"/>
      <c r="K5655" s="36"/>
    </row>
    <row r="5656" spans="5:11">
      <c r="E5656" s="35"/>
      <c r="F5656" s="35"/>
      <c r="G5656" s="35"/>
      <c r="I5656" s="36"/>
      <c r="J5656" s="36"/>
      <c r="K5656" s="36"/>
    </row>
    <row r="5657" spans="5:11">
      <c r="E5657" s="35"/>
      <c r="F5657" s="35"/>
      <c r="G5657" s="35"/>
      <c r="I5657" s="36"/>
      <c r="J5657" s="36"/>
      <c r="K5657" s="36"/>
    </row>
    <row r="5658" spans="5:11">
      <c r="E5658" s="35"/>
      <c r="F5658" s="35"/>
      <c r="G5658" s="35"/>
      <c r="I5658" s="36"/>
      <c r="J5658" s="36"/>
      <c r="K5658" s="36"/>
    </row>
    <row r="5659" spans="5:11">
      <c r="E5659" s="35"/>
      <c r="F5659" s="35"/>
      <c r="G5659" s="35"/>
      <c r="I5659" s="36"/>
      <c r="J5659" s="36"/>
      <c r="K5659" s="36"/>
    </row>
    <row r="5660" spans="5:11">
      <c r="E5660" s="35"/>
      <c r="F5660" s="35"/>
      <c r="G5660" s="35"/>
      <c r="I5660" s="36"/>
      <c r="J5660" s="36"/>
      <c r="K5660" s="36"/>
    </row>
    <row r="5661" spans="5:11">
      <c r="E5661" s="35"/>
      <c r="F5661" s="35"/>
      <c r="G5661" s="35"/>
      <c r="I5661" s="36"/>
      <c r="J5661" s="36"/>
      <c r="K5661" s="36"/>
    </row>
    <row r="5662" spans="5:11">
      <c r="E5662" s="35"/>
      <c r="F5662" s="35"/>
      <c r="G5662" s="35"/>
      <c r="I5662" s="36"/>
      <c r="J5662" s="36"/>
      <c r="K5662" s="36"/>
    </row>
    <row r="5663" spans="5:11">
      <c r="E5663" s="35"/>
      <c r="F5663" s="35"/>
      <c r="G5663" s="35"/>
      <c r="I5663" s="36"/>
      <c r="J5663" s="36"/>
      <c r="K5663" s="36"/>
    </row>
    <row r="5664" spans="5:11">
      <c r="E5664" s="35"/>
      <c r="F5664" s="35"/>
      <c r="G5664" s="35"/>
      <c r="I5664" s="36"/>
      <c r="J5664" s="36"/>
      <c r="K5664" s="36"/>
    </row>
    <row r="5665" spans="5:11">
      <c r="E5665" s="35"/>
      <c r="F5665" s="35"/>
      <c r="G5665" s="35"/>
      <c r="I5665" s="36"/>
      <c r="J5665" s="36"/>
      <c r="K5665" s="36"/>
    </row>
    <row r="5666" spans="5:11">
      <c r="E5666" s="35"/>
      <c r="F5666" s="35"/>
      <c r="G5666" s="35"/>
      <c r="I5666" s="36"/>
      <c r="J5666" s="36"/>
      <c r="K5666" s="36"/>
    </row>
    <row r="5667" spans="5:11">
      <c r="E5667" s="35"/>
      <c r="F5667" s="35"/>
      <c r="G5667" s="35"/>
      <c r="I5667" s="36"/>
      <c r="J5667" s="36"/>
      <c r="K5667" s="36"/>
    </row>
    <row r="5668" spans="5:11">
      <c r="E5668" s="35"/>
      <c r="F5668" s="35"/>
      <c r="G5668" s="35"/>
      <c r="I5668" s="36"/>
      <c r="J5668" s="36"/>
      <c r="K5668" s="36"/>
    </row>
    <row r="5669" spans="5:11">
      <c r="E5669" s="35"/>
      <c r="F5669" s="35"/>
      <c r="G5669" s="35"/>
      <c r="I5669" s="36"/>
      <c r="J5669" s="36"/>
      <c r="K5669" s="36"/>
    </row>
    <row r="5670" spans="5:11">
      <c r="E5670" s="35"/>
      <c r="F5670" s="35"/>
      <c r="G5670" s="35"/>
      <c r="I5670" s="36"/>
      <c r="J5670" s="36"/>
      <c r="K5670" s="36"/>
    </row>
    <row r="5671" spans="5:11">
      <c r="E5671" s="35"/>
      <c r="F5671" s="35"/>
      <c r="G5671" s="35"/>
      <c r="I5671" s="36"/>
      <c r="J5671" s="36"/>
      <c r="K5671" s="36"/>
    </row>
    <row r="5672" spans="5:11">
      <c r="E5672" s="35"/>
      <c r="F5672" s="35"/>
      <c r="G5672" s="35"/>
      <c r="I5672" s="36"/>
      <c r="J5672" s="36"/>
      <c r="K5672" s="36"/>
    </row>
    <row r="5673" spans="5:11">
      <c r="E5673" s="35"/>
      <c r="F5673" s="35"/>
      <c r="G5673" s="35"/>
      <c r="I5673" s="36"/>
      <c r="J5673" s="36"/>
      <c r="K5673" s="36"/>
    </row>
    <row r="5674" spans="5:11">
      <c r="E5674" s="35"/>
      <c r="F5674" s="35"/>
      <c r="G5674" s="35"/>
      <c r="I5674" s="36"/>
      <c r="J5674" s="36"/>
      <c r="K5674" s="36"/>
    </row>
    <row r="5675" spans="5:11">
      <c r="E5675" s="35"/>
      <c r="F5675" s="35"/>
      <c r="G5675" s="35"/>
      <c r="I5675" s="36"/>
      <c r="J5675" s="36"/>
      <c r="K5675" s="36"/>
    </row>
    <row r="5676" spans="5:11">
      <c r="E5676" s="35"/>
      <c r="F5676" s="35"/>
      <c r="G5676" s="35"/>
      <c r="I5676" s="36"/>
      <c r="J5676" s="36"/>
      <c r="K5676" s="36"/>
    </row>
    <row r="5677" spans="5:11">
      <c r="E5677" s="35"/>
      <c r="F5677" s="35"/>
      <c r="G5677" s="35"/>
      <c r="I5677" s="36"/>
      <c r="J5677" s="36"/>
      <c r="K5677" s="36"/>
    </row>
    <row r="5678" spans="5:11">
      <c r="E5678" s="35"/>
      <c r="F5678" s="35"/>
      <c r="G5678" s="35"/>
      <c r="I5678" s="36"/>
      <c r="J5678" s="36"/>
      <c r="K5678" s="36"/>
    </row>
    <row r="5679" spans="5:11">
      <c r="E5679" s="35"/>
      <c r="F5679" s="35"/>
      <c r="G5679" s="35"/>
      <c r="I5679" s="36"/>
      <c r="J5679" s="36"/>
      <c r="K5679" s="36"/>
    </row>
    <row r="5680" spans="5:11">
      <c r="E5680" s="35"/>
      <c r="F5680" s="35"/>
      <c r="G5680" s="35"/>
      <c r="I5680" s="36"/>
      <c r="J5680" s="36"/>
      <c r="K5680" s="36"/>
    </row>
    <row r="5681" spans="5:11">
      <c r="E5681" s="35"/>
      <c r="F5681" s="35"/>
      <c r="G5681" s="35"/>
      <c r="I5681" s="36"/>
      <c r="J5681" s="36"/>
      <c r="K5681" s="36"/>
    </row>
    <row r="5682" spans="5:11">
      <c r="E5682" s="35"/>
      <c r="F5682" s="35"/>
      <c r="G5682" s="35"/>
      <c r="I5682" s="36"/>
      <c r="J5682" s="36"/>
      <c r="K5682" s="36"/>
    </row>
    <row r="5683" spans="5:11">
      <c r="E5683" s="35"/>
      <c r="F5683" s="35"/>
      <c r="G5683" s="35"/>
      <c r="I5683" s="36"/>
      <c r="J5683" s="36"/>
      <c r="K5683" s="36"/>
    </row>
    <row r="5684" spans="5:11">
      <c r="E5684" s="35"/>
      <c r="F5684" s="35"/>
      <c r="G5684" s="35"/>
      <c r="I5684" s="36"/>
      <c r="J5684" s="36"/>
      <c r="K5684" s="36"/>
    </row>
    <row r="5685" spans="5:11">
      <c r="E5685" s="35"/>
      <c r="F5685" s="35"/>
      <c r="G5685" s="35"/>
      <c r="I5685" s="36"/>
      <c r="J5685" s="36"/>
      <c r="K5685" s="36"/>
    </row>
    <row r="5686" spans="5:11">
      <c r="E5686" s="35"/>
      <c r="F5686" s="35"/>
      <c r="G5686" s="35"/>
      <c r="I5686" s="36"/>
      <c r="J5686" s="36"/>
      <c r="K5686" s="36"/>
    </row>
    <row r="5687" spans="5:11">
      <c r="E5687" s="35"/>
      <c r="F5687" s="35"/>
      <c r="G5687" s="35"/>
      <c r="I5687" s="36"/>
      <c r="J5687" s="36"/>
      <c r="K5687" s="36"/>
    </row>
    <row r="5688" spans="5:11">
      <c r="E5688" s="35"/>
      <c r="F5688" s="35"/>
      <c r="G5688" s="35"/>
      <c r="I5688" s="36"/>
      <c r="J5688" s="36"/>
      <c r="K5688" s="36"/>
    </row>
    <row r="5689" spans="5:11">
      <c r="E5689" s="35"/>
      <c r="F5689" s="35"/>
      <c r="G5689" s="35"/>
      <c r="I5689" s="36"/>
      <c r="J5689" s="36"/>
      <c r="K5689" s="36"/>
    </row>
    <row r="5690" spans="5:11">
      <c r="E5690" s="35"/>
      <c r="F5690" s="35"/>
      <c r="G5690" s="35"/>
      <c r="I5690" s="36"/>
      <c r="J5690" s="36"/>
      <c r="K5690" s="36"/>
    </row>
    <row r="5691" spans="5:11">
      <c r="E5691" s="35"/>
      <c r="F5691" s="35"/>
      <c r="G5691" s="35"/>
      <c r="I5691" s="36"/>
      <c r="J5691" s="36"/>
      <c r="K5691" s="36"/>
    </row>
    <row r="5692" spans="5:11">
      <c r="E5692" s="35"/>
      <c r="F5692" s="35"/>
      <c r="G5692" s="35"/>
      <c r="I5692" s="36"/>
      <c r="J5692" s="36"/>
      <c r="K5692" s="36"/>
    </row>
    <row r="5693" spans="5:11">
      <c r="E5693" s="35"/>
      <c r="F5693" s="35"/>
      <c r="G5693" s="35"/>
      <c r="I5693" s="36"/>
      <c r="J5693" s="36"/>
      <c r="K5693" s="36"/>
    </row>
    <row r="5694" spans="5:11">
      <c r="E5694" s="35"/>
      <c r="F5694" s="35"/>
      <c r="G5694" s="35"/>
      <c r="I5694" s="36"/>
      <c r="J5694" s="36"/>
      <c r="K5694" s="36"/>
    </row>
    <row r="5695" spans="5:11">
      <c r="E5695" s="35"/>
      <c r="F5695" s="35"/>
      <c r="G5695" s="35"/>
      <c r="I5695" s="36"/>
      <c r="J5695" s="36"/>
      <c r="K5695" s="36"/>
    </row>
    <row r="5696" spans="5:11">
      <c r="E5696" s="35"/>
      <c r="F5696" s="35"/>
      <c r="G5696" s="35"/>
      <c r="I5696" s="36"/>
      <c r="J5696" s="36"/>
      <c r="K5696" s="36"/>
    </row>
    <row r="5697" spans="5:11">
      <c r="E5697" s="35"/>
      <c r="F5697" s="35"/>
      <c r="G5697" s="35"/>
      <c r="I5697" s="36"/>
      <c r="J5697" s="36"/>
      <c r="K5697" s="36"/>
    </row>
    <row r="5698" spans="5:11">
      <c r="E5698" s="35"/>
      <c r="F5698" s="35"/>
      <c r="G5698" s="35"/>
      <c r="I5698" s="36"/>
      <c r="J5698" s="36"/>
      <c r="K5698" s="36"/>
    </row>
    <row r="5699" spans="5:11">
      <c r="E5699" s="35"/>
      <c r="F5699" s="35"/>
      <c r="G5699" s="35"/>
      <c r="I5699" s="36"/>
      <c r="J5699" s="36"/>
      <c r="K5699" s="36"/>
    </row>
    <row r="5700" spans="5:11">
      <c r="E5700" s="35"/>
      <c r="F5700" s="35"/>
      <c r="G5700" s="35"/>
      <c r="I5700" s="36"/>
      <c r="J5700" s="36"/>
      <c r="K5700" s="36"/>
    </row>
    <row r="5701" spans="5:11">
      <c r="E5701" s="35"/>
      <c r="F5701" s="35"/>
      <c r="G5701" s="35"/>
      <c r="I5701" s="36"/>
      <c r="J5701" s="36"/>
      <c r="K5701" s="36"/>
    </row>
    <row r="5702" spans="5:11">
      <c r="E5702" s="35"/>
      <c r="F5702" s="35"/>
      <c r="G5702" s="35"/>
      <c r="I5702" s="36"/>
      <c r="J5702" s="36"/>
      <c r="K5702" s="36"/>
    </row>
    <row r="5703" spans="5:11">
      <c r="E5703" s="35"/>
      <c r="F5703" s="35"/>
      <c r="G5703" s="35"/>
      <c r="I5703" s="36"/>
      <c r="J5703" s="36"/>
      <c r="K5703" s="36"/>
    </row>
    <row r="5704" spans="5:11">
      <c r="E5704" s="35"/>
      <c r="F5704" s="35"/>
      <c r="G5704" s="35"/>
      <c r="I5704" s="36"/>
      <c r="J5704" s="36"/>
      <c r="K5704" s="36"/>
    </row>
    <row r="5705" spans="5:11">
      <c r="E5705" s="35"/>
      <c r="F5705" s="35"/>
      <c r="G5705" s="35"/>
      <c r="I5705" s="36"/>
      <c r="J5705" s="36"/>
      <c r="K5705" s="36"/>
    </row>
    <row r="5706" spans="5:11">
      <c r="E5706" s="35"/>
      <c r="F5706" s="35"/>
      <c r="G5706" s="35"/>
      <c r="I5706" s="36"/>
      <c r="J5706" s="36"/>
      <c r="K5706" s="36"/>
    </row>
    <row r="5707" spans="5:11">
      <c r="E5707" s="35"/>
      <c r="F5707" s="35"/>
      <c r="G5707" s="35"/>
      <c r="I5707" s="36"/>
      <c r="J5707" s="36"/>
      <c r="K5707" s="36"/>
    </row>
    <row r="5708" spans="5:11">
      <c r="E5708" s="35"/>
      <c r="F5708" s="35"/>
      <c r="G5708" s="35"/>
      <c r="I5708" s="36"/>
      <c r="J5708" s="36"/>
      <c r="K5708" s="36"/>
    </row>
    <row r="5709" spans="5:11">
      <c r="E5709" s="35"/>
      <c r="F5709" s="35"/>
      <c r="G5709" s="35"/>
      <c r="I5709" s="36"/>
      <c r="J5709" s="36"/>
      <c r="K5709" s="36"/>
    </row>
    <row r="5710" spans="5:11">
      <c r="E5710" s="35"/>
      <c r="F5710" s="35"/>
      <c r="G5710" s="35"/>
      <c r="I5710" s="36"/>
      <c r="J5710" s="36"/>
      <c r="K5710" s="36"/>
    </row>
    <row r="5711" spans="5:11">
      <c r="E5711" s="35"/>
      <c r="F5711" s="35"/>
      <c r="G5711" s="35"/>
      <c r="I5711" s="36"/>
      <c r="J5711" s="36"/>
      <c r="K5711" s="36"/>
    </row>
    <row r="5712" spans="5:11">
      <c r="E5712" s="35"/>
      <c r="F5712" s="35"/>
      <c r="G5712" s="35"/>
      <c r="I5712" s="36"/>
      <c r="J5712" s="36"/>
      <c r="K5712" s="36"/>
    </row>
    <row r="5713" spans="5:11">
      <c r="E5713" s="35"/>
      <c r="F5713" s="35"/>
      <c r="G5713" s="35"/>
      <c r="I5713" s="36"/>
      <c r="J5713" s="36"/>
      <c r="K5713" s="36"/>
    </row>
    <row r="5714" spans="5:11">
      <c r="E5714" s="35"/>
      <c r="F5714" s="35"/>
      <c r="G5714" s="35"/>
      <c r="I5714" s="36"/>
      <c r="J5714" s="36"/>
      <c r="K5714" s="36"/>
    </row>
    <row r="5715" spans="5:11">
      <c r="E5715" s="35"/>
      <c r="F5715" s="35"/>
      <c r="G5715" s="35"/>
      <c r="I5715" s="36"/>
      <c r="J5715" s="36"/>
      <c r="K5715" s="36"/>
    </row>
    <row r="5716" spans="5:11">
      <c r="E5716" s="35"/>
      <c r="F5716" s="35"/>
      <c r="G5716" s="35"/>
      <c r="I5716" s="36"/>
      <c r="J5716" s="36"/>
      <c r="K5716" s="36"/>
    </row>
    <row r="5717" spans="5:11">
      <c r="E5717" s="35"/>
      <c r="F5717" s="35"/>
      <c r="G5717" s="35"/>
      <c r="I5717" s="36"/>
      <c r="J5717" s="36"/>
      <c r="K5717" s="36"/>
    </row>
    <row r="5718" spans="5:11">
      <c r="E5718" s="35"/>
      <c r="F5718" s="35"/>
      <c r="G5718" s="35"/>
      <c r="I5718" s="36"/>
      <c r="J5718" s="36"/>
      <c r="K5718" s="36"/>
    </row>
    <row r="5719" spans="5:11">
      <c r="E5719" s="35"/>
      <c r="F5719" s="35"/>
      <c r="G5719" s="35"/>
      <c r="I5719" s="36"/>
      <c r="J5719" s="36"/>
      <c r="K5719" s="36"/>
    </row>
    <row r="5720" spans="5:11">
      <c r="E5720" s="35"/>
      <c r="F5720" s="35"/>
      <c r="G5720" s="35"/>
      <c r="I5720" s="36"/>
      <c r="J5720" s="36"/>
      <c r="K5720" s="36"/>
    </row>
    <row r="5721" spans="5:11">
      <c r="E5721" s="35"/>
      <c r="F5721" s="35"/>
      <c r="G5721" s="35"/>
      <c r="I5721" s="36"/>
      <c r="J5721" s="36"/>
      <c r="K5721" s="36"/>
    </row>
    <row r="5722" spans="5:11">
      <c r="E5722" s="35"/>
      <c r="F5722" s="35"/>
      <c r="G5722" s="35"/>
      <c r="I5722" s="36"/>
      <c r="J5722" s="36"/>
      <c r="K5722" s="36"/>
    </row>
    <row r="5723" spans="5:11">
      <c r="E5723" s="35"/>
      <c r="F5723" s="35"/>
      <c r="G5723" s="35"/>
      <c r="I5723" s="36"/>
      <c r="J5723" s="36"/>
      <c r="K5723" s="36"/>
    </row>
    <row r="5724" spans="5:11">
      <c r="E5724" s="35"/>
      <c r="F5724" s="35"/>
      <c r="G5724" s="35"/>
      <c r="I5724" s="36"/>
      <c r="J5724" s="36"/>
      <c r="K5724" s="36"/>
    </row>
    <row r="5725" spans="5:11">
      <c r="E5725" s="35"/>
      <c r="F5725" s="35"/>
      <c r="G5725" s="35"/>
      <c r="I5725" s="36"/>
      <c r="J5725" s="36"/>
      <c r="K5725" s="36"/>
    </row>
    <row r="5726" spans="5:11">
      <c r="E5726" s="35"/>
      <c r="F5726" s="35"/>
      <c r="G5726" s="35"/>
      <c r="I5726" s="36"/>
      <c r="J5726" s="36"/>
      <c r="K5726" s="36"/>
    </row>
    <row r="5727" spans="5:11">
      <c r="E5727" s="35"/>
      <c r="F5727" s="35"/>
      <c r="G5727" s="35"/>
      <c r="I5727" s="36"/>
      <c r="J5727" s="36"/>
      <c r="K5727" s="36"/>
    </row>
    <row r="5728" spans="5:11">
      <c r="E5728" s="35"/>
      <c r="F5728" s="35"/>
      <c r="G5728" s="35"/>
      <c r="I5728" s="36"/>
      <c r="J5728" s="36"/>
      <c r="K5728" s="36"/>
    </row>
    <row r="5729" spans="5:11">
      <c r="E5729" s="35"/>
      <c r="F5729" s="35"/>
      <c r="G5729" s="35"/>
      <c r="I5729" s="36"/>
      <c r="J5729" s="36"/>
      <c r="K5729" s="36"/>
    </row>
    <row r="5730" spans="5:11">
      <c r="E5730" s="35"/>
      <c r="F5730" s="35"/>
      <c r="G5730" s="35"/>
      <c r="I5730" s="36"/>
      <c r="J5730" s="36"/>
      <c r="K5730" s="36"/>
    </row>
    <row r="5731" spans="5:11">
      <c r="E5731" s="35"/>
      <c r="F5731" s="35"/>
      <c r="G5731" s="35"/>
      <c r="I5731" s="36"/>
      <c r="J5731" s="36"/>
      <c r="K5731" s="36"/>
    </row>
    <row r="5732" spans="5:11">
      <c r="E5732" s="35"/>
      <c r="F5732" s="35"/>
      <c r="G5732" s="35"/>
      <c r="I5732" s="36"/>
      <c r="J5732" s="36"/>
      <c r="K5732" s="36"/>
    </row>
    <row r="5733" spans="5:11">
      <c r="E5733" s="35"/>
      <c r="F5733" s="35"/>
      <c r="G5733" s="35"/>
      <c r="I5733" s="36"/>
      <c r="J5733" s="36"/>
      <c r="K5733" s="36"/>
    </row>
    <row r="5734" spans="5:11">
      <c r="E5734" s="35"/>
      <c r="F5734" s="35"/>
      <c r="G5734" s="35"/>
      <c r="I5734" s="36"/>
      <c r="J5734" s="36"/>
      <c r="K5734" s="36"/>
    </row>
    <row r="5735" spans="5:11">
      <c r="E5735" s="35"/>
      <c r="F5735" s="35"/>
      <c r="G5735" s="35"/>
      <c r="I5735" s="36"/>
      <c r="J5735" s="36"/>
      <c r="K5735" s="36"/>
    </row>
    <row r="5736" spans="5:11">
      <c r="E5736" s="35"/>
      <c r="F5736" s="35"/>
      <c r="G5736" s="35"/>
      <c r="I5736" s="36"/>
      <c r="J5736" s="36"/>
      <c r="K5736" s="36"/>
    </row>
    <row r="5737" spans="5:11">
      <c r="E5737" s="35"/>
      <c r="F5737" s="35"/>
      <c r="G5737" s="35"/>
      <c r="I5737" s="36"/>
      <c r="J5737" s="36"/>
      <c r="K5737" s="36"/>
    </row>
    <row r="5738" spans="5:11">
      <c r="E5738" s="35"/>
      <c r="F5738" s="35"/>
      <c r="G5738" s="35"/>
      <c r="I5738" s="36"/>
      <c r="J5738" s="36"/>
      <c r="K5738" s="36"/>
    </row>
    <row r="5739" spans="5:11">
      <c r="E5739" s="35"/>
      <c r="F5739" s="35"/>
      <c r="G5739" s="35"/>
      <c r="I5739" s="36"/>
      <c r="J5739" s="36"/>
      <c r="K5739" s="36"/>
    </row>
    <row r="5740" spans="5:11">
      <c r="E5740" s="35"/>
      <c r="F5740" s="35"/>
      <c r="G5740" s="35"/>
      <c r="I5740" s="36"/>
      <c r="J5740" s="36"/>
      <c r="K5740" s="36"/>
    </row>
    <row r="5741" spans="5:11">
      <c r="E5741" s="35"/>
      <c r="F5741" s="35"/>
      <c r="G5741" s="35"/>
      <c r="I5741" s="36"/>
      <c r="J5741" s="36"/>
      <c r="K5741" s="36"/>
    </row>
    <row r="5742" spans="5:11">
      <c r="E5742" s="35"/>
      <c r="F5742" s="35"/>
      <c r="G5742" s="35"/>
      <c r="I5742" s="36"/>
      <c r="J5742" s="36"/>
      <c r="K5742" s="36"/>
    </row>
    <row r="5743" spans="5:11">
      <c r="E5743" s="35"/>
      <c r="F5743" s="35"/>
      <c r="G5743" s="35"/>
      <c r="I5743" s="36"/>
      <c r="J5743" s="36"/>
      <c r="K5743" s="36"/>
    </row>
    <row r="5744" spans="5:11">
      <c r="E5744" s="35"/>
      <c r="F5744" s="35"/>
      <c r="G5744" s="35"/>
      <c r="I5744" s="36"/>
      <c r="J5744" s="36"/>
      <c r="K5744" s="36"/>
    </row>
    <row r="5745" spans="5:11">
      <c r="E5745" s="35"/>
      <c r="F5745" s="35"/>
      <c r="G5745" s="35"/>
      <c r="I5745" s="36"/>
      <c r="J5745" s="36"/>
      <c r="K5745" s="36"/>
    </row>
    <row r="5746" spans="5:11">
      <c r="E5746" s="35"/>
      <c r="F5746" s="35"/>
      <c r="G5746" s="35"/>
      <c r="I5746" s="36"/>
      <c r="J5746" s="36"/>
      <c r="K5746" s="36"/>
    </row>
    <row r="5747" spans="5:11">
      <c r="E5747" s="35"/>
      <c r="F5747" s="35"/>
      <c r="G5747" s="35"/>
      <c r="I5747" s="36"/>
      <c r="J5747" s="36"/>
      <c r="K5747" s="36"/>
    </row>
    <row r="5748" spans="5:11">
      <c r="E5748" s="35"/>
      <c r="F5748" s="35"/>
      <c r="G5748" s="35"/>
      <c r="I5748" s="36"/>
      <c r="J5748" s="36"/>
      <c r="K5748" s="36"/>
    </row>
    <row r="5749" spans="5:11">
      <c r="E5749" s="35"/>
      <c r="F5749" s="35"/>
      <c r="G5749" s="35"/>
      <c r="I5749" s="36"/>
      <c r="J5749" s="36"/>
      <c r="K5749" s="36"/>
    </row>
    <row r="5750" spans="5:11">
      <c r="E5750" s="35"/>
      <c r="F5750" s="35"/>
      <c r="G5750" s="35"/>
      <c r="I5750" s="36"/>
      <c r="J5750" s="36"/>
      <c r="K5750" s="36"/>
    </row>
    <row r="5751" spans="5:11">
      <c r="E5751" s="35"/>
      <c r="F5751" s="35"/>
      <c r="G5751" s="35"/>
      <c r="I5751" s="36"/>
      <c r="J5751" s="36"/>
      <c r="K5751" s="36"/>
    </row>
    <row r="5752" spans="5:11">
      <c r="E5752" s="35"/>
      <c r="F5752" s="35"/>
      <c r="G5752" s="35"/>
      <c r="I5752" s="36"/>
      <c r="J5752" s="36"/>
      <c r="K5752" s="36"/>
    </row>
    <row r="5753" spans="5:11">
      <c r="E5753" s="35"/>
      <c r="F5753" s="35"/>
      <c r="G5753" s="35"/>
      <c r="I5753" s="36"/>
      <c r="J5753" s="36"/>
      <c r="K5753" s="36"/>
    </row>
    <row r="5754" spans="5:11">
      <c r="E5754" s="35"/>
      <c r="F5754" s="35"/>
      <c r="G5754" s="35"/>
      <c r="I5754" s="36"/>
      <c r="J5754" s="36"/>
      <c r="K5754" s="36"/>
    </row>
    <row r="5755" spans="5:11">
      <c r="E5755" s="35"/>
      <c r="F5755" s="35"/>
      <c r="G5755" s="35"/>
      <c r="I5755" s="36"/>
      <c r="J5755" s="36"/>
      <c r="K5755" s="36"/>
    </row>
    <row r="5756" spans="5:11">
      <c r="E5756" s="35"/>
      <c r="F5756" s="35"/>
      <c r="G5756" s="35"/>
      <c r="I5756" s="36"/>
      <c r="J5756" s="36"/>
      <c r="K5756" s="36"/>
    </row>
    <row r="5757" spans="5:11">
      <c r="E5757" s="35"/>
      <c r="F5757" s="35"/>
      <c r="G5757" s="35"/>
      <c r="I5757" s="36"/>
      <c r="J5757" s="36"/>
      <c r="K5757" s="36"/>
    </row>
    <row r="5758" spans="5:11">
      <c r="E5758" s="35"/>
      <c r="F5758" s="35"/>
      <c r="G5758" s="35"/>
      <c r="I5758" s="36"/>
      <c r="J5758" s="36"/>
      <c r="K5758" s="36"/>
    </row>
    <row r="5759" spans="5:11">
      <c r="E5759" s="35"/>
      <c r="F5759" s="35"/>
      <c r="G5759" s="35"/>
      <c r="I5759" s="36"/>
      <c r="J5759" s="36"/>
      <c r="K5759" s="36"/>
    </row>
    <row r="5760" spans="5:11">
      <c r="E5760" s="35"/>
      <c r="F5760" s="35"/>
      <c r="G5760" s="35"/>
      <c r="I5760" s="36"/>
      <c r="J5760" s="36"/>
      <c r="K5760" s="36"/>
    </row>
    <row r="5761" spans="5:11">
      <c r="E5761" s="35"/>
      <c r="F5761" s="35"/>
      <c r="G5761" s="35"/>
      <c r="I5761" s="36"/>
      <c r="J5761" s="36"/>
      <c r="K5761" s="36"/>
    </row>
    <row r="5762" spans="5:11">
      <c r="E5762" s="35"/>
      <c r="F5762" s="35"/>
      <c r="G5762" s="35"/>
      <c r="I5762" s="36"/>
      <c r="J5762" s="36"/>
      <c r="K5762" s="36"/>
    </row>
    <row r="5763" spans="5:11">
      <c r="E5763" s="35"/>
      <c r="F5763" s="35"/>
      <c r="G5763" s="35"/>
      <c r="I5763" s="36"/>
      <c r="J5763" s="36"/>
      <c r="K5763" s="36"/>
    </row>
    <row r="5764" spans="5:11">
      <c r="E5764" s="35"/>
      <c r="F5764" s="35"/>
      <c r="G5764" s="35"/>
      <c r="I5764" s="36"/>
      <c r="J5764" s="36"/>
      <c r="K5764" s="36"/>
    </row>
    <row r="5765" spans="5:11">
      <c r="E5765" s="35"/>
      <c r="F5765" s="35"/>
      <c r="G5765" s="35"/>
      <c r="I5765" s="36"/>
      <c r="J5765" s="36"/>
      <c r="K5765" s="36"/>
    </row>
    <row r="5766" spans="5:11">
      <c r="E5766" s="35"/>
      <c r="F5766" s="35"/>
      <c r="G5766" s="35"/>
      <c r="I5766" s="36"/>
      <c r="J5766" s="36"/>
      <c r="K5766" s="36"/>
    </row>
    <row r="5767" spans="5:11">
      <c r="E5767" s="35"/>
      <c r="F5767" s="35"/>
      <c r="G5767" s="35"/>
      <c r="I5767" s="36"/>
      <c r="J5767" s="36"/>
      <c r="K5767" s="36"/>
    </row>
    <row r="5768" spans="5:11">
      <c r="E5768" s="35"/>
      <c r="F5768" s="35"/>
      <c r="G5768" s="35"/>
      <c r="I5768" s="36"/>
      <c r="J5768" s="36"/>
      <c r="K5768" s="36"/>
    </row>
    <row r="5769" spans="5:11">
      <c r="E5769" s="35"/>
      <c r="F5769" s="35"/>
      <c r="G5769" s="35"/>
      <c r="I5769" s="36"/>
      <c r="J5769" s="36"/>
      <c r="K5769" s="36"/>
    </row>
    <row r="5770" spans="5:11">
      <c r="E5770" s="35"/>
      <c r="F5770" s="35"/>
      <c r="G5770" s="35"/>
      <c r="I5770" s="36"/>
      <c r="J5770" s="36"/>
      <c r="K5770" s="36"/>
    </row>
    <row r="5771" spans="5:11">
      <c r="E5771" s="35"/>
      <c r="F5771" s="35"/>
      <c r="G5771" s="35"/>
      <c r="I5771" s="36"/>
      <c r="J5771" s="36"/>
      <c r="K5771" s="36"/>
    </row>
    <row r="5772" spans="5:11">
      <c r="E5772" s="35"/>
      <c r="F5772" s="35"/>
      <c r="G5772" s="35"/>
      <c r="I5772" s="36"/>
      <c r="J5772" s="36"/>
      <c r="K5772" s="36"/>
    </row>
    <row r="5773" spans="5:11">
      <c r="E5773" s="35"/>
      <c r="F5773" s="35"/>
      <c r="G5773" s="35"/>
      <c r="I5773" s="36"/>
      <c r="J5773" s="36"/>
      <c r="K5773" s="36"/>
    </row>
    <row r="5774" spans="5:11">
      <c r="E5774" s="35"/>
      <c r="F5774" s="35"/>
      <c r="G5774" s="35"/>
      <c r="I5774" s="36"/>
      <c r="J5774" s="36"/>
      <c r="K5774" s="36"/>
    </row>
    <row r="5775" spans="5:11">
      <c r="E5775" s="35"/>
      <c r="F5775" s="35"/>
      <c r="G5775" s="35"/>
      <c r="I5775" s="36"/>
      <c r="J5775" s="36"/>
      <c r="K5775" s="36"/>
    </row>
    <row r="5776" spans="5:11">
      <c r="E5776" s="35"/>
      <c r="F5776" s="35"/>
      <c r="G5776" s="35"/>
      <c r="I5776" s="36"/>
      <c r="J5776" s="36"/>
      <c r="K5776" s="36"/>
    </row>
    <row r="5777" spans="5:11">
      <c r="E5777" s="35"/>
      <c r="F5777" s="35"/>
      <c r="G5777" s="35"/>
      <c r="I5777" s="36"/>
      <c r="J5777" s="36"/>
      <c r="K5777" s="36"/>
    </row>
    <row r="5778" spans="5:11">
      <c r="E5778" s="35"/>
      <c r="F5778" s="35"/>
      <c r="G5778" s="35"/>
      <c r="I5778" s="36"/>
      <c r="J5778" s="36"/>
      <c r="K5778" s="36"/>
    </row>
    <row r="5779" spans="5:11">
      <c r="E5779" s="35"/>
      <c r="F5779" s="35"/>
      <c r="G5779" s="35"/>
      <c r="I5779" s="36"/>
      <c r="J5779" s="36"/>
      <c r="K5779" s="36"/>
    </row>
    <row r="5780" spans="5:11">
      <c r="E5780" s="35"/>
      <c r="F5780" s="35"/>
      <c r="G5780" s="35"/>
      <c r="I5780" s="36"/>
      <c r="J5780" s="36"/>
      <c r="K5780" s="36"/>
    </row>
    <row r="5781" spans="5:11">
      <c r="E5781" s="35"/>
      <c r="F5781" s="35"/>
      <c r="G5781" s="35"/>
      <c r="I5781" s="36"/>
      <c r="J5781" s="36"/>
      <c r="K5781" s="36"/>
    </row>
    <row r="5782" spans="5:11">
      <c r="E5782" s="35"/>
      <c r="F5782" s="35"/>
      <c r="G5782" s="35"/>
      <c r="I5782" s="36"/>
      <c r="J5782" s="36"/>
      <c r="K5782" s="36"/>
    </row>
    <row r="5783" spans="5:11">
      <c r="E5783" s="35"/>
      <c r="F5783" s="35"/>
      <c r="G5783" s="35"/>
      <c r="I5783" s="36"/>
      <c r="J5783" s="36"/>
      <c r="K5783" s="36"/>
    </row>
    <row r="5784" spans="5:11">
      <c r="E5784" s="35"/>
      <c r="F5784" s="35"/>
      <c r="G5784" s="35"/>
      <c r="I5784" s="36"/>
      <c r="J5784" s="36"/>
      <c r="K5784" s="36"/>
    </row>
    <row r="5785" spans="5:11">
      <c r="E5785" s="35"/>
      <c r="F5785" s="35"/>
      <c r="G5785" s="35"/>
      <c r="I5785" s="36"/>
      <c r="J5785" s="36"/>
      <c r="K5785" s="36"/>
    </row>
    <row r="5786" spans="5:11">
      <c r="E5786" s="35"/>
      <c r="F5786" s="35"/>
      <c r="G5786" s="35"/>
      <c r="I5786" s="36"/>
      <c r="J5786" s="36"/>
      <c r="K5786" s="36"/>
    </row>
    <row r="5787" spans="5:11">
      <c r="E5787" s="35"/>
      <c r="F5787" s="35"/>
      <c r="G5787" s="35"/>
      <c r="I5787" s="36"/>
      <c r="J5787" s="36"/>
      <c r="K5787" s="36"/>
    </row>
    <row r="5788" spans="5:11">
      <c r="E5788" s="35"/>
      <c r="F5788" s="35"/>
      <c r="G5788" s="35"/>
      <c r="I5788" s="36"/>
      <c r="J5788" s="36"/>
      <c r="K5788" s="36"/>
    </row>
    <row r="5789" spans="5:11">
      <c r="E5789" s="35"/>
      <c r="F5789" s="35"/>
      <c r="G5789" s="35"/>
      <c r="I5789" s="36"/>
      <c r="J5789" s="36"/>
      <c r="K5789" s="36"/>
    </row>
    <row r="5790" spans="5:11">
      <c r="E5790" s="35"/>
      <c r="F5790" s="35"/>
      <c r="G5790" s="35"/>
      <c r="I5790" s="36"/>
      <c r="J5790" s="36"/>
      <c r="K5790" s="36"/>
    </row>
    <row r="5791" spans="5:11">
      <c r="E5791" s="35"/>
      <c r="F5791" s="35"/>
      <c r="G5791" s="35"/>
      <c r="I5791" s="36"/>
      <c r="J5791" s="36"/>
      <c r="K5791" s="36"/>
    </row>
    <row r="5792" spans="5:11">
      <c r="E5792" s="35"/>
      <c r="F5792" s="35"/>
      <c r="G5792" s="35"/>
      <c r="I5792" s="36"/>
      <c r="J5792" s="36"/>
      <c r="K5792" s="36"/>
    </row>
    <row r="5793" spans="5:11">
      <c r="E5793" s="35"/>
      <c r="F5793" s="35"/>
      <c r="G5793" s="35"/>
      <c r="I5793" s="36"/>
      <c r="J5793" s="36"/>
      <c r="K5793" s="36"/>
    </row>
    <row r="5794" spans="5:11">
      <c r="E5794" s="35"/>
      <c r="F5794" s="35"/>
      <c r="G5794" s="35"/>
      <c r="I5794" s="36"/>
      <c r="J5794" s="36"/>
      <c r="K5794" s="36"/>
    </row>
    <row r="5795" spans="5:11">
      <c r="E5795" s="35"/>
      <c r="F5795" s="35"/>
      <c r="G5795" s="35"/>
      <c r="I5795" s="36"/>
      <c r="J5795" s="36"/>
      <c r="K5795" s="36"/>
    </row>
    <row r="5796" spans="5:11">
      <c r="E5796" s="35"/>
      <c r="F5796" s="35"/>
      <c r="G5796" s="35"/>
      <c r="I5796" s="36"/>
      <c r="J5796" s="36"/>
      <c r="K5796" s="36"/>
    </row>
    <row r="5797" spans="5:11">
      <c r="E5797" s="35"/>
      <c r="F5797" s="35"/>
      <c r="G5797" s="35"/>
      <c r="I5797" s="36"/>
      <c r="J5797" s="36"/>
      <c r="K5797" s="36"/>
    </row>
    <row r="5798" spans="5:11">
      <c r="E5798" s="35"/>
      <c r="F5798" s="35"/>
      <c r="G5798" s="35"/>
      <c r="I5798" s="36"/>
      <c r="J5798" s="36"/>
      <c r="K5798" s="36"/>
    </row>
    <row r="5799" spans="5:11">
      <c r="E5799" s="35"/>
      <c r="F5799" s="35"/>
      <c r="G5799" s="35"/>
      <c r="I5799" s="36"/>
      <c r="J5799" s="36"/>
      <c r="K5799" s="36"/>
    </row>
    <row r="5800" spans="5:11">
      <c r="E5800" s="35"/>
      <c r="F5800" s="35"/>
      <c r="G5800" s="35"/>
      <c r="I5800" s="36"/>
      <c r="J5800" s="36"/>
      <c r="K5800" s="36"/>
    </row>
    <row r="5801" spans="5:11">
      <c r="E5801" s="35"/>
      <c r="F5801" s="35"/>
      <c r="G5801" s="35"/>
      <c r="I5801" s="36"/>
      <c r="J5801" s="36"/>
      <c r="K5801" s="36"/>
    </row>
    <row r="5802" spans="5:11">
      <c r="E5802" s="35"/>
      <c r="F5802" s="35"/>
      <c r="G5802" s="35"/>
      <c r="I5802" s="36"/>
      <c r="J5802" s="36"/>
      <c r="K5802" s="36"/>
    </row>
    <row r="5803" spans="5:11">
      <c r="E5803" s="35"/>
      <c r="F5803" s="35"/>
      <c r="G5803" s="35"/>
      <c r="I5803" s="36"/>
      <c r="J5803" s="36"/>
      <c r="K5803" s="36"/>
    </row>
    <row r="5804" spans="5:11">
      <c r="E5804" s="35"/>
      <c r="F5804" s="35"/>
      <c r="G5804" s="35"/>
      <c r="I5804" s="36"/>
      <c r="J5804" s="36"/>
      <c r="K5804" s="36"/>
    </row>
    <row r="5805" spans="5:11">
      <c r="E5805" s="35"/>
      <c r="F5805" s="35"/>
      <c r="G5805" s="35"/>
      <c r="I5805" s="36"/>
      <c r="J5805" s="36"/>
      <c r="K5805" s="36"/>
    </row>
    <row r="5806" spans="5:11">
      <c r="E5806" s="35"/>
      <c r="F5806" s="35"/>
      <c r="G5806" s="35"/>
      <c r="I5806" s="36"/>
      <c r="J5806" s="36"/>
      <c r="K5806" s="36"/>
    </row>
    <row r="5807" spans="5:11">
      <c r="E5807" s="35"/>
      <c r="F5807" s="35"/>
      <c r="G5807" s="35"/>
      <c r="I5807" s="36"/>
      <c r="J5807" s="36"/>
      <c r="K5807" s="36"/>
    </row>
    <row r="5808" spans="5:11">
      <c r="E5808" s="35"/>
      <c r="F5808" s="35"/>
      <c r="G5808" s="35"/>
      <c r="I5808" s="36"/>
      <c r="J5808" s="36"/>
      <c r="K5808" s="36"/>
    </row>
    <row r="5809" spans="5:11">
      <c r="E5809" s="35"/>
      <c r="F5809" s="35"/>
      <c r="G5809" s="35"/>
      <c r="I5809" s="36"/>
      <c r="J5809" s="36"/>
      <c r="K5809" s="36"/>
    </row>
    <row r="5810" spans="5:11">
      <c r="E5810" s="35"/>
      <c r="F5810" s="35"/>
      <c r="G5810" s="35"/>
      <c r="I5810" s="36"/>
      <c r="J5810" s="36"/>
      <c r="K5810" s="36"/>
    </row>
    <row r="5811" spans="5:11">
      <c r="E5811" s="35"/>
      <c r="F5811" s="35"/>
      <c r="G5811" s="35"/>
      <c r="I5811" s="36"/>
      <c r="J5811" s="36"/>
      <c r="K5811" s="36"/>
    </row>
    <row r="5812" spans="5:11">
      <c r="E5812" s="35"/>
      <c r="F5812" s="35"/>
      <c r="G5812" s="35"/>
      <c r="I5812" s="36"/>
      <c r="J5812" s="36"/>
      <c r="K5812" s="36"/>
    </row>
    <row r="5813" spans="5:11">
      <c r="E5813" s="35"/>
      <c r="F5813" s="35"/>
      <c r="G5813" s="35"/>
      <c r="I5813" s="36"/>
      <c r="J5813" s="36"/>
      <c r="K5813" s="36"/>
    </row>
    <row r="5814" spans="5:11">
      <c r="E5814" s="35"/>
      <c r="F5814" s="35"/>
      <c r="G5814" s="35"/>
      <c r="I5814" s="36"/>
      <c r="J5814" s="36"/>
      <c r="K5814" s="36"/>
    </row>
    <row r="5815" spans="5:11">
      <c r="E5815" s="35"/>
      <c r="F5815" s="35"/>
      <c r="G5815" s="35"/>
      <c r="I5815" s="36"/>
      <c r="J5815" s="36"/>
      <c r="K5815" s="36"/>
    </row>
    <row r="5816" spans="5:11">
      <c r="E5816" s="35"/>
      <c r="F5816" s="35"/>
      <c r="G5816" s="35"/>
      <c r="I5816" s="36"/>
      <c r="J5816" s="36"/>
      <c r="K5816" s="36"/>
    </row>
    <row r="5817" spans="5:11">
      <c r="E5817" s="35"/>
      <c r="F5817" s="35"/>
      <c r="G5817" s="35"/>
      <c r="I5817" s="36"/>
      <c r="J5817" s="36"/>
      <c r="K5817" s="36"/>
    </row>
    <row r="5818" spans="5:11">
      <c r="E5818" s="35"/>
      <c r="F5818" s="35"/>
      <c r="G5818" s="35"/>
      <c r="I5818" s="36"/>
      <c r="J5818" s="36"/>
      <c r="K5818" s="36"/>
    </row>
    <row r="5819" spans="5:11">
      <c r="E5819" s="35"/>
      <c r="F5819" s="35"/>
      <c r="G5819" s="35"/>
      <c r="I5819" s="36"/>
      <c r="J5819" s="36"/>
      <c r="K5819" s="36"/>
    </row>
    <row r="5820" spans="5:11">
      <c r="E5820" s="35"/>
      <c r="F5820" s="35"/>
      <c r="G5820" s="35"/>
      <c r="I5820" s="36"/>
      <c r="J5820" s="36"/>
      <c r="K5820" s="36"/>
    </row>
    <row r="5821" spans="5:11">
      <c r="E5821" s="35"/>
      <c r="F5821" s="35"/>
      <c r="G5821" s="35"/>
      <c r="I5821" s="36"/>
      <c r="J5821" s="36"/>
      <c r="K5821" s="36"/>
    </row>
    <row r="5822" spans="5:11">
      <c r="E5822" s="35"/>
      <c r="F5822" s="35"/>
      <c r="G5822" s="35"/>
      <c r="I5822" s="36"/>
      <c r="J5822" s="36"/>
      <c r="K5822" s="36"/>
    </row>
    <row r="5823" spans="5:11">
      <c r="E5823" s="35"/>
      <c r="F5823" s="35"/>
      <c r="G5823" s="35"/>
      <c r="I5823" s="36"/>
      <c r="J5823" s="36"/>
      <c r="K5823" s="36"/>
    </row>
    <row r="5824" spans="5:11">
      <c r="E5824" s="35"/>
      <c r="F5824" s="35"/>
      <c r="G5824" s="35"/>
      <c r="I5824" s="36"/>
      <c r="J5824" s="36"/>
      <c r="K5824" s="36"/>
    </row>
    <row r="5825" spans="5:11">
      <c r="E5825" s="35"/>
      <c r="F5825" s="35"/>
      <c r="G5825" s="35"/>
      <c r="I5825" s="36"/>
      <c r="J5825" s="36"/>
      <c r="K5825" s="36"/>
    </row>
    <row r="5826" spans="5:11">
      <c r="E5826" s="35"/>
      <c r="F5826" s="35"/>
      <c r="G5826" s="35"/>
      <c r="I5826" s="36"/>
      <c r="J5826" s="36"/>
      <c r="K5826" s="36"/>
    </row>
    <row r="5827" spans="5:11">
      <c r="E5827" s="35"/>
      <c r="F5827" s="35"/>
      <c r="G5827" s="35"/>
      <c r="I5827" s="36"/>
      <c r="J5827" s="36"/>
      <c r="K5827" s="36"/>
    </row>
    <row r="5828" spans="5:11">
      <c r="E5828" s="35"/>
      <c r="F5828" s="35"/>
      <c r="G5828" s="35"/>
      <c r="I5828" s="36"/>
      <c r="J5828" s="36"/>
      <c r="K5828" s="36"/>
    </row>
    <row r="5829" spans="5:11">
      <c r="E5829" s="35"/>
      <c r="F5829" s="35"/>
      <c r="G5829" s="35"/>
      <c r="I5829" s="36"/>
      <c r="J5829" s="36"/>
      <c r="K5829" s="36"/>
    </row>
    <row r="5830" spans="5:11">
      <c r="E5830" s="35"/>
      <c r="F5830" s="35"/>
      <c r="G5830" s="35"/>
      <c r="I5830" s="36"/>
      <c r="J5830" s="36"/>
      <c r="K5830" s="36"/>
    </row>
    <row r="5831" spans="5:11">
      <c r="E5831" s="35"/>
      <c r="F5831" s="35"/>
      <c r="G5831" s="35"/>
      <c r="I5831" s="36"/>
      <c r="J5831" s="36"/>
      <c r="K5831" s="36"/>
    </row>
    <row r="5832" spans="5:11">
      <c r="E5832" s="35"/>
      <c r="F5832" s="35"/>
      <c r="G5832" s="35"/>
      <c r="I5832" s="36"/>
      <c r="J5832" s="36"/>
      <c r="K5832" s="36"/>
    </row>
    <row r="5833" spans="5:11">
      <c r="E5833" s="35"/>
      <c r="F5833" s="35"/>
      <c r="G5833" s="35"/>
      <c r="I5833" s="36"/>
      <c r="J5833" s="36"/>
      <c r="K5833" s="36"/>
    </row>
    <row r="5834" spans="5:11">
      <c r="E5834" s="35"/>
      <c r="F5834" s="35"/>
      <c r="G5834" s="35"/>
      <c r="I5834" s="36"/>
      <c r="J5834" s="36"/>
      <c r="K5834" s="36"/>
    </row>
    <row r="5835" spans="5:11">
      <c r="E5835" s="35"/>
      <c r="F5835" s="35"/>
      <c r="G5835" s="35"/>
      <c r="I5835" s="36"/>
      <c r="J5835" s="36"/>
      <c r="K5835" s="36"/>
    </row>
    <row r="5836" spans="5:11">
      <c r="E5836" s="35"/>
      <c r="F5836" s="35"/>
      <c r="G5836" s="35"/>
      <c r="I5836" s="36"/>
      <c r="J5836" s="36"/>
      <c r="K5836" s="36"/>
    </row>
    <row r="5837" spans="5:11">
      <c r="E5837" s="35"/>
      <c r="F5837" s="35"/>
      <c r="G5837" s="35"/>
      <c r="I5837" s="36"/>
      <c r="J5837" s="36"/>
      <c r="K5837" s="36"/>
    </row>
    <row r="5838" spans="5:11">
      <c r="E5838" s="35"/>
      <c r="F5838" s="35"/>
      <c r="G5838" s="35"/>
      <c r="I5838" s="36"/>
      <c r="J5838" s="36"/>
      <c r="K5838" s="36"/>
    </row>
    <row r="5839" spans="5:11">
      <c r="E5839" s="35"/>
      <c r="F5839" s="35"/>
      <c r="G5839" s="35"/>
      <c r="I5839" s="36"/>
      <c r="J5839" s="36"/>
      <c r="K5839" s="36"/>
    </row>
    <row r="5840" spans="5:11">
      <c r="E5840" s="35"/>
      <c r="F5840" s="35"/>
      <c r="G5840" s="35"/>
      <c r="I5840" s="36"/>
      <c r="J5840" s="36"/>
      <c r="K5840" s="36"/>
    </row>
    <row r="5841" spans="5:11">
      <c r="E5841" s="35"/>
      <c r="F5841" s="35"/>
      <c r="G5841" s="35"/>
      <c r="I5841" s="36"/>
      <c r="J5841" s="36"/>
      <c r="K5841" s="36"/>
    </row>
    <row r="5842" spans="5:11">
      <c r="E5842" s="35"/>
      <c r="F5842" s="35"/>
      <c r="G5842" s="35"/>
      <c r="I5842" s="36"/>
      <c r="J5842" s="36"/>
      <c r="K5842" s="36"/>
    </row>
    <row r="5843" spans="5:11">
      <c r="E5843" s="35"/>
      <c r="F5843" s="35"/>
      <c r="G5843" s="35"/>
      <c r="I5843" s="36"/>
      <c r="J5843" s="36"/>
      <c r="K5843" s="36"/>
    </row>
    <row r="5844" spans="5:11">
      <c r="E5844" s="35"/>
      <c r="F5844" s="35"/>
      <c r="G5844" s="35"/>
      <c r="I5844" s="36"/>
      <c r="J5844" s="36"/>
      <c r="K5844" s="36"/>
    </row>
    <row r="5845" spans="5:11">
      <c r="E5845" s="35"/>
      <c r="F5845" s="35"/>
      <c r="G5845" s="35"/>
      <c r="I5845" s="36"/>
      <c r="J5845" s="36"/>
      <c r="K5845" s="36"/>
    </row>
    <row r="5846" spans="5:11">
      <c r="E5846" s="35"/>
      <c r="F5846" s="35"/>
      <c r="G5846" s="35"/>
      <c r="I5846" s="36"/>
      <c r="J5846" s="36"/>
      <c r="K5846" s="36"/>
    </row>
    <row r="5847" spans="5:11">
      <c r="E5847" s="35"/>
      <c r="F5847" s="35"/>
      <c r="G5847" s="35"/>
      <c r="I5847" s="36"/>
      <c r="J5847" s="36"/>
      <c r="K5847" s="36"/>
    </row>
    <row r="5848" spans="5:11">
      <c r="E5848" s="35"/>
      <c r="F5848" s="35"/>
      <c r="G5848" s="35"/>
      <c r="I5848" s="36"/>
      <c r="J5848" s="36"/>
      <c r="K5848" s="36"/>
    </row>
    <row r="5849" spans="5:11">
      <c r="E5849" s="35"/>
      <c r="F5849" s="35"/>
      <c r="G5849" s="35"/>
      <c r="I5849" s="36"/>
      <c r="J5849" s="36"/>
      <c r="K5849" s="36"/>
    </row>
    <row r="5850" spans="5:11">
      <c r="E5850" s="35"/>
      <c r="F5850" s="35"/>
      <c r="G5850" s="35"/>
      <c r="I5850" s="36"/>
      <c r="J5850" s="36"/>
      <c r="K5850" s="36"/>
    </row>
    <row r="5851" spans="5:11">
      <c r="E5851" s="35"/>
      <c r="F5851" s="35"/>
      <c r="G5851" s="35"/>
      <c r="I5851" s="36"/>
      <c r="J5851" s="36"/>
      <c r="K5851" s="36"/>
    </row>
    <row r="5852" spans="5:11">
      <c r="E5852" s="35"/>
      <c r="F5852" s="35"/>
      <c r="G5852" s="35"/>
      <c r="I5852" s="36"/>
      <c r="J5852" s="36"/>
      <c r="K5852" s="36"/>
    </row>
    <row r="5853" spans="5:11">
      <c r="E5853" s="35"/>
      <c r="F5853" s="35"/>
      <c r="G5853" s="35"/>
      <c r="I5853" s="36"/>
      <c r="J5853" s="36"/>
      <c r="K5853" s="36"/>
    </row>
    <row r="5854" spans="5:11">
      <c r="E5854" s="35"/>
      <c r="F5854" s="35"/>
      <c r="G5854" s="35"/>
      <c r="I5854" s="36"/>
      <c r="J5854" s="36"/>
      <c r="K5854" s="36"/>
    </row>
    <row r="5855" spans="5:11">
      <c r="E5855" s="35"/>
      <c r="F5855" s="35"/>
      <c r="G5855" s="35"/>
      <c r="I5855" s="36"/>
      <c r="J5855" s="36"/>
      <c r="K5855" s="36"/>
    </row>
    <row r="5856" spans="5:11">
      <c r="E5856" s="35"/>
      <c r="F5856" s="35"/>
      <c r="G5856" s="35"/>
      <c r="I5856" s="36"/>
      <c r="J5856" s="36"/>
      <c r="K5856" s="36"/>
    </row>
    <row r="5857" spans="5:11">
      <c r="E5857" s="35"/>
      <c r="F5857" s="35"/>
      <c r="G5857" s="35"/>
      <c r="I5857" s="36"/>
      <c r="J5857" s="36"/>
      <c r="K5857" s="36"/>
    </row>
    <row r="5858" spans="5:11">
      <c r="E5858" s="35"/>
      <c r="F5858" s="35"/>
      <c r="G5858" s="35"/>
      <c r="I5858" s="36"/>
      <c r="J5858" s="36"/>
      <c r="K5858" s="36"/>
    </row>
    <row r="5859" spans="5:11">
      <c r="E5859" s="35"/>
      <c r="F5859" s="35"/>
      <c r="G5859" s="35"/>
      <c r="I5859" s="36"/>
      <c r="J5859" s="36"/>
      <c r="K5859" s="36"/>
    </row>
    <row r="5860" spans="5:11">
      <c r="E5860" s="35"/>
      <c r="F5860" s="35"/>
      <c r="G5860" s="35"/>
      <c r="I5860" s="36"/>
      <c r="J5860" s="36"/>
      <c r="K5860" s="36"/>
    </row>
    <row r="5861" spans="5:11">
      <c r="E5861" s="35"/>
      <c r="F5861" s="35"/>
      <c r="G5861" s="35"/>
      <c r="I5861" s="36"/>
      <c r="J5861" s="36"/>
      <c r="K5861" s="36"/>
    </row>
    <row r="5862" spans="5:11">
      <c r="E5862" s="35"/>
      <c r="F5862" s="35"/>
      <c r="G5862" s="35"/>
      <c r="I5862" s="36"/>
      <c r="J5862" s="36"/>
      <c r="K5862" s="36"/>
    </row>
    <row r="5863" spans="5:11">
      <c r="E5863" s="35"/>
      <c r="F5863" s="35"/>
      <c r="G5863" s="35"/>
      <c r="I5863" s="36"/>
      <c r="J5863" s="36"/>
      <c r="K5863" s="36"/>
    </row>
    <row r="5864" spans="5:11">
      <c r="E5864" s="35"/>
      <c r="F5864" s="35"/>
      <c r="G5864" s="35"/>
      <c r="I5864" s="36"/>
      <c r="J5864" s="36"/>
      <c r="K5864" s="36"/>
    </row>
    <row r="5865" spans="5:11">
      <c r="E5865" s="35"/>
      <c r="F5865" s="35"/>
      <c r="G5865" s="35"/>
      <c r="I5865" s="36"/>
      <c r="J5865" s="36"/>
      <c r="K5865" s="36"/>
    </row>
    <row r="5866" spans="5:11">
      <c r="E5866" s="35"/>
      <c r="F5866" s="35"/>
      <c r="G5866" s="35"/>
      <c r="I5866" s="36"/>
      <c r="J5866" s="36"/>
      <c r="K5866" s="36"/>
    </row>
    <row r="5867" spans="5:11">
      <c r="E5867" s="35"/>
      <c r="F5867" s="35"/>
      <c r="G5867" s="35"/>
      <c r="I5867" s="36"/>
      <c r="J5867" s="36"/>
      <c r="K5867" s="36"/>
    </row>
    <row r="5868" spans="5:11">
      <c r="E5868" s="35"/>
      <c r="F5868" s="35"/>
      <c r="G5868" s="35"/>
      <c r="I5868" s="36"/>
      <c r="J5868" s="36"/>
      <c r="K5868" s="36"/>
    </row>
    <row r="5869" spans="5:11">
      <c r="E5869" s="35"/>
      <c r="F5869" s="35"/>
      <c r="G5869" s="35"/>
      <c r="I5869" s="36"/>
      <c r="J5869" s="36"/>
      <c r="K5869" s="36"/>
    </row>
    <row r="5870" spans="5:11">
      <c r="E5870" s="35"/>
      <c r="F5870" s="35"/>
      <c r="G5870" s="35"/>
      <c r="I5870" s="36"/>
      <c r="J5870" s="36"/>
      <c r="K5870" s="36"/>
    </row>
    <row r="5871" spans="5:11">
      <c r="E5871" s="35"/>
      <c r="F5871" s="35"/>
      <c r="G5871" s="35"/>
      <c r="I5871" s="36"/>
      <c r="J5871" s="36"/>
      <c r="K5871" s="36"/>
    </row>
    <row r="5872" spans="5:11">
      <c r="E5872" s="35"/>
      <c r="F5872" s="35"/>
      <c r="G5872" s="35"/>
      <c r="I5872" s="36"/>
      <c r="J5872" s="36"/>
      <c r="K5872" s="36"/>
    </row>
    <row r="5873" spans="5:11">
      <c r="E5873" s="35"/>
      <c r="F5873" s="35"/>
      <c r="G5873" s="35"/>
      <c r="I5873" s="36"/>
      <c r="J5873" s="36"/>
      <c r="K5873" s="36"/>
    </row>
    <row r="5874" spans="5:11">
      <c r="E5874" s="35"/>
      <c r="F5874" s="35"/>
      <c r="G5874" s="35"/>
      <c r="I5874" s="36"/>
      <c r="J5874" s="36"/>
      <c r="K5874" s="36"/>
    </row>
    <row r="5875" spans="5:11">
      <c r="E5875" s="35"/>
      <c r="F5875" s="35"/>
      <c r="G5875" s="35"/>
      <c r="I5875" s="36"/>
      <c r="J5875" s="36"/>
      <c r="K5875" s="36"/>
    </row>
    <row r="5876" spans="5:11">
      <c r="E5876" s="35"/>
      <c r="F5876" s="35"/>
      <c r="G5876" s="35"/>
      <c r="I5876" s="36"/>
      <c r="J5876" s="36"/>
      <c r="K5876" s="36"/>
    </row>
    <row r="5877" spans="5:11">
      <c r="E5877" s="35"/>
      <c r="F5877" s="35"/>
      <c r="G5877" s="35"/>
      <c r="I5877" s="36"/>
      <c r="J5877" s="36"/>
      <c r="K5877" s="36"/>
    </row>
    <row r="5878" spans="5:11">
      <c r="E5878" s="35"/>
      <c r="F5878" s="35"/>
      <c r="G5878" s="35"/>
      <c r="I5878" s="36"/>
      <c r="J5878" s="36"/>
      <c r="K5878" s="36"/>
    </row>
    <row r="5879" spans="5:11">
      <c r="E5879" s="35"/>
      <c r="F5879" s="35"/>
      <c r="G5879" s="35"/>
      <c r="I5879" s="36"/>
      <c r="J5879" s="36"/>
      <c r="K5879" s="36"/>
    </row>
    <row r="5880" spans="5:11">
      <c r="E5880" s="35"/>
      <c r="F5880" s="35"/>
      <c r="G5880" s="35"/>
      <c r="I5880" s="36"/>
      <c r="J5880" s="36"/>
      <c r="K5880" s="36"/>
    </row>
    <row r="5881" spans="5:11">
      <c r="E5881" s="35"/>
      <c r="F5881" s="35"/>
      <c r="G5881" s="35"/>
      <c r="I5881" s="36"/>
      <c r="J5881" s="36"/>
      <c r="K5881" s="36"/>
    </row>
    <row r="5882" spans="5:11">
      <c r="E5882" s="35"/>
      <c r="F5882" s="35"/>
      <c r="G5882" s="35"/>
      <c r="I5882" s="36"/>
      <c r="J5882" s="36"/>
      <c r="K5882" s="36"/>
    </row>
    <row r="5883" spans="5:11">
      <c r="E5883" s="35"/>
      <c r="F5883" s="35"/>
      <c r="G5883" s="35"/>
      <c r="I5883" s="36"/>
      <c r="J5883" s="36"/>
      <c r="K5883" s="36"/>
    </row>
    <row r="5884" spans="5:11">
      <c r="E5884" s="35"/>
      <c r="F5884" s="35"/>
      <c r="G5884" s="35"/>
      <c r="I5884" s="36"/>
      <c r="J5884" s="36"/>
      <c r="K5884" s="36"/>
    </row>
    <row r="5885" spans="5:11">
      <c r="E5885" s="35"/>
      <c r="F5885" s="35"/>
      <c r="G5885" s="35"/>
      <c r="I5885" s="36"/>
      <c r="J5885" s="36"/>
      <c r="K5885" s="36"/>
    </row>
    <row r="5886" spans="5:11">
      <c r="E5886" s="35"/>
      <c r="F5886" s="35"/>
      <c r="G5886" s="35"/>
      <c r="I5886" s="36"/>
      <c r="J5886" s="36"/>
      <c r="K5886" s="36"/>
    </row>
    <row r="5887" spans="5:11">
      <c r="E5887" s="35"/>
      <c r="F5887" s="35"/>
      <c r="G5887" s="35"/>
      <c r="I5887" s="36"/>
      <c r="J5887" s="36"/>
      <c r="K5887" s="36"/>
    </row>
    <row r="5888" spans="5:11">
      <c r="E5888" s="35"/>
      <c r="F5888" s="35"/>
      <c r="G5888" s="35"/>
      <c r="I5888" s="36"/>
      <c r="J5888" s="36"/>
      <c r="K5888" s="36"/>
    </row>
    <row r="5889" spans="5:11">
      <c r="E5889" s="35"/>
      <c r="F5889" s="35"/>
      <c r="G5889" s="35"/>
      <c r="I5889" s="36"/>
      <c r="J5889" s="36"/>
      <c r="K5889" s="36"/>
    </row>
    <row r="5890" spans="5:11">
      <c r="E5890" s="35"/>
      <c r="F5890" s="35"/>
      <c r="G5890" s="35"/>
      <c r="I5890" s="36"/>
      <c r="J5890" s="36"/>
      <c r="K5890" s="36"/>
    </row>
    <row r="5891" spans="5:11">
      <c r="E5891" s="35"/>
      <c r="F5891" s="35"/>
      <c r="G5891" s="35"/>
      <c r="I5891" s="36"/>
      <c r="J5891" s="36"/>
      <c r="K5891" s="36"/>
    </row>
    <row r="5892" spans="5:11">
      <c r="E5892" s="35"/>
      <c r="F5892" s="35"/>
      <c r="G5892" s="35"/>
      <c r="I5892" s="36"/>
      <c r="J5892" s="36"/>
      <c r="K5892" s="36"/>
    </row>
    <row r="5893" spans="5:11">
      <c r="E5893" s="35"/>
      <c r="F5893" s="35"/>
      <c r="G5893" s="35"/>
      <c r="I5893" s="36"/>
      <c r="J5893" s="36"/>
      <c r="K5893" s="36"/>
    </row>
    <row r="5894" spans="5:11">
      <c r="E5894" s="35"/>
      <c r="F5894" s="35"/>
      <c r="G5894" s="35"/>
      <c r="I5894" s="36"/>
      <c r="J5894" s="36"/>
      <c r="K5894" s="36"/>
    </row>
    <row r="5895" spans="5:11">
      <c r="E5895" s="35"/>
      <c r="F5895" s="35"/>
      <c r="G5895" s="35"/>
      <c r="I5895" s="36"/>
      <c r="J5895" s="36"/>
      <c r="K5895" s="36"/>
    </row>
    <row r="5896" spans="5:11">
      <c r="E5896" s="35"/>
      <c r="F5896" s="35"/>
      <c r="G5896" s="35"/>
      <c r="I5896" s="36"/>
      <c r="J5896" s="36"/>
      <c r="K5896" s="36"/>
    </row>
    <row r="5897" spans="5:11">
      <c r="E5897" s="35"/>
      <c r="F5897" s="35"/>
      <c r="G5897" s="35"/>
      <c r="I5897" s="36"/>
      <c r="J5897" s="36"/>
      <c r="K5897" s="36"/>
    </row>
    <row r="5898" spans="5:11">
      <c r="E5898" s="35"/>
      <c r="F5898" s="35"/>
      <c r="G5898" s="35"/>
      <c r="I5898" s="36"/>
      <c r="J5898" s="36"/>
      <c r="K5898" s="36"/>
    </row>
    <row r="5899" spans="5:11">
      <c r="E5899" s="35"/>
      <c r="F5899" s="35"/>
      <c r="G5899" s="35"/>
      <c r="I5899" s="36"/>
      <c r="J5899" s="36"/>
      <c r="K5899" s="36"/>
    </row>
    <row r="5900" spans="5:11">
      <c r="E5900" s="35"/>
      <c r="F5900" s="35"/>
      <c r="G5900" s="35"/>
      <c r="I5900" s="36"/>
      <c r="J5900" s="36"/>
      <c r="K5900" s="36"/>
    </row>
    <row r="5901" spans="5:11">
      <c r="E5901" s="35"/>
      <c r="F5901" s="35"/>
      <c r="G5901" s="35"/>
      <c r="I5901" s="36"/>
      <c r="J5901" s="36"/>
      <c r="K5901" s="36"/>
    </row>
    <row r="5902" spans="5:11">
      <c r="E5902" s="35"/>
      <c r="F5902" s="35"/>
      <c r="G5902" s="35"/>
      <c r="I5902" s="36"/>
      <c r="J5902" s="36"/>
      <c r="K5902" s="36"/>
    </row>
    <row r="5903" spans="5:11">
      <c r="E5903" s="35"/>
      <c r="F5903" s="35"/>
      <c r="G5903" s="35"/>
      <c r="I5903" s="36"/>
      <c r="J5903" s="36"/>
      <c r="K5903" s="36"/>
    </row>
    <row r="5904" spans="5:11">
      <c r="E5904" s="35"/>
      <c r="F5904" s="35"/>
      <c r="G5904" s="35"/>
      <c r="I5904" s="36"/>
      <c r="J5904" s="36"/>
      <c r="K5904" s="36"/>
    </row>
    <row r="5905" spans="5:11">
      <c r="E5905" s="35"/>
      <c r="F5905" s="35"/>
      <c r="G5905" s="35"/>
      <c r="I5905" s="36"/>
      <c r="J5905" s="36"/>
      <c r="K5905" s="36"/>
    </row>
    <row r="5906" spans="5:11">
      <c r="E5906" s="35"/>
      <c r="F5906" s="35"/>
      <c r="G5906" s="35"/>
      <c r="I5906" s="36"/>
      <c r="J5906" s="36"/>
      <c r="K5906" s="36"/>
    </row>
    <row r="5907" spans="5:11">
      <c r="E5907" s="35"/>
      <c r="F5907" s="35"/>
      <c r="G5907" s="35"/>
      <c r="I5907" s="36"/>
      <c r="J5907" s="36"/>
      <c r="K5907" s="36"/>
    </row>
    <row r="5908" spans="5:11">
      <c r="E5908" s="35"/>
      <c r="F5908" s="35"/>
      <c r="G5908" s="35"/>
      <c r="I5908" s="36"/>
      <c r="J5908" s="36"/>
      <c r="K5908" s="36"/>
    </row>
    <row r="5909" spans="5:11">
      <c r="E5909" s="35"/>
      <c r="F5909" s="35"/>
      <c r="G5909" s="35"/>
      <c r="I5909" s="36"/>
      <c r="J5909" s="36"/>
      <c r="K5909" s="36"/>
    </row>
    <row r="5910" spans="5:11">
      <c r="E5910" s="35"/>
      <c r="F5910" s="35"/>
      <c r="G5910" s="35"/>
      <c r="I5910" s="36"/>
      <c r="J5910" s="36"/>
      <c r="K5910" s="36"/>
    </row>
    <row r="5911" spans="5:11">
      <c r="E5911" s="35"/>
      <c r="F5911" s="35"/>
      <c r="G5911" s="35"/>
      <c r="I5911" s="36"/>
      <c r="J5911" s="36"/>
      <c r="K5911" s="36"/>
    </row>
    <row r="5912" spans="5:11">
      <c r="E5912" s="35"/>
      <c r="F5912" s="35"/>
      <c r="G5912" s="35"/>
      <c r="I5912" s="36"/>
      <c r="J5912" s="36"/>
      <c r="K5912" s="36"/>
    </row>
    <row r="5913" spans="5:11">
      <c r="E5913" s="35"/>
      <c r="F5913" s="35"/>
      <c r="G5913" s="35"/>
      <c r="I5913" s="36"/>
      <c r="J5913" s="36"/>
      <c r="K5913" s="36"/>
    </row>
    <row r="5914" spans="5:11">
      <c r="E5914" s="35"/>
      <c r="F5914" s="35"/>
      <c r="G5914" s="35"/>
      <c r="I5914" s="36"/>
      <c r="J5914" s="36"/>
      <c r="K5914" s="36"/>
    </row>
    <row r="5915" spans="5:11">
      <c r="E5915" s="35"/>
      <c r="F5915" s="35"/>
      <c r="G5915" s="35"/>
      <c r="I5915" s="36"/>
      <c r="J5915" s="36"/>
      <c r="K5915" s="36"/>
    </row>
    <row r="5916" spans="5:11">
      <c r="E5916" s="35"/>
      <c r="F5916" s="35"/>
      <c r="G5916" s="35"/>
      <c r="I5916" s="36"/>
      <c r="J5916" s="36"/>
      <c r="K5916" s="36"/>
    </row>
    <row r="5917" spans="5:11">
      <c r="E5917" s="35"/>
      <c r="F5917" s="35"/>
      <c r="G5917" s="35"/>
      <c r="I5917" s="36"/>
      <c r="J5917" s="36"/>
      <c r="K5917" s="36"/>
    </row>
    <row r="5918" spans="5:11">
      <c r="E5918" s="35"/>
      <c r="F5918" s="35"/>
      <c r="G5918" s="35"/>
      <c r="I5918" s="36"/>
      <c r="J5918" s="36"/>
      <c r="K5918" s="36"/>
    </row>
    <row r="5919" spans="5:11">
      <c r="E5919" s="35"/>
      <c r="F5919" s="35"/>
      <c r="G5919" s="35"/>
      <c r="I5919" s="36"/>
      <c r="J5919" s="36"/>
      <c r="K5919" s="36"/>
    </row>
    <row r="5920" spans="5:11">
      <c r="E5920" s="35"/>
      <c r="F5920" s="35"/>
      <c r="G5920" s="35"/>
      <c r="I5920" s="36"/>
      <c r="J5920" s="36"/>
      <c r="K5920" s="36"/>
    </row>
    <row r="5921" spans="5:11">
      <c r="E5921" s="35"/>
      <c r="F5921" s="35"/>
      <c r="G5921" s="35"/>
      <c r="I5921" s="36"/>
      <c r="J5921" s="36"/>
      <c r="K5921" s="36"/>
    </row>
    <row r="5922" spans="5:11">
      <c r="E5922" s="35"/>
      <c r="F5922" s="35"/>
      <c r="G5922" s="35"/>
      <c r="I5922" s="36"/>
      <c r="J5922" s="36"/>
      <c r="K5922" s="36"/>
    </row>
    <row r="5923" spans="5:11">
      <c r="E5923" s="35"/>
      <c r="F5923" s="35"/>
      <c r="G5923" s="35"/>
      <c r="I5923" s="36"/>
      <c r="J5923" s="36"/>
      <c r="K5923" s="36"/>
    </row>
    <row r="5924" spans="5:11">
      <c r="E5924" s="35"/>
      <c r="F5924" s="35"/>
      <c r="G5924" s="35"/>
      <c r="I5924" s="36"/>
      <c r="J5924" s="36"/>
      <c r="K5924" s="36"/>
    </row>
    <row r="5925" spans="5:11">
      <c r="E5925" s="35"/>
      <c r="F5925" s="35"/>
      <c r="G5925" s="35"/>
      <c r="I5925" s="36"/>
      <c r="J5925" s="36"/>
      <c r="K5925" s="36"/>
    </row>
    <row r="5926" spans="5:11">
      <c r="E5926" s="35"/>
      <c r="F5926" s="35"/>
      <c r="G5926" s="35"/>
      <c r="I5926" s="36"/>
      <c r="J5926" s="36"/>
      <c r="K5926" s="36"/>
    </row>
    <row r="5927" spans="5:11">
      <c r="E5927" s="35"/>
      <c r="F5927" s="35"/>
      <c r="G5927" s="35"/>
      <c r="I5927" s="36"/>
      <c r="J5927" s="36"/>
      <c r="K5927" s="36"/>
    </row>
    <row r="5928" spans="5:11">
      <c r="E5928" s="35"/>
      <c r="F5928" s="35"/>
      <c r="G5928" s="35"/>
      <c r="I5928" s="36"/>
      <c r="J5928" s="36"/>
      <c r="K5928" s="36"/>
    </row>
    <row r="5929" spans="5:11">
      <c r="E5929" s="35"/>
      <c r="F5929" s="35"/>
      <c r="G5929" s="35"/>
      <c r="I5929" s="36"/>
      <c r="J5929" s="36"/>
      <c r="K5929" s="36"/>
    </row>
    <row r="5930" spans="5:11">
      <c r="E5930" s="35"/>
      <c r="F5930" s="35"/>
      <c r="G5930" s="35"/>
      <c r="I5930" s="36"/>
      <c r="J5930" s="36"/>
      <c r="K5930" s="36"/>
    </row>
    <row r="5931" spans="5:11">
      <c r="E5931" s="35"/>
      <c r="F5931" s="35"/>
      <c r="G5931" s="35"/>
      <c r="I5931" s="36"/>
      <c r="J5931" s="36"/>
      <c r="K5931" s="36"/>
    </row>
    <row r="5932" spans="5:11">
      <c r="E5932" s="35"/>
      <c r="F5932" s="35"/>
      <c r="G5932" s="35"/>
      <c r="I5932" s="36"/>
      <c r="J5932" s="36"/>
      <c r="K5932" s="36"/>
    </row>
    <row r="5933" spans="5:11">
      <c r="E5933" s="35"/>
      <c r="F5933" s="35"/>
      <c r="G5933" s="35"/>
      <c r="I5933" s="36"/>
      <c r="J5933" s="36"/>
      <c r="K5933" s="36"/>
    </row>
    <row r="5934" spans="5:11">
      <c r="E5934" s="35"/>
      <c r="F5934" s="35"/>
      <c r="G5934" s="35"/>
      <c r="I5934" s="36"/>
      <c r="J5934" s="36"/>
      <c r="K5934" s="36"/>
    </row>
    <row r="5935" spans="5:11">
      <c r="E5935" s="35"/>
      <c r="F5935" s="35"/>
      <c r="G5935" s="35"/>
      <c r="I5935" s="36"/>
      <c r="J5935" s="36"/>
      <c r="K5935" s="36"/>
    </row>
    <row r="5936" spans="5:11">
      <c r="E5936" s="35"/>
      <c r="F5936" s="35"/>
      <c r="G5936" s="35"/>
      <c r="I5936" s="36"/>
      <c r="J5936" s="36"/>
      <c r="K5936" s="36"/>
    </row>
    <row r="5937" spans="5:11">
      <c r="E5937" s="35"/>
      <c r="F5937" s="35"/>
      <c r="G5937" s="35"/>
      <c r="I5937" s="36"/>
      <c r="J5937" s="36"/>
      <c r="K5937" s="36"/>
    </row>
    <row r="5938" spans="5:11">
      <c r="E5938" s="35"/>
      <c r="F5938" s="35"/>
      <c r="G5938" s="35"/>
      <c r="I5938" s="36"/>
      <c r="J5938" s="36"/>
      <c r="K5938" s="36"/>
    </row>
    <row r="5939" spans="5:11">
      <c r="E5939" s="35"/>
      <c r="F5939" s="35"/>
      <c r="G5939" s="35"/>
      <c r="I5939" s="36"/>
      <c r="J5939" s="36"/>
      <c r="K5939" s="36"/>
    </row>
    <row r="5940" spans="5:11">
      <c r="E5940" s="35"/>
      <c r="F5940" s="35"/>
      <c r="G5940" s="35"/>
      <c r="I5940" s="36"/>
      <c r="J5940" s="36"/>
      <c r="K5940" s="36"/>
    </row>
    <row r="5941" spans="5:11">
      <c r="E5941" s="35"/>
      <c r="F5941" s="35"/>
      <c r="G5941" s="35"/>
      <c r="I5941" s="36"/>
      <c r="J5941" s="36"/>
      <c r="K5941" s="36"/>
    </row>
    <row r="5942" spans="5:11">
      <c r="E5942" s="35"/>
      <c r="F5942" s="35"/>
      <c r="G5942" s="35"/>
      <c r="I5942" s="36"/>
      <c r="J5942" s="36"/>
      <c r="K5942" s="36"/>
    </row>
    <row r="5943" spans="5:11">
      <c r="E5943" s="35"/>
      <c r="F5943" s="35"/>
      <c r="G5943" s="35"/>
      <c r="I5943" s="36"/>
      <c r="J5943" s="36"/>
      <c r="K5943" s="36"/>
    </row>
    <row r="5944" spans="5:11">
      <c r="E5944" s="35"/>
      <c r="F5944" s="35"/>
      <c r="G5944" s="35"/>
      <c r="I5944" s="36"/>
      <c r="J5944" s="36"/>
      <c r="K5944" s="36"/>
    </row>
    <row r="5945" spans="5:11">
      <c r="E5945" s="35"/>
      <c r="F5945" s="35"/>
      <c r="G5945" s="35"/>
      <c r="I5945" s="36"/>
      <c r="J5945" s="36"/>
      <c r="K5945" s="36"/>
    </row>
    <row r="5946" spans="5:11">
      <c r="E5946" s="35"/>
      <c r="F5946" s="35"/>
      <c r="G5946" s="35"/>
      <c r="I5946" s="36"/>
      <c r="J5946" s="36"/>
      <c r="K5946" s="36"/>
    </row>
    <row r="5947" spans="5:11">
      <c r="E5947" s="35"/>
      <c r="F5947" s="35"/>
      <c r="G5947" s="35"/>
      <c r="I5947" s="36"/>
      <c r="J5947" s="36"/>
      <c r="K5947" s="36"/>
    </row>
    <row r="5948" spans="5:11">
      <c r="E5948" s="35"/>
      <c r="F5948" s="35"/>
      <c r="G5948" s="35"/>
      <c r="I5948" s="36"/>
      <c r="J5948" s="36"/>
      <c r="K5948" s="36"/>
    </row>
    <row r="5949" spans="5:11">
      <c r="E5949" s="35"/>
      <c r="F5949" s="35"/>
      <c r="G5949" s="35"/>
      <c r="I5949" s="36"/>
      <c r="J5949" s="36"/>
      <c r="K5949" s="36"/>
    </row>
    <row r="5950" spans="5:11">
      <c r="E5950" s="35"/>
      <c r="F5950" s="35"/>
      <c r="G5950" s="35"/>
      <c r="I5950" s="36"/>
      <c r="J5950" s="36"/>
      <c r="K5950" s="36"/>
    </row>
    <row r="5951" spans="5:11">
      <c r="E5951" s="35"/>
      <c r="F5951" s="35"/>
      <c r="G5951" s="35"/>
      <c r="I5951" s="36"/>
      <c r="J5951" s="36"/>
      <c r="K5951" s="36"/>
    </row>
    <row r="5952" spans="5:11">
      <c r="E5952" s="35"/>
      <c r="F5952" s="35"/>
      <c r="G5952" s="35"/>
      <c r="I5952" s="36"/>
      <c r="J5952" s="36"/>
      <c r="K5952" s="36"/>
    </row>
    <row r="5953" spans="5:11">
      <c r="E5953" s="35"/>
      <c r="F5953" s="35"/>
      <c r="G5953" s="35"/>
      <c r="I5953" s="36"/>
      <c r="J5953" s="36"/>
      <c r="K5953" s="36"/>
    </row>
    <row r="5954" spans="5:11">
      <c r="E5954" s="35"/>
      <c r="F5954" s="35"/>
      <c r="G5954" s="35"/>
      <c r="I5954" s="36"/>
      <c r="J5954" s="36"/>
      <c r="K5954" s="36"/>
    </row>
    <row r="5955" spans="5:11">
      <c r="E5955" s="35"/>
      <c r="F5955" s="35"/>
      <c r="G5955" s="35"/>
      <c r="I5955" s="36"/>
      <c r="J5955" s="36"/>
      <c r="K5955" s="36"/>
    </row>
    <row r="5956" spans="5:11">
      <c r="E5956" s="35"/>
      <c r="F5956" s="35"/>
      <c r="G5956" s="35"/>
      <c r="I5956" s="36"/>
      <c r="J5956" s="36"/>
      <c r="K5956" s="36"/>
    </row>
    <row r="5957" spans="5:11">
      <c r="E5957" s="35"/>
      <c r="F5957" s="35"/>
      <c r="G5957" s="35"/>
      <c r="I5957" s="36"/>
      <c r="J5957" s="36"/>
      <c r="K5957" s="36"/>
    </row>
    <row r="5958" spans="5:11">
      <c r="E5958" s="35"/>
      <c r="F5958" s="35"/>
      <c r="G5958" s="35"/>
      <c r="I5958" s="36"/>
      <c r="J5958" s="36"/>
      <c r="K5958" s="36"/>
    </row>
    <row r="5959" spans="5:11">
      <c r="E5959" s="35"/>
      <c r="F5959" s="35"/>
      <c r="G5959" s="35"/>
      <c r="I5959" s="36"/>
      <c r="J5959" s="36"/>
      <c r="K5959" s="36"/>
    </row>
    <row r="5960" spans="5:11">
      <c r="E5960" s="35"/>
      <c r="F5960" s="35"/>
      <c r="G5960" s="35"/>
      <c r="I5960" s="36"/>
      <c r="J5960" s="36"/>
      <c r="K5960" s="36"/>
    </row>
    <row r="5961" spans="5:11">
      <c r="E5961" s="35"/>
      <c r="F5961" s="35"/>
      <c r="G5961" s="35"/>
      <c r="I5961" s="36"/>
      <c r="J5961" s="36"/>
      <c r="K5961" s="36"/>
    </row>
    <row r="5962" spans="5:11">
      <c r="E5962" s="35"/>
      <c r="F5962" s="35"/>
      <c r="G5962" s="35"/>
      <c r="I5962" s="36"/>
      <c r="J5962" s="36"/>
      <c r="K5962" s="36"/>
    </row>
    <row r="5963" spans="5:11">
      <c r="E5963" s="35"/>
      <c r="F5963" s="35"/>
      <c r="G5963" s="35"/>
      <c r="I5963" s="36"/>
      <c r="J5963" s="36"/>
      <c r="K5963" s="36"/>
    </row>
    <row r="5964" spans="5:11">
      <c r="E5964" s="35"/>
      <c r="F5964" s="35"/>
      <c r="G5964" s="35"/>
      <c r="I5964" s="36"/>
      <c r="J5964" s="36"/>
      <c r="K5964" s="36"/>
    </row>
    <row r="5965" spans="5:11">
      <c r="E5965" s="35"/>
      <c r="F5965" s="35"/>
      <c r="G5965" s="35"/>
      <c r="I5965" s="36"/>
      <c r="J5965" s="36"/>
      <c r="K5965" s="36"/>
    </row>
    <row r="5966" spans="5:11">
      <c r="E5966" s="35"/>
      <c r="F5966" s="35"/>
      <c r="G5966" s="35"/>
      <c r="I5966" s="36"/>
      <c r="J5966" s="36"/>
      <c r="K5966" s="36"/>
    </row>
    <row r="5967" spans="5:11">
      <c r="E5967" s="35"/>
      <c r="F5967" s="35"/>
      <c r="G5967" s="35"/>
      <c r="I5967" s="36"/>
      <c r="J5967" s="36"/>
      <c r="K5967" s="36"/>
    </row>
    <row r="5968" spans="5:11">
      <c r="E5968" s="35"/>
      <c r="F5968" s="35"/>
      <c r="G5968" s="35"/>
      <c r="I5968" s="36"/>
      <c r="J5968" s="36"/>
      <c r="K5968" s="36"/>
    </row>
    <row r="5969" spans="5:11">
      <c r="E5969" s="35"/>
      <c r="F5969" s="35"/>
      <c r="G5969" s="35"/>
      <c r="I5969" s="36"/>
      <c r="J5969" s="36"/>
      <c r="K5969" s="36"/>
    </row>
    <row r="5970" spans="5:11">
      <c r="E5970" s="35"/>
      <c r="F5970" s="35"/>
      <c r="G5970" s="35"/>
      <c r="I5970" s="36"/>
      <c r="J5970" s="36"/>
      <c r="K5970" s="36"/>
    </row>
    <row r="5971" spans="5:11">
      <c r="E5971" s="35"/>
      <c r="F5971" s="35"/>
      <c r="G5971" s="35"/>
      <c r="I5971" s="36"/>
      <c r="J5971" s="36"/>
      <c r="K5971" s="36"/>
    </row>
    <row r="5972" spans="5:11">
      <c r="E5972" s="35"/>
      <c r="F5972" s="35"/>
      <c r="G5972" s="35"/>
      <c r="I5972" s="36"/>
      <c r="J5972" s="36"/>
      <c r="K5972" s="36"/>
    </row>
    <row r="5973" spans="5:11">
      <c r="E5973" s="35"/>
      <c r="F5973" s="35"/>
      <c r="G5973" s="35"/>
      <c r="I5973" s="36"/>
      <c r="J5973" s="36"/>
      <c r="K5973" s="36"/>
    </row>
    <row r="5974" spans="5:11">
      <c r="E5974" s="35"/>
      <c r="F5974" s="35"/>
      <c r="G5974" s="35"/>
      <c r="I5974" s="36"/>
      <c r="J5974" s="36"/>
      <c r="K5974" s="36"/>
    </row>
    <row r="5975" spans="5:11">
      <c r="E5975" s="35"/>
      <c r="F5975" s="35"/>
      <c r="G5975" s="35"/>
      <c r="I5975" s="36"/>
      <c r="J5975" s="36"/>
      <c r="K5975" s="36"/>
    </row>
    <row r="5976" spans="5:11">
      <c r="E5976" s="35"/>
      <c r="F5976" s="35"/>
      <c r="G5976" s="35"/>
      <c r="I5976" s="36"/>
      <c r="J5976" s="36"/>
      <c r="K5976" s="36"/>
    </row>
    <row r="5977" spans="5:11">
      <c r="E5977" s="35"/>
      <c r="F5977" s="35"/>
      <c r="G5977" s="35"/>
      <c r="I5977" s="36"/>
      <c r="J5977" s="36"/>
      <c r="K5977" s="36"/>
    </row>
    <row r="5978" spans="5:11">
      <c r="E5978" s="35"/>
      <c r="F5978" s="35"/>
      <c r="G5978" s="35"/>
      <c r="I5978" s="36"/>
      <c r="J5978" s="36"/>
      <c r="K5978" s="36"/>
    </row>
    <row r="5979" spans="5:11">
      <c r="E5979" s="35"/>
      <c r="F5979" s="35"/>
      <c r="G5979" s="35"/>
      <c r="I5979" s="36"/>
      <c r="J5979" s="36"/>
      <c r="K5979" s="36"/>
    </row>
    <row r="5980" spans="5:11">
      <c r="E5980" s="35"/>
      <c r="F5980" s="35"/>
      <c r="G5980" s="35"/>
      <c r="I5980" s="36"/>
      <c r="J5980" s="36"/>
      <c r="K5980" s="36"/>
    </row>
    <row r="5981" spans="5:11">
      <c r="E5981" s="35"/>
      <c r="F5981" s="35"/>
      <c r="G5981" s="35"/>
      <c r="I5981" s="36"/>
      <c r="J5981" s="36"/>
      <c r="K5981" s="36"/>
    </row>
    <row r="5982" spans="5:11">
      <c r="E5982" s="35"/>
      <c r="F5982" s="35"/>
      <c r="G5982" s="35"/>
      <c r="I5982" s="36"/>
      <c r="J5982" s="36"/>
      <c r="K5982" s="36"/>
    </row>
    <row r="5983" spans="5:11">
      <c r="E5983" s="35"/>
      <c r="F5983" s="35"/>
      <c r="G5983" s="35"/>
      <c r="I5983" s="36"/>
      <c r="J5983" s="36"/>
      <c r="K5983" s="36"/>
    </row>
    <row r="5984" spans="5:11">
      <c r="E5984" s="35"/>
      <c r="F5984" s="35"/>
      <c r="G5984" s="35"/>
      <c r="I5984" s="36"/>
      <c r="J5984" s="36"/>
      <c r="K5984" s="36"/>
    </row>
    <row r="5985" spans="5:11">
      <c r="E5985" s="35"/>
      <c r="F5985" s="35"/>
      <c r="G5985" s="35"/>
      <c r="I5985" s="36"/>
      <c r="J5985" s="36"/>
      <c r="K5985" s="36"/>
    </row>
    <row r="5986" spans="5:11">
      <c r="E5986" s="35"/>
      <c r="F5986" s="35"/>
      <c r="G5986" s="35"/>
      <c r="I5986" s="36"/>
      <c r="J5986" s="36"/>
      <c r="K5986" s="36"/>
    </row>
    <row r="5987" spans="5:11">
      <c r="E5987" s="35"/>
      <c r="F5987" s="35"/>
      <c r="G5987" s="35"/>
      <c r="I5987" s="36"/>
      <c r="J5987" s="36"/>
      <c r="K5987" s="36"/>
    </row>
    <row r="5988" spans="5:11">
      <c r="E5988" s="35"/>
      <c r="F5988" s="35"/>
      <c r="G5988" s="35"/>
      <c r="I5988" s="36"/>
      <c r="J5988" s="36"/>
      <c r="K5988" s="36"/>
    </row>
    <row r="5989" spans="5:11">
      <c r="E5989" s="35"/>
      <c r="F5989" s="35"/>
      <c r="G5989" s="35"/>
      <c r="I5989" s="36"/>
      <c r="J5989" s="36"/>
      <c r="K5989" s="36"/>
    </row>
    <row r="5990" spans="5:11">
      <c r="E5990" s="35"/>
      <c r="F5990" s="35"/>
      <c r="G5990" s="35"/>
      <c r="I5990" s="36"/>
      <c r="J5990" s="36"/>
      <c r="K5990" s="36"/>
    </row>
    <row r="5991" spans="5:11">
      <c r="E5991" s="35"/>
      <c r="F5991" s="35"/>
      <c r="G5991" s="35"/>
      <c r="I5991" s="36"/>
      <c r="J5991" s="36"/>
      <c r="K5991" s="36"/>
    </row>
    <row r="5992" spans="5:11">
      <c r="E5992" s="35"/>
      <c r="F5992" s="35"/>
      <c r="G5992" s="35"/>
      <c r="I5992" s="36"/>
      <c r="J5992" s="36"/>
      <c r="K5992" s="36"/>
    </row>
    <row r="5993" spans="5:11">
      <c r="E5993" s="35"/>
      <c r="F5993" s="35"/>
      <c r="G5993" s="35"/>
      <c r="I5993" s="36"/>
      <c r="J5993" s="36"/>
      <c r="K5993" s="36"/>
    </row>
    <row r="5994" spans="5:11">
      <c r="E5994" s="35"/>
      <c r="F5994" s="35"/>
      <c r="G5994" s="35"/>
      <c r="I5994" s="36"/>
      <c r="J5994" s="36"/>
      <c r="K5994" s="36"/>
    </row>
    <row r="5995" spans="5:11">
      <c r="E5995" s="35"/>
      <c r="F5995" s="35"/>
      <c r="G5995" s="35"/>
      <c r="I5995" s="36"/>
      <c r="J5995" s="36"/>
      <c r="K5995" s="36"/>
    </row>
    <row r="5996" spans="5:11">
      <c r="E5996" s="35"/>
      <c r="F5996" s="35"/>
      <c r="G5996" s="35"/>
      <c r="I5996" s="36"/>
      <c r="J5996" s="36"/>
      <c r="K5996" s="36"/>
    </row>
    <row r="5997" spans="5:11">
      <c r="E5997" s="35"/>
      <c r="F5997" s="35"/>
      <c r="G5997" s="35"/>
      <c r="I5997" s="36"/>
      <c r="J5997" s="36"/>
      <c r="K5997" s="36"/>
    </row>
    <row r="5998" spans="5:11">
      <c r="E5998" s="35"/>
      <c r="F5998" s="35"/>
      <c r="G5998" s="35"/>
      <c r="I5998" s="36"/>
      <c r="J5998" s="36"/>
      <c r="K5998" s="36"/>
    </row>
    <row r="5999" spans="5:11">
      <c r="E5999" s="35"/>
      <c r="F5999" s="35"/>
      <c r="G5999" s="35"/>
      <c r="I5999" s="36"/>
      <c r="J5999" s="36"/>
      <c r="K5999" s="36"/>
    </row>
    <row r="6000" spans="5:11">
      <c r="E6000" s="35"/>
      <c r="F6000" s="35"/>
      <c r="G6000" s="35"/>
      <c r="I6000" s="36"/>
      <c r="J6000" s="36"/>
      <c r="K6000" s="36"/>
    </row>
    <row r="6001" spans="5:11">
      <c r="E6001" s="35"/>
      <c r="F6001" s="35"/>
      <c r="G6001" s="35"/>
      <c r="I6001" s="36"/>
      <c r="J6001" s="36"/>
      <c r="K6001" s="36"/>
    </row>
    <row r="6002" spans="5:11">
      <c r="E6002" s="35"/>
      <c r="F6002" s="35"/>
      <c r="G6002" s="35"/>
      <c r="I6002" s="36"/>
      <c r="J6002" s="36"/>
      <c r="K6002" s="36"/>
    </row>
    <row r="6003" spans="5:11">
      <c r="E6003" s="35"/>
      <c r="F6003" s="35"/>
      <c r="G6003" s="35"/>
      <c r="I6003" s="36"/>
      <c r="J6003" s="36"/>
      <c r="K6003" s="36"/>
    </row>
    <row r="6004" spans="5:11">
      <c r="E6004" s="35"/>
      <c r="F6004" s="35"/>
      <c r="G6004" s="35"/>
      <c r="I6004" s="36"/>
      <c r="J6004" s="36"/>
      <c r="K6004" s="36"/>
    </row>
    <row r="6005" spans="5:11">
      <c r="E6005" s="35"/>
      <c r="F6005" s="35"/>
      <c r="G6005" s="35"/>
      <c r="I6005" s="36"/>
      <c r="J6005" s="36"/>
      <c r="K6005" s="36"/>
    </row>
    <row r="6006" spans="5:11">
      <c r="E6006" s="35"/>
      <c r="F6006" s="35"/>
      <c r="G6006" s="35"/>
      <c r="I6006" s="36"/>
      <c r="J6006" s="36"/>
      <c r="K6006" s="36"/>
    </row>
    <row r="6007" spans="5:11">
      <c r="E6007" s="35"/>
      <c r="F6007" s="35"/>
      <c r="G6007" s="35"/>
      <c r="I6007" s="36"/>
      <c r="J6007" s="36"/>
      <c r="K6007" s="36"/>
    </row>
    <row r="6008" spans="5:11">
      <c r="E6008" s="35"/>
      <c r="F6008" s="35"/>
      <c r="G6008" s="35"/>
      <c r="I6008" s="36"/>
      <c r="J6008" s="36"/>
      <c r="K6008" s="36"/>
    </row>
    <row r="6009" spans="5:11">
      <c r="E6009" s="35"/>
      <c r="F6009" s="35"/>
      <c r="G6009" s="35"/>
      <c r="I6009" s="36"/>
      <c r="J6009" s="36"/>
      <c r="K6009" s="36"/>
    </row>
    <row r="6010" spans="5:11">
      <c r="E6010" s="35"/>
      <c r="F6010" s="35"/>
      <c r="G6010" s="35"/>
      <c r="I6010" s="36"/>
      <c r="J6010" s="36"/>
      <c r="K6010" s="36"/>
    </row>
    <row r="6011" spans="5:11">
      <c r="E6011" s="35"/>
      <c r="F6011" s="35"/>
      <c r="G6011" s="35"/>
      <c r="I6011" s="36"/>
      <c r="J6011" s="36"/>
      <c r="K6011" s="36"/>
    </row>
    <row r="6012" spans="5:11">
      <c r="E6012" s="35"/>
      <c r="F6012" s="35"/>
      <c r="G6012" s="35"/>
      <c r="I6012" s="36"/>
      <c r="J6012" s="36"/>
      <c r="K6012" s="36"/>
    </row>
    <row r="6013" spans="5:11">
      <c r="E6013" s="35"/>
      <c r="F6013" s="35"/>
      <c r="G6013" s="35"/>
      <c r="I6013" s="36"/>
      <c r="J6013" s="36"/>
      <c r="K6013" s="36"/>
    </row>
    <row r="6014" spans="5:11">
      <c r="E6014" s="35"/>
      <c r="F6014" s="35"/>
      <c r="G6014" s="35"/>
      <c r="I6014" s="36"/>
      <c r="J6014" s="36"/>
      <c r="K6014" s="36"/>
    </row>
    <row r="6015" spans="5:11">
      <c r="E6015" s="35"/>
      <c r="F6015" s="35"/>
      <c r="G6015" s="35"/>
      <c r="I6015" s="36"/>
      <c r="J6015" s="36"/>
      <c r="K6015" s="36"/>
    </row>
    <row r="6016" spans="5:11">
      <c r="E6016" s="35"/>
      <c r="F6016" s="35"/>
      <c r="G6016" s="35"/>
      <c r="I6016" s="36"/>
      <c r="J6016" s="36"/>
      <c r="K6016" s="36"/>
    </row>
    <row r="6017" spans="5:11">
      <c r="E6017" s="35"/>
      <c r="F6017" s="35"/>
      <c r="G6017" s="35"/>
      <c r="I6017" s="36"/>
      <c r="J6017" s="36"/>
      <c r="K6017" s="36"/>
    </row>
    <row r="6018" spans="5:11">
      <c r="E6018" s="35"/>
      <c r="F6018" s="35"/>
      <c r="G6018" s="35"/>
      <c r="I6018" s="36"/>
      <c r="J6018" s="36"/>
      <c r="K6018" s="36"/>
    </row>
    <row r="6019" spans="5:11">
      <c r="E6019" s="35"/>
      <c r="F6019" s="35"/>
      <c r="G6019" s="35"/>
      <c r="I6019" s="36"/>
      <c r="J6019" s="36"/>
      <c r="K6019" s="36"/>
    </row>
    <row r="6020" spans="5:11">
      <c r="E6020" s="35"/>
      <c r="F6020" s="35"/>
      <c r="G6020" s="35"/>
      <c r="I6020" s="36"/>
      <c r="J6020" s="36"/>
      <c r="K6020" s="36"/>
    </row>
    <row r="6021" spans="5:11">
      <c r="E6021" s="35"/>
      <c r="F6021" s="35"/>
      <c r="G6021" s="35"/>
      <c r="I6021" s="36"/>
      <c r="J6021" s="36"/>
      <c r="K6021" s="36"/>
    </row>
    <row r="6022" spans="5:11">
      <c r="E6022" s="35"/>
      <c r="F6022" s="35"/>
      <c r="G6022" s="35"/>
      <c r="I6022" s="36"/>
      <c r="J6022" s="36"/>
      <c r="K6022" s="36"/>
    </row>
    <row r="6023" spans="5:11">
      <c r="E6023" s="35"/>
      <c r="F6023" s="35"/>
      <c r="G6023" s="35"/>
      <c r="I6023" s="36"/>
      <c r="J6023" s="36"/>
      <c r="K6023" s="36"/>
    </row>
    <row r="6024" spans="5:11">
      <c r="E6024" s="35"/>
      <c r="F6024" s="35"/>
      <c r="G6024" s="35"/>
      <c r="I6024" s="36"/>
      <c r="J6024" s="36"/>
      <c r="K6024" s="36"/>
    </row>
    <row r="6025" spans="5:11">
      <c r="E6025" s="35"/>
      <c r="F6025" s="35"/>
      <c r="G6025" s="35"/>
      <c r="I6025" s="36"/>
      <c r="J6025" s="36"/>
      <c r="K6025" s="36"/>
    </row>
    <row r="6026" spans="5:11">
      <c r="E6026" s="35"/>
      <c r="F6026" s="35"/>
      <c r="G6026" s="35"/>
      <c r="I6026" s="36"/>
      <c r="J6026" s="36"/>
      <c r="K6026" s="36"/>
    </row>
    <row r="6027" spans="5:11">
      <c r="E6027" s="35"/>
      <c r="F6027" s="35"/>
      <c r="G6027" s="35"/>
      <c r="I6027" s="36"/>
      <c r="J6027" s="36"/>
      <c r="K6027" s="36"/>
    </row>
    <row r="6028" spans="5:11">
      <c r="E6028" s="35"/>
      <c r="F6028" s="35"/>
      <c r="G6028" s="35"/>
      <c r="I6028" s="36"/>
      <c r="J6028" s="36"/>
      <c r="K6028" s="36"/>
    </row>
    <row r="6029" spans="5:11">
      <c r="E6029" s="35"/>
      <c r="F6029" s="35"/>
      <c r="G6029" s="35"/>
      <c r="I6029" s="36"/>
      <c r="J6029" s="36"/>
      <c r="K6029" s="36"/>
    </row>
    <row r="6030" spans="5:11">
      <c r="E6030" s="35"/>
      <c r="F6030" s="35"/>
      <c r="G6030" s="35"/>
      <c r="I6030" s="36"/>
      <c r="J6030" s="36"/>
      <c r="K6030" s="36"/>
    </row>
    <row r="6031" spans="5:11">
      <c r="E6031" s="35"/>
      <c r="F6031" s="35"/>
      <c r="G6031" s="35"/>
      <c r="I6031" s="36"/>
      <c r="J6031" s="36"/>
      <c r="K6031" s="36"/>
    </row>
    <row r="6032" spans="5:11">
      <c r="E6032" s="35"/>
      <c r="F6032" s="35"/>
      <c r="G6032" s="35"/>
      <c r="I6032" s="36"/>
      <c r="J6032" s="36"/>
      <c r="K6032" s="36"/>
    </row>
    <row r="6033" spans="5:11">
      <c r="E6033" s="35"/>
      <c r="F6033" s="35"/>
      <c r="G6033" s="35"/>
      <c r="I6033" s="36"/>
      <c r="J6033" s="36"/>
      <c r="K6033" s="36"/>
    </row>
    <row r="6034" spans="5:11">
      <c r="E6034" s="35"/>
      <c r="F6034" s="35"/>
      <c r="G6034" s="35"/>
      <c r="I6034" s="36"/>
      <c r="J6034" s="36"/>
      <c r="K6034" s="36"/>
    </row>
    <row r="6035" spans="5:11">
      <c r="E6035" s="35"/>
      <c r="F6035" s="35"/>
      <c r="G6035" s="35"/>
      <c r="I6035" s="36"/>
      <c r="J6035" s="36"/>
      <c r="K6035" s="36"/>
    </row>
    <row r="6036" spans="5:11">
      <c r="E6036" s="35"/>
      <c r="F6036" s="35"/>
      <c r="G6036" s="35"/>
      <c r="I6036" s="36"/>
      <c r="J6036" s="36"/>
      <c r="K6036" s="36"/>
    </row>
    <row r="6037" spans="5:11">
      <c r="E6037" s="35"/>
      <c r="F6037" s="35"/>
      <c r="G6037" s="35"/>
      <c r="I6037" s="36"/>
      <c r="J6037" s="36"/>
      <c r="K6037" s="36"/>
    </row>
    <row r="6038" spans="5:11">
      <c r="E6038" s="35"/>
      <c r="F6038" s="35"/>
      <c r="G6038" s="35"/>
      <c r="I6038" s="36"/>
      <c r="J6038" s="36"/>
      <c r="K6038" s="36"/>
    </row>
    <row r="6039" spans="5:11">
      <c r="E6039" s="35"/>
      <c r="F6039" s="35"/>
      <c r="G6039" s="35"/>
      <c r="I6039" s="36"/>
      <c r="J6039" s="36"/>
      <c r="K6039" s="36"/>
    </row>
    <row r="6040" spans="5:11">
      <c r="E6040" s="35"/>
      <c r="F6040" s="35"/>
      <c r="G6040" s="35"/>
      <c r="I6040" s="36"/>
      <c r="J6040" s="36"/>
      <c r="K6040" s="36"/>
    </row>
    <row r="6041" spans="5:11">
      <c r="E6041" s="35"/>
      <c r="F6041" s="35"/>
      <c r="G6041" s="35"/>
      <c r="I6041" s="36"/>
      <c r="J6041" s="36"/>
      <c r="K6041" s="36"/>
    </row>
    <row r="6042" spans="5:11">
      <c r="E6042" s="35"/>
      <c r="F6042" s="35"/>
      <c r="G6042" s="35"/>
      <c r="I6042" s="36"/>
      <c r="J6042" s="36"/>
      <c r="K6042" s="36"/>
    </row>
    <row r="6043" spans="5:11">
      <c r="E6043" s="35"/>
      <c r="F6043" s="35"/>
      <c r="G6043" s="35"/>
      <c r="I6043" s="36"/>
      <c r="J6043" s="36"/>
      <c r="K6043" s="36"/>
    </row>
    <row r="6044" spans="5:11">
      <c r="E6044" s="35"/>
      <c r="F6044" s="35"/>
      <c r="G6044" s="35"/>
      <c r="I6044" s="36"/>
      <c r="J6044" s="36"/>
      <c r="K6044" s="36"/>
    </row>
    <row r="6045" spans="5:11">
      <c r="E6045" s="35"/>
      <c r="F6045" s="35"/>
      <c r="G6045" s="35"/>
      <c r="I6045" s="36"/>
      <c r="J6045" s="36"/>
      <c r="K6045" s="36"/>
    </row>
    <row r="6046" spans="5:11">
      <c r="E6046" s="35"/>
      <c r="F6046" s="35"/>
      <c r="G6046" s="35"/>
      <c r="I6046" s="36"/>
      <c r="J6046" s="36"/>
      <c r="K6046" s="36"/>
    </row>
    <row r="6047" spans="5:11">
      <c r="E6047" s="35"/>
      <c r="F6047" s="35"/>
      <c r="G6047" s="35"/>
      <c r="I6047" s="36"/>
      <c r="J6047" s="36"/>
      <c r="K6047" s="36"/>
    </row>
    <row r="6048" spans="5:11">
      <c r="E6048" s="35"/>
      <c r="F6048" s="35"/>
      <c r="G6048" s="35"/>
      <c r="I6048" s="36"/>
      <c r="J6048" s="36"/>
      <c r="K6048" s="36"/>
    </row>
    <row r="6049" spans="5:11">
      <c r="E6049" s="35"/>
      <c r="F6049" s="35"/>
      <c r="G6049" s="35"/>
      <c r="I6049" s="36"/>
      <c r="J6049" s="36"/>
      <c r="K6049" s="36"/>
    </row>
    <row r="6050" spans="5:11">
      <c r="E6050" s="35"/>
      <c r="F6050" s="35"/>
      <c r="G6050" s="35"/>
      <c r="I6050" s="36"/>
      <c r="J6050" s="36"/>
      <c r="K6050" s="36"/>
    </row>
    <row r="6051" spans="5:11">
      <c r="E6051" s="35"/>
      <c r="F6051" s="35"/>
      <c r="G6051" s="35"/>
      <c r="I6051" s="36"/>
      <c r="J6051" s="36"/>
      <c r="K6051" s="36"/>
    </row>
    <row r="6052" spans="5:11">
      <c r="E6052" s="35"/>
      <c r="F6052" s="35"/>
      <c r="G6052" s="35"/>
      <c r="I6052" s="36"/>
      <c r="J6052" s="36"/>
      <c r="K6052" s="36"/>
    </row>
    <row r="6053" spans="5:11">
      <c r="E6053" s="35"/>
      <c r="F6053" s="35"/>
      <c r="G6053" s="35"/>
      <c r="I6053" s="36"/>
      <c r="J6053" s="36"/>
      <c r="K6053" s="36"/>
    </row>
    <row r="6054" spans="5:11">
      <c r="E6054" s="35"/>
      <c r="F6054" s="35"/>
      <c r="G6054" s="35"/>
      <c r="I6054" s="36"/>
      <c r="J6054" s="36"/>
      <c r="K6054" s="36"/>
    </row>
    <row r="6055" spans="5:11">
      <c r="E6055" s="35"/>
      <c r="F6055" s="35"/>
      <c r="G6055" s="35"/>
      <c r="I6055" s="36"/>
      <c r="J6055" s="36"/>
      <c r="K6055" s="36"/>
    </row>
    <row r="6056" spans="5:11">
      <c r="E6056" s="35"/>
      <c r="F6056" s="35"/>
      <c r="G6056" s="35"/>
      <c r="I6056" s="36"/>
      <c r="J6056" s="36"/>
      <c r="K6056" s="36"/>
    </row>
    <row r="6057" spans="5:11">
      <c r="E6057" s="35"/>
      <c r="F6057" s="35"/>
      <c r="G6057" s="35"/>
      <c r="I6057" s="36"/>
      <c r="J6057" s="36"/>
      <c r="K6057" s="36"/>
    </row>
    <row r="6058" spans="5:11">
      <c r="E6058" s="35"/>
      <c r="F6058" s="35"/>
      <c r="G6058" s="35"/>
      <c r="I6058" s="36"/>
      <c r="J6058" s="36"/>
      <c r="K6058" s="36"/>
    </row>
    <row r="6059" spans="5:11">
      <c r="E6059" s="35"/>
      <c r="F6059" s="35"/>
      <c r="G6059" s="35"/>
      <c r="I6059" s="36"/>
      <c r="J6059" s="36"/>
      <c r="K6059" s="36"/>
    </row>
    <row r="6060" spans="5:11">
      <c r="E6060" s="35"/>
      <c r="F6060" s="35"/>
      <c r="G6060" s="35"/>
      <c r="I6060" s="36"/>
      <c r="J6060" s="36"/>
      <c r="K6060" s="36"/>
    </row>
    <row r="6061" spans="5:11">
      <c r="E6061" s="35"/>
      <c r="F6061" s="35"/>
      <c r="G6061" s="35"/>
      <c r="I6061" s="36"/>
      <c r="J6061" s="36"/>
      <c r="K6061" s="36"/>
    </row>
    <row r="6062" spans="5:11">
      <c r="E6062" s="35"/>
      <c r="F6062" s="35"/>
      <c r="G6062" s="35"/>
      <c r="I6062" s="36"/>
      <c r="J6062" s="36"/>
      <c r="K6062" s="36"/>
    </row>
    <row r="6063" spans="5:11">
      <c r="E6063" s="35"/>
      <c r="F6063" s="35"/>
      <c r="G6063" s="35"/>
      <c r="I6063" s="36"/>
      <c r="J6063" s="36"/>
      <c r="K6063" s="36"/>
    </row>
    <row r="6064" spans="5:11">
      <c r="E6064" s="35"/>
      <c r="F6064" s="35"/>
      <c r="G6064" s="35"/>
      <c r="I6064" s="36"/>
      <c r="J6064" s="36"/>
      <c r="K6064" s="36"/>
    </row>
    <row r="6065" spans="5:11">
      <c r="E6065" s="35"/>
      <c r="F6065" s="35"/>
      <c r="G6065" s="35"/>
      <c r="I6065" s="36"/>
      <c r="J6065" s="36"/>
      <c r="K6065" s="36"/>
    </row>
    <row r="6066" spans="5:11">
      <c r="E6066" s="35"/>
      <c r="F6066" s="35"/>
      <c r="G6066" s="35"/>
      <c r="I6066" s="36"/>
      <c r="J6066" s="36"/>
      <c r="K6066" s="36"/>
    </row>
    <row r="6067" spans="5:11">
      <c r="E6067" s="35"/>
      <c r="F6067" s="35"/>
      <c r="G6067" s="35"/>
      <c r="I6067" s="36"/>
      <c r="J6067" s="36"/>
      <c r="K6067" s="36"/>
    </row>
    <row r="6068" spans="5:11">
      <c r="E6068" s="35"/>
      <c r="F6068" s="35"/>
      <c r="G6068" s="35"/>
      <c r="I6068" s="36"/>
      <c r="J6068" s="36"/>
      <c r="K6068" s="36"/>
    </row>
    <row r="6069" spans="5:11">
      <c r="E6069" s="35"/>
      <c r="F6069" s="35"/>
      <c r="G6069" s="35"/>
      <c r="I6069" s="36"/>
      <c r="J6069" s="36"/>
      <c r="K6069" s="36"/>
    </row>
    <row r="6070" spans="5:11">
      <c r="E6070" s="35"/>
      <c r="F6070" s="35"/>
      <c r="G6070" s="35"/>
      <c r="I6070" s="36"/>
      <c r="J6070" s="36"/>
      <c r="K6070" s="36"/>
    </row>
    <row r="6071" spans="5:11">
      <c r="E6071" s="35"/>
      <c r="F6071" s="35"/>
      <c r="G6071" s="35"/>
      <c r="I6071" s="36"/>
      <c r="J6071" s="36"/>
      <c r="K6071" s="36"/>
    </row>
    <row r="6072" spans="5:11">
      <c r="E6072" s="35"/>
      <c r="F6072" s="35"/>
      <c r="G6072" s="35"/>
      <c r="I6072" s="36"/>
      <c r="J6072" s="36"/>
      <c r="K6072" s="36"/>
    </row>
    <row r="6073" spans="5:11">
      <c r="E6073" s="35"/>
      <c r="F6073" s="35"/>
      <c r="G6073" s="35"/>
      <c r="I6073" s="36"/>
      <c r="J6073" s="36"/>
      <c r="K6073" s="36"/>
    </row>
    <row r="6074" spans="5:11">
      <c r="E6074" s="35"/>
      <c r="F6074" s="35"/>
      <c r="G6074" s="35"/>
      <c r="I6074" s="36"/>
      <c r="J6074" s="36"/>
      <c r="K6074" s="36"/>
    </row>
    <row r="6075" spans="5:11">
      <c r="E6075" s="35"/>
      <c r="F6075" s="35"/>
      <c r="G6075" s="35"/>
      <c r="I6075" s="36"/>
      <c r="J6075" s="36"/>
      <c r="K6075" s="36"/>
    </row>
    <row r="6076" spans="5:11">
      <c r="E6076" s="35"/>
      <c r="F6076" s="35"/>
      <c r="G6076" s="35"/>
      <c r="I6076" s="36"/>
      <c r="J6076" s="36"/>
      <c r="K6076" s="36"/>
    </row>
    <row r="6077" spans="5:11">
      <c r="E6077" s="35"/>
      <c r="F6077" s="35"/>
      <c r="G6077" s="35"/>
      <c r="I6077" s="36"/>
      <c r="J6077" s="36"/>
      <c r="K6077" s="36"/>
    </row>
    <row r="6078" spans="5:11">
      <c r="E6078" s="35"/>
      <c r="F6078" s="35"/>
      <c r="G6078" s="35"/>
      <c r="I6078" s="36"/>
      <c r="J6078" s="36"/>
      <c r="K6078" s="36"/>
    </row>
    <row r="6079" spans="5:11">
      <c r="E6079" s="35"/>
      <c r="F6079" s="35"/>
      <c r="G6079" s="35"/>
      <c r="I6079" s="36"/>
      <c r="J6079" s="36"/>
      <c r="K6079" s="36"/>
    </row>
    <row r="6080" spans="5:11">
      <c r="E6080" s="35"/>
      <c r="F6080" s="35"/>
      <c r="G6080" s="35"/>
      <c r="I6080" s="36"/>
      <c r="J6080" s="36"/>
      <c r="K6080" s="36"/>
    </row>
    <row r="6081" spans="5:11">
      <c r="E6081" s="35"/>
      <c r="F6081" s="35"/>
      <c r="G6081" s="35"/>
      <c r="I6081" s="36"/>
      <c r="J6081" s="36"/>
      <c r="K6081" s="36"/>
    </row>
    <row r="6082" spans="5:11">
      <c r="E6082" s="35"/>
      <c r="F6082" s="35"/>
      <c r="G6082" s="35"/>
      <c r="I6082" s="36"/>
      <c r="J6082" s="36"/>
      <c r="K6082" s="36"/>
    </row>
    <row r="6083" spans="5:11">
      <c r="E6083" s="35"/>
      <c r="F6083" s="35"/>
      <c r="G6083" s="35"/>
      <c r="I6083" s="36"/>
      <c r="J6083" s="36"/>
      <c r="K6083" s="36"/>
    </row>
    <row r="6084" spans="5:11">
      <c r="E6084" s="35"/>
      <c r="F6084" s="35"/>
      <c r="G6084" s="35"/>
      <c r="I6084" s="36"/>
      <c r="J6084" s="36"/>
      <c r="K6084" s="36"/>
    </row>
    <row r="6085" spans="5:11">
      <c r="E6085" s="35"/>
      <c r="F6085" s="35"/>
      <c r="G6085" s="35"/>
      <c r="I6085" s="36"/>
      <c r="J6085" s="36"/>
      <c r="K6085" s="36"/>
    </row>
    <row r="6086" spans="5:11">
      <c r="E6086" s="35"/>
      <c r="F6086" s="35"/>
      <c r="G6086" s="35"/>
      <c r="I6086" s="36"/>
      <c r="J6086" s="36"/>
      <c r="K6086" s="36"/>
    </row>
    <row r="6087" spans="5:11">
      <c r="E6087" s="35"/>
      <c r="F6087" s="35"/>
      <c r="G6087" s="35"/>
      <c r="I6087" s="36"/>
      <c r="J6087" s="36"/>
      <c r="K6087" s="36"/>
    </row>
    <row r="6088" spans="5:11">
      <c r="E6088" s="35"/>
      <c r="F6088" s="35"/>
      <c r="G6088" s="35"/>
      <c r="I6088" s="36"/>
      <c r="J6088" s="36"/>
      <c r="K6088" s="36"/>
    </row>
    <row r="6089" spans="5:11">
      <c r="E6089" s="35"/>
      <c r="F6089" s="35"/>
      <c r="G6089" s="35"/>
      <c r="I6089" s="36"/>
      <c r="J6089" s="36"/>
      <c r="K6089" s="36"/>
    </row>
    <row r="6090" spans="5:11">
      <c r="E6090" s="35"/>
      <c r="F6090" s="35"/>
      <c r="G6090" s="35"/>
      <c r="I6090" s="36"/>
      <c r="J6090" s="36"/>
      <c r="K6090" s="36"/>
    </row>
    <row r="6091" spans="5:11">
      <c r="E6091" s="35"/>
      <c r="F6091" s="35"/>
      <c r="G6091" s="35"/>
      <c r="I6091" s="36"/>
      <c r="J6091" s="36"/>
      <c r="K6091" s="36"/>
    </row>
    <row r="6092" spans="5:11">
      <c r="E6092" s="35"/>
      <c r="F6092" s="35"/>
      <c r="G6092" s="35"/>
      <c r="I6092" s="36"/>
      <c r="J6092" s="36"/>
      <c r="K6092" s="36"/>
    </row>
    <row r="6093" spans="5:11">
      <c r="E6093" s="35"/>
      <c r="F6093" s="35"/>
      <c r="G6093" s="35"/>
      <c r="I6093" s="36"/>
      <c r="J6093" s="36"/>
      <c r="K6093" s="36"/>
    </row>
    <row r="6094" spans="5:11">
      <c r="E6094" s="35"/>
      <c r="F6094" s="35"/>
      <c r="G6094" s="35"/>
      <c r="I6094" s="36"/>
      <c r="J6094" s="36"/>
      <c r="K6094" s="36"/>
    </row>
    <row r="6095" spans="5:11">
      <c r="E6095" s="35"/>
      <c r="F6095" s="35"/>
      <c r="G6095" s="35"/>
      <c r="I6095" s="36"/>
      <c r="J6095" s="36"/>
      <c r="K6095" s="36"/>
    </row>
    <row r="6096" spans="5:11">
      <c r="E6096" s="35"/>
      <c r="F6096" s="35"/>
      <c r="G6096" s="35"/>
      <c r="I6096" s="36"/>
      <c r="J6096" s="36"/>
      <c r="K6096" s="36"/>
    </row>
    <row r="6097" spans="5:11">
      <c r="E6097" s="35"/>
      <c r="F6097" s="35"/>
      <c r="G6097" s="35"/>
      <c r="I6097" s="36"/>
      <c r="J6097" s="36"/>
      <c r="K6097" s="36"/>
    </row>
    <row r="6098" spans="5:11">
      <c r="E6098" s="35"/>
      <c r="F6098" s="35"/>
      <c r="G6098" s="35"/>
      <c r="I6098" s="36"/>
      <c r="J6098" s="36"/>
      <c r="K6098" s="36"/>
    </row>
    <row r="6099" spans="5:11">
      <c r="E6099" s="35"/>
      <c r="F6099" s="35"/>
      <c r="G6099" s="35"/>
      <c r="I6099" s="36"/>
      <c r="J6099" s="36"/>
      <c r="K6099" s="36"/>
    </row>
    <row r="6100" spans="5:11">
      <c r="E6100" s="35"/>
      <c r="F6100" s="35"/>
      <c r="G6100" s="35"/>
      <c r="I6100" s="36"/>
      <c r="J6100" s="36"/>
      <c r="K6100" s="36"/>
    </row>
    <row r="6101" spans="5:11">
      <c r="E6101" s="35"/>
      <c r="F6101" s="35"/>
      <c r="G6101" s="35"/>
      <c r="I6101" s="36"/>
      <c r="J6101" s="36"/>
      <c r="K6101" s="36"/>
    </row>
    <row r="6102" spans="5:11">
      <c r="E6102" s="35"/>
      <c r="F6102" s="35"/>
      <c r="G6102" s="35"/>
      <c r="I6102" s="36"/>
      <c r="J6102" s="36"/>
      <c r="K6102" s="36"/>
    </row>
    <row r="6103" spans="5:11">
      <c r="E6103" s="35"/>
      <c r="F6103" s="35"/>
      <c r="G6103" s="35"/>
      <c r="I6103" s="36"/>
      <c r="J6103" s="36"/>
      <c r="K6103" s="36"/>
    </row>
    <row r="6104" spans="5:11">
      <c r="E6104" s="35"/>
      <c r="F6104" s="35"/>
      <c r="G6104" s="35"/>
      <c r="I6104" s="36"/>
      <c r="J6104" s="36"/>
      <c r="K6104" s="36"/>
    </row>
    <row r="6105" spans="5:11">
      <c r="E6105" s="35"/>
      <c r="F6105" s="35"/>
      <c r="G6105" s="35"/>
      <c r="I6105" s="36"/>
      <c r="J6105" s="36"/>
      <c r="K6105" s="36"/>
    </row>
    <row r="6106" spans="5:11">
      <c r="E6106" s="35"/>
      <c r="F6106" s="35"/>
      <c r="G6106" s="35"/>
      <c r="I6106" s="36"/>
      <c r="J6106" s="36"/>
      <c r="K6106" s="36"/>
    </row>
    <row r="6107" spans="5:11">
      <c r="E6107" s="35"/>
      <c r="F6107" s="35"/>
      <c r="G6107" s="35"/>
      <c r="I6107" s="36"/>
      <c r="J6107" s="36"/>
      <c r="K6107" s="36"/>
    </row>
    <row r="6108" spans="5:11">
      <c r="E6108" s="35"/>
      <c r="F6108" s="35"/>
      <c r="G6108" s="35"/>
      <c r="I6108" s="36"/>
      <c r="J6108" s="36"/>
      <c r="K6108" s="36"/>
    </row>
    <row r="6109" spans="5:11">
      <c r="E6109" s="35"/>
      <c r="F6109" s="35"/>
      <c r="G6109" s="35"/>
      <c r="I6109" s="36"/>
      <c r="J6109" s="36"/>
      <c r="K6109" s="36"/>
    </row>
    <row r="6110" spans="5:11">
      <c r="E6110" s="35"/>
      <c r="F6110" s="35"/>
      <c r="G6110" s="35"/>
      <c r="I6110" s="36"/>
      <c r="J6110" s="36"/>
      <c r="K6110" s="36"/>
    </row>
    <row r="6111" spans="5:11">
      <c r="E6111" s="35"/>
      <c r="F6111" s="35"/>
      <c r="G6111" s="35"/>
      <c r="I6111" s="36"/>
      <c r="J6111" s="36"/>
      <c r="K6111" s="36"/>
    </row>
    <row r="6112" spans="5:11">
      <c r="E6112" s="35"/>
      <c r="F6112" s="35"/>
      <c r="G6112" s="35"/>
      <c r="I6112" s="36"/>
      <c r="J6112" s="36"/>
      <c r="K6112" s="36"/>
    </row>
    <row r="6113" spans="5:11">
      <c r="E6113" s="35"/>
      <c r="F6113" s="35"/>
      <c r="G6113" s="35"/>
      <c r="I6113" s="36"/>
      <c r="J6113" s="36"/>
      <c r="K6113" s="36"/>
    </row>
    <row r="6114" spans="5:11">
      <c r="E6114" s="35"/>
      <c r="F6114" s="35"/>
      <c r="G6114" s="35"/>
      <c r="I6114" s="36"/>
      <c r="J6114" s="36"/>
      <c r="K6114" s="36"/>
    </row>
    <row r="6115" spans="5:11">
      <c r="E6115" s="35"/>
      <c r="F6115" s="35"/>
      <c r="G6115" s="35"/>
      <c r="I6115" s="36"/>
      <c r="J6115" s="36"/>
      <c r="K6115" s="36"/>
    </row>
    <row r="6116" spans="5:11">
      <c r="E6116" s="35"/>
      <c r="F6116" s="35"/>
      <c r="G6116" s="35"/>
      <c r="I6116" s="36"/>
      <c r="J6116" s="36"/>
      <c r="K6116" s="36"/>
    </row>
    <row r="6117" spans="5:11">
      <c r="E6117" s="35"/>
      <c r="F6117" s="35"/>
      <c r="G6117" s="35"/>
      <c r="I6117" s="36"/>
      <c r="J6117" s="36"/>
      <c r="K6117" s="36"/>
    </row>
    <row r="6118" spans="5:11">
      <c r="E6118" s="35"/>
      <c r="F6118" s="35"/>
      <c r="G6118" s="35"/>
      <c r="I6118" s="36"/>
      <c r="J6118" s="36"/>
      <c r="K6118" s="36"/>
    </row>
    <row r="6119" spans="5:11">
      <c r="E6119" s="35"/>
      <c r="F6119" s="35"/>
      <c r="G6119" s="35"/>
      <c r="I6119" s="36"/>
      <c r="J6119" s="36"/>
      <c r="K6119" s="36"/>
    </row>
    <row r="6120" spans="5:11">
      <c r="E6120" s="35"/>
      <c r="F6120" s="35"/>
      <c r="G6120" s="35"/>
      <c r="I6120" s="36"/>
      <c r="J6120" s="36"/>
      <c r="K6120" s="36"/>
    </row>
    <row r="6121" spans="5:11">
      <c r="E6121" s="35"/>
      <c r="F6121" s="35"/>
      <c r="G6121" s="35"/>
      <c r="I6121" s="36"/>
      <c r="J6121" s="36"/>
      <c r="K6121" s="36"/>
    </row>
    <row r="6122" spans="5:11">
      <c r="E6122" s="35"/>
      <c r="F6122" s="35"/>
      <c r="G6122" s="35"/>
      <c r="I6122" s="36"/>
      <c r="J6122" s="36"/>
      <c r="K6122" s="36"/>
    </row>
    <row r="6123" spans="5:11">
      <c r="E6123" s="35"/>
      <c r="F6123" s="35"/>
      <c r="G6123" s="35"/>
      <c r="I6123" s="36"/>
      <c r="J6123" s="36"/>
      <c r="K6123" s="36"/>
    </row>
    <row r="6124" spans="5:11">
      <c r="E6124" s="35"/>
      <c r="F6124" s="35"/>
      <c r="G6124" s="35"/>
      <c r="I6124" s="36"/>
      <c r="J6124" s="36"/>
      <c r="K6124" s="36"/>
    </row>
    <row r="6125" spans="5:11">
      <c r="E6125" s="35"/>
      <c r="F6125" s="35"/>
      <c r="G6125" s="35"/>
      <c r="I6125" s="36"/>
      <c r="J6125" s="36"/>
      <c r="K6125" s="36"/>
    </row>
    <row r="6126" spans="5:11">
      <c r="E6126" s="35"/>
      <c r="F6126" s="35"/>
      <c r="G6126" s="35"/>
      <c r="I6126" s="36"/>
      <c r="J6126" s="36"/>
      <c r="K6126" s="36"/>
    </row>
    <row r="6127" spans="5:11">
      <c r="E6127" s="35"/>
      <c r="F6127" s="35"/>
      <c r="G6127" s="35"/>
      <c r="I6127" s="36"/>
      <c r="J6127" s="36"/>
      <c r="K6127" s="36"/>
    </row>
    <row r="6128" spans="5:11">
      <c r="E6128" s="35"/>
      <c r="F6128" s="35"/>
      <c r="G6128" s="35"/>
      <c r="I6128" s="36"/>
      <c r="J6128" s="36"/>
      <c r="K6128" s="36"/>
    </row>
    <row r="6129" spans="5:11">
      <c r="E6129" s="35"/>
      <c r="F6129" s="35"/>
      <c r="G6129" s="35"/>
      <c r="I6129" s="36"/>
      <c r="J6129" s="36"/>
      <c r="K6129" s="36"/>
    </row>
    <row r="6130" spans="5:11">
      <c r="E6130" s="35"/>
      <c r="F6130" s="35"/>
      <c r="G6130" s="35"/>
      <c r="I6130" s="36"/>
      <c r="J6130" s="36"/>
      <c r="K6130" s="36"/>
    </row>
    <row r="6131" spans="5:11">
      <c r="E6131" s="35"/>
      <c r="F6131" s="35"/>
      <c r="G6131" s="35"/>
      <c r="I6131" s="36"/>
      <c r="J6131" s="36"/>
      <c r="K6131" s="36"/>
    </row>
    <row r="6132" spans="5:11">
      <c r="E6132" s="35"/>
      <c r="F6132" s="35"/>
      <c r="G6132" s="35"/>
      <c r="I6132" s="36"/>
      <c r="J6132" s="36"/>
      <c r="K6132" s="36"/>
    </row>
    <row r="6133" spans="5:11">
      <c r="E6133" s="35"/>
      <c r="F6133" s="35"/>
      <c r="G6133" s="35"/>
      <c r="I6133" s="36"/>
      <c r="J6133" s="36"/>
      <c r="K6133" s="36"/>
    </row>
    <row r="6134" spans="5:11">
      <c r="E6134" s="35"/>
      <c r="F6134" s="35"/>
      <c r="G6134" s="35"/>
      <c r="I6134" s="36"/>
      <c r="J6134" s="36"/>
      <c r="K6134" s="36"/>
    </row>
    <row r="6135" spans="5:11">
      <c r="E6135" s="35"/>
      <c r="F6135" s="35"/>
      <c r="G6135" s="35"/>
      <c r="I6135" s="36"/>
      <c r="J6135" s="36"/>
      <c r="K6135" s="36"/>
    </row>
    <row r="6136" spans="5:11">
      <c r="E6136" s="35"/>
      <c r="F6136" s="35"/>
      <c r="G6136" s="35"/>
      <c r="I6136" s="36"/>
      <c r="J6136" s="36"/>
      <c r="K6136" s="36"/>
    </row>
    <row r="6137" spans="5:11">
      <c r="E6137" s="35"/>
      <c r="F6137" s="35"/>
      <c r="G6137" s="35"/>
      <c r="I6137" s="36"/>
      <c r="J6137" s="36"/>
      <c r="K6137" s="36"/>
    </row>
    <row r="6138" spans="5:11">
      <c r="E6138" s="35"/>
      <c r="F6138" s="35"/>
      <c r="G6138" s="35"/>
      <c r="I6138" s="36"/>
      <c r="J6138" s="36"/>
      <c r="K6138" s="36"/>
    </row>
    <row r="6139" spans="5:11">
      <c r="E6139" s="35"/>
      <c r="F6139" s="35"/>
      <c r="G6139" s="35"/>
      <c r="I6139" s="36"/>
      <c r="J6139" s="36"/>
      <c r="K6139" s="36"/>
    </row>
    <row r="6140" spans="5:11">
      <c r="E6140" s="35"/>
      <c r="F6140" s="35"/>
      <c r="G6140" s="35"/>
      <c r="I6140" s="36"/>
      <c r="J6140" s="36"/>
      <c r="K6140" s="36"/>
    </row>
    <row r="6141" spans="5:11">
      <c r="E6141" s="35"/>
      <c r="F6141" s="35"/>
      <c r="G6141" s="35"/>
      <c r="I6141" s="36"/>
      <c r="J6141" s="36"/>
      <c r="K6141" s="36"/>
    </row>
    <row r="6142" spans="5:11">
      <c r="E6142" s="35"/>
      <c r="F6142" s="35"/>
      <c r="G6142" s="35"/>
      <c r="I6142" s="36"/>
      <c r="J6142" s="36"/>
      <c r="K6142" s="36"/>
    </row>
    <row r="6143" spans="5:11">
      <c r="E6143" s="35"/>
      <c r="F6143" s="35"/>
      <c r="G6143" s="35"/>
      <c r="I6143" s="36"/>
      <c r="J6143" s="36"/>
      <c r="K6143" s="36"/>
    </row>
    <row r="6144" spans="5:11">
      <c r="E6144" s="35"/>
      <c r="F6144" s="35"/>
      <c r="G6144" s="35"/>
      <c r="I6144" s="36"/>
      <c r="J6144" s="36"/>
      <c r="K6144" s="36"/>
    </row>
    <row r="6145" spans="5:11">
      <c r="E6145" s="35"/>
      <c r="F6145" s="35"/>
      <c r="G6145" s="35"/>
      <c r="I6145" s="36"/>
      <c r="J6145" s="36"/>
      <c r="K6145" s="36"/>
    </row>
    <row r="6146" spans="5:11">
      <c r="E6146" s="35"/>
      <c r="F6146" s="35"/>
      <c r="G6146" s="35"/>
      <c r="I6146" s="36"/>
      <c r="J6146" s="36"/>
      <c r="K6146" s="36"/>
    </row>
    <row r="6147" spans="5:11">
      <c r="E6147" s="35"/>
      <c r="F6147" s="35"/>
      <c r="G6147" s="35"/>
      <c r="I6147" s="36"/>
      <c r="J6147" s="36"/>
      <c r="K6147" s="36"/>
    </row>
    <row r="6148" spans="5:11">
      <c r="E6148" s="35"/>
      <c r="F6148" s="35"/>
      <c r="G6148" s="35"/>
      <c r="I6148" s="36"/>
      <c r="J6148" s="36"/>
      <c r="K6148" s="36"/>
    </row>
    <row r="6149" spans="5:11">
      <c r="E6149" s="35"/>
      <c r="F6149" s="35"/>
      <c r="G6149" s="35"/>
      <c r="I6149" s="36"/>
      <c r="J6149" s="36"/>
      <c r="K6149" s="36"/>
    </row>
    <row r="6150" spans="5:11">
      <c r="E6150" s="35"/>
      <c r="F6150" s="35"/>
      <c r="G6150" s="35"/>
      <c r="I6150" s="36"/>
      <c r="J6150" s="36"/>
      <c r="K6150" s="36"/>
    </row>
    <row r="6151" spans="5:11">
      <c r="E6151" s="35"/>
      <c r="F6151" s="35"/>
      <c r="G6151" s="35"/>
      <c r="I6151" s="36"/>
      <c r="J6151" s="36"/>
      <c r="K6151" s="36"/>
    </row>
    <row r="6152" spans="5:11">
      <c r="E6152" s="35"/>
      <c r="F6152" s="35"/>
      <c r="G6152" s="35"/>
      <c r="I6152" s="36"/>
      <c r="J6152" s="36"/>
      <c r="K6152" s="36"/>
    </row>
    <row r="6153" spans="5:11">
      <c r="E6153" s="35"/>
      <c r="F6153" s="35"/>
      <c r="G6153" s="35"/>
      <c r="I6153" s="36"/>
      <c r="J6153" s="36"/>
      <c r="K6153" s="36"/>
    </row>
    <row r="6154" spans="5:11">
      <c r="E6154" s="35"/>
      <c r="F6154" s="35"/>
      <c r="G6154" s="35"/>
      <c r="I6154" s="36"/>
      <c r="J6154" s="36"/>
      <c r="K6154" s="36"/>
    </row>
    <row r="6155" spans="5:11">
      <c r="E6155" s="35"/>
      <c r="F6155" s="35"/>
      <c r="G6155" s="35"/>
      <c r="I6155" s="36"/>
      <c r="J6155" s="36"/>
      <c r="K6155" s="36"/>
    </row>
    <row r="6156" spans="5:11">
      <c r="E6156" s="35"/>
      <c r="F6156" s="35"/>
      <c r="G6156" s="35"/>
      <c r="I6156" s="36"/>
      <c r="J6156" s="36"/>
      <c r="K6156" s="36"/>
    </row>
    <row r="6157" spans="5:11">
      <c r="E6157" s="35"/>
      <c r="F6157" s="35"/>
      <c r="G6157" s="35"/>
      <c r="I6157" s="36"/>
      <c r="J6157" s="36"/>
      <c r="K6157" s="36"/>
    </row>
    <row r="6158" spans="5:11">
      <c r="E6158" s="35"/>
      <c r="F6158" s="35"/>
      <c r="G6158" s="35"/>
      <c r="I6158" s="36"/>
      <c r="J6158" s="36"/>
      <c r="K6158" s="36"/>
    </row>
    <row r="6159" spans="5:11">
      <c r="E6159" s="35"/>
      <c r="F6159" s="35"/>
      <c r="G6159" s="35"/>
      <c r="I6159" s="36"/>
      <c r="J6159" s="36"/>
      <c r="K6159" s="36"/>
    </row>
    <row r="6160" spans="5:11">
      <c r="E6160" s="35"/>
      <c r="F6160" s="35"/>
      <c r="G6160" s="35"/>
      <c r="I6160" s="36"/>
      <c r="J6160" s="36"/>
      <c r="K6160" s="36"/>
    </row>
    <row r="6161" spans="5:11">
      <c r="E6161" s="35"/>
      <c r="F6161" s="35"/>
      <c r="G6161" s="35"/>
      <c r="I6161" s="36"/>
      <c r="J6161" s="36"/>
      <c r="K6161" s="36"/>
    </row>
    <row r="6162" spans="5:11">
      <c r="E6162" s="35"/>
      <c r="F6162" s="35"/>
      <c r="G6162" s="35"/>
      <c r="I6162" s="36"/>
      <c r="J6162" s="36"/>
      <c r="K6162" s="36"/>
    </row>
    <row r="6163" spans="5:11">
      <c r="E6163" s="35"/>
      <c r="F6163" s="35"/>
      <c r="G6163" s="35"/>
      <c r="I6163" s="36"/>
      <c r="J6163" s="36"/>
      <c r="K6163" s="36"/>
    </row>
    <row r="6164" spans="5:11">
      <c r="E6164" s="35"/>
      <c r="F6164" s="35"/>
      <c r="G6164" s="35"/>
      <c r="I6164" s="36"/>
      <c r="J6164" s="36"/>
      <c r="K6164" s="36"/>
    </row>
    <row r="6165" spans="5:11">
      <c r="E6165" s="35"/>
      <c r="F6165" s="35"/>
      <c r="G6165" s="35"/>
      <c r="I6165" s="36"/>
      <c r="J6165" s="36"/>
      <c r="K6165" s="36"/>
    </row>
    <row r="6166" spans="5:11">
      <c r="E6166" s="35"/>
      <c r="F6166" s="35"/>
      <c r="G6166" s="35"/>
      <c r="I6166" s="36"/>
      <c r="J6166" s="36"/>
      <c r="K6166" s="36"/>
    </row>
    <row r="6167" spans="5:11">
      <c r="E6167" s="35"/>
      <c r="F6167" s="35"/>
      <c r="G6167" s="35"/>
      <c r="I6167" s="36"/>
      <c r="J6167" s="36"/>
      <c r="K6167" s="36"/>
    </row>
    <row r="6168" spans="5:11">
      <c r="E6168" s="35"/>
      <c r="F6168" s="35"/>
      <c r="G6168" s="35"/>
      <c r="I6168" s="36"/>
      <c r="J6168" s="36"/>
      <c r="K6168" s="36"/>
    </row>
    <row r="6169" spans="5:11">
      <c r="E6169" s="35"/>
      <c r="F6169" s="35"/>
      <c r="G6169" s="35"/>
      <c r="I6169" s="36"/>
      <c r="J6169" s="36"/>
      <c r="K6169" s="36"/>
    </row>
    <row r="6170" spans="5:11">
      <c r="E6170" s="35"/>
      <c r="F6170" s="35"/>
      <c r="G6170" s="35"/>
      <c r="I6170" s="36"/>
      <c r="J6170" s="36"/>
      <c r="K6170" s="36"/>
    </row>
    <row r="6171" spans="5:11">
      <c r="E6171" s="35"/>
      <c r="F6171" s="35"/>
      <c r="G6171" s="35"/>
      <c r="I6171" s="36"/>
      <c r="J6171" s="36"/>
      <c r="K6171" s="36"/>
    </row>
    <row r="6172" spans="5:11">
      <c r="E6172" s="35"/>
      <c r="F6172" s="35"/>
      <c r="G6172" s="35"/>
      <c r="I6172" s="36"/>
      <c r="J6172" s="36"/>
      <c r="K6172" s="36"/>
    </row>
    <row r="6173" spans="5:11">
      <c r="E6173" s="35"/>
      <c r="F6173" s="35"/>
      <c r="G6173" s="35"/>
      <c r="I6173" s="36"/>
      <c r="J6173" s="36"/>
      <c r="K6173" s="36"/>
    </row>
    <row r="6174" spans="5:11">
      <c r="E6174" s="35"/>
      <c r="F6174" s="35"/>
      <c r="G6174" s="35"/>
      <c r="I6174" s="36"/>
      <c r="J6174" s="36"/>
      <c r="K6174" s="36"/>
    </row>
    <row r="6175" spans="5:11">
      <c r="E6175" s="35"/>
      <c r="F6175" s="35"/>
      <c r="G6175" s="35"/>
      <c r="I6175" s="36"/>
      <c r="J6175" s="36"/>
      <c r="K6175" s="36"/>
    </row>
    <row r="6176" spans="5:11">
      <c r="E6176" s="35"/>
      <c r="F6176" s="35"/>
      <c r="G6176" s="35"/>
      <c r="I6176" s="36"/>
      <c r="J6176" s="36"/>
      <c r="K6176" s="36"/>
    </row>
    <row r="6177" spans="5:11">
      <c r="E6177" s="35"/>
      <c r="F6177" s="35"/>
      <c r="G6177" s="35"/>
      <c r="I6177" s="36"/>
      <c r="J6177" s="36"/>
      <c r="K6177" s="36"/>
    </row>
    <row r="6178" spans="5:11">
      <c r="E6178" s="35"/>
      <c r="F6178" s="35"/>
      <c r="G6178" s="35"/>
      <c r="I6178" s="36"/>
      <c r="J6178" s="36"/>
      <c r="K6178" s="36"/>
    </row>
    <row r="6179" spans="5:11">
      <c r="E6179" s="35"/>
      <c r="F6179" s="35"/>
      <c r="G6179" s="35"/>
      <c r="I6179" s="36"/>
      <c r="J6179" s="36"/>
      <c r="K6179" s="36"/>
    </row>
    <row r="6180" spans="5:11">
      <c r="E6180" s="35"/>
      <c r="F6180" s="35"/>
      <c r="G6180" s="35"/>
      <c r="I6180" s="36"/>
      <c r="J6180" s="36"/>
      <c r="K6180" s="36"/>
    </row>
    <row r="6181" spans="5:11">
      <c r="E6181" s="35"/>
      <c r="F6181" s="35"/>
      <c r="G6181" s="35"/>
      <c r="I6181" s="36"/>
      <c r="J6181" s="36"/>
      <c r="K6181" s="36"/>
    </row>
    <row r="6182" spans="5:11">
      <c r="E6182" s="35"/>
      <c r="F6182" s="35"/>
      <c r="G6182" s="35"/>
      <c r="I6182" s="36"/>
      <c r="J6182" s="36"/>
      <c r="K6182" s="36"/>
    </row>
    <row r="6183" spans="5:11">
      <c r="E6183" s="35"/>
      <c r="F6183" s="35"/>
      <c r="G6183" s="35"/>
      <c r="I6183" s="36"/>
      <c r="J6183" s="36"/>
      <c r="K6183" s="36"/>
    </row>
    <row r="6184" spans="5:11">
      <c r="E6184" s="35"/>
      <c r="F6184" s="35"/>
      <c r="G6184" s="35"/>
      <c r="I6184" s="36"/>
      <c r="J6184" s="36"/>
      <c r="K6184" s="36"/>
    </row>
    <row r="6185" spans="5:11">
      <c r="E6185" s="35"/>
      <c r="F6185" s="35"/>
      <c r="G6185" s="35"/>
      <c r="I6185" s="36"/>
      <c r="J6185" s="36"/>
      <c r="K6185" s="36"/>
    </row>
    <row r="6186" spans="5:11">
      <c r="E6186" s="35"/>
      <c r="F6186" s="35"/>
      <c r="G6186" s="35"/>
      <c r="I6186" s="36"/>
      <c r="J6186" s="36"/>
      <c r="K6186" s="36"/>
    </row>
    <row r="6187" spans="5:11">
      <c r="E6187" s="35"/>
      <c r="F6187" s="35"/>
      <c r="G6187" s="35"/>
      <c r="I6187" s="36"/>
      <c r="J6187" s="36"/>
      <c r="K6187" s="36"/>
    </row>
    <row r="6188" spans="5:11">
      <c r="E6188" s="35"/>
      <c r="F6188" s="35"/>
      <c r="G6188" s="35"/>
      <c r="I6188" s="36"/>
      <c r="J6188" s="36"/>
      <c r="K6188" s="36"/>
    </row>
    <row r="6189" spans="5:11">
      <c r="E6189" s="35"/>
      <c r="F6189" s="35"/>
      <c r="G6189" s="35"/>
      <c r="I6189" s="36"/>
      <c r="J6189" s="36"/>
      <c r="K6189" s="36"/>
    </row>
    <row r="6190" spans="5:11">
      <c r="E6190" s="35"/>
      <c r="F6190" s="35"/>
      <c r="G6190" s="35"/>
      <c r="I6190" s="36"/>
      <c r="J6190" s="36"/>
      <c r="K6190" s="36"/>
    </row>
    <row r="6191" spans="5:11">
      <c r="E6191" s="35"/>
      <c r="F6191" s="35"/>
      <c r="G6191" s="35"/>
      <c r="I6191" s="36"/>
      <c r="J6191" s="36"/>
      <c r="K6191" s="36"/>
    </row>
    <row r="6192" spans="5:11">
      <c r="E6192" s="35"/>
      <c r="F6192" s="35"/>
      <c r="G6192" s="35"/>
      <c r="I6192" s="36"/>
      <c r="J6192" s="36"/>
      <c r="K6192" s="36"/>
    </row>
    <row r="6193" spans="5:11">
      <c r="E6193" s="35"/>
      <c r="F6193" s="35"/>
      <c r="G6193" s="35"/>
      <c r="I6193" s="36"/>
      <c r="J6193" s="36"/>
      <c r="K6193" s="36"/>
    </row>
    <row r="6194" spans="5:11">
      <c r="E6194" s="35"/>
      <c r="F6194" s="35"/>
      <c r="G6194" s="35"/>
      <c r="I6194" s="36"/>
      <c r="J6194" s="36"/>
      <c r="K6194" s="36"/>
    </row>
    <row r="6195" spans="5:11">
      <c r="E6195" s="35"/>
      <c r="F6195" s="35"/>
      <c r="G6195" s="35"/>
      <c r="I6195" s="36"/>
      <c r="J6195" s="36"/>
      <c r="K6195" s="36"/>
    </row>
    <row r="6196" spans="5:11">
      <c r="E6196" s="35"/>
      <c r="F6196" s="35"/>
      <c r="G6196" s="35"/>
      <c r="I6196" s="36"/>
      <c r="J6196" s="36"/>
      <c r="K6196" s="36"/>
    </row>
    <row r="6197" spans="5:11">
      <c r="E6197" s="35"/>
      <c r="F6197" s="35"/>
      <c r="G6197" s="35"/>
      <c r="I6197" s="36"/>
      <c r="J6197" s="36"/>
      <c r="K6197" s="36"/>
    </row>
    <row r="6198" spans="5:11">
      <c r="E6198" s="35"/>
      <c r="F6198" s="35"/>
      <c r="G6198" s="35"/>
      <c r="I6198" s="36"/>
      <c r="J6198" s="36"/>
      <c r="K6198" s="36"/>
    </row>
    <row r="6199" spans="5:11">
      <c r="E6199" s="35"/>
      <c r="F6199" s="35"/>
      <c r="G6199" s="35"/>
      <c r="I6199" s="36"/>
      <c r="J6199" s="36"/>
      <c r="K6199" s="36"/>
    </row>
    <row r="6200" spans="5:11">
      <c r="E6200" s="35"/>
      <c r="F6200" s="35"/>
      <c r="G6200" s="35"/>
      <c r="I6200" s="36"/>
      <c r="J6200" s="36"/>
      <c r="K6200" s="36"/>
    </row>
    <row r="6201" spans="5:11">
      <c r="E6201" s="35"/>
      <c r="F6201" s="35"/>
      <c r="G6201" s="35"/>
      <c r="I6201" s="36"/>
      <c r="J6201" s="36"/>
      <c r="K6201" s="36"/>
    </row>
    <row r="6202" spans="5:11">
      <c r="E6202" s="35"/>
      <c r="F6202" s="35"/>
      <c r="G6202" s="35"/>
      <c r="I6202" s="36"/>
      <c r="J6202" s="36"/>
      <c r="K6202" s="36"/>
    </row>
    <row r="6203" spans="5:11">
      <c r="E6203" s="35"/>
      <c r="F6203" s="35"/>
      <c r="G6203" s="35"/>
      <c r="I6203" s="36"/>
      <c r="J6203" s="36"/>
      <c r="K6203" s="36"/>
    </row>
    <row r="6204" spans="5:11">
      <c r="E6204" s="35"/>
      <c r="F6204" s="35"/>
      <c r="G6204" s="35"/>
      <c r="I6204" s="36"/>
      <c r="J6204" s="36"/>
      <c r="K6204" s="36"/>
    </row>
    <row r="6205" spans="5:11">
      <c r="E6205" s="35"/>
      <c r="F6205" s="35"/>
      <c r="G6205" s="35"/>
      <c r="I6205" s="36"/>
      <c r="J6205" s="36"/>
      <c r="K6205" s="36"/>
    </row>
    <row r="6206" spans="5:11">
      <c r="E6206" s="35"/>
      <c r="F6206" s="35"/>
      <c r="G6206" s="35"/>
      <c r="I6206" s="36"/>
      <c r="J6206" s="36"/>
      <c r="K6206" s="36"/>
    </row>
    <row r="6207" spans="5:11">
      <c r="E6207" s="35"/>
      <c r="F6207" s="35"/>
      <c r="G6207" s="35"/>
      <c r="I6207" s="36"/>
      <c r="J6207" s="36"/>
      <c r="K6207" s="36"/>
    </row>
    <row r="6208" spans="5:11">
      <c r="E6208" s="35"/>
      <c r="F6208" s="35"/>
      <c r="G6208" s="35"/>
      <c r="I6208" s="36"/>
      <c r="J6208" s="36"/>
      <c r="K6208" s="36"/>
    </row>
    <row r="6209" spans="5:11">
      <c r="E6209" s="35"/>
      <c r="F6209" s="35"/>
      <c r="G6209" s="35"/>
      <c r="I6209" s="36"/>
      <c r="J6209" s="36"/>
      <c r="K6209" s="36"/>
    </row>
    <row r="6210" spans="5:11">
      <c r="E6210" s="35"/>
      <c r="F6210" s="35"/>
      <c r="G6210" s="35"/>
      <c r="I6210" s="36"/>
      <c r="J6210" s="36"/>
      <c r="K6210" s="36"/>
    </row>
    <row r="6211" spans="5:11">
      <c r="E6211" s="35"/>
      <c r="F6211" s="35"/>
      <c r="G6211" s="35"/>
      <c r="I6211" s="36"/>
      <c r="J6211" s="36"/>
      <c r="K6211" s="36"/>
    </row>
    <row r="6212" spans="5:11">
      <c r="E6212" s="35"/>
      <c r="F6212" s="35"/>
      <c r="G6212" s="35"/>
      <c r="I6212" s="36"/>
      <c r="J6212" s="36"/>
      <c r="K6212" s="36"/>
    </row>
    <row r="6213" spans="5:11">
      <c r="E6213" s="35"/>
      <c r="F6213" s="35"/>
      <c r="G6213" s="35"/>
      <c r="I6213" s="36"/>
      <c r="J6213" s="36"/>
      <c r="K6213" s="36"/>
    </row>
    <row r="6214" spans="5:11">
      <c r="E6214" s="35"/>
      <c r="F6214" s="35"/>
      <c r="G6214" s="35"/>
      <c r="I6214" s="36"/>
      <c r="J6214" s="36"/>
      <c r="K6214" s="36"/>
    </row>
    <row r="6215" spans="5:11">
      <c r="E6215" s="35"/>
      <c r="F6215" s="35"/>
      <c r="G6215" s="35"/>
      <c r="I6215" s="36"/>
      <c r="J6215" s="36"/>
      <c r="K6215" s="36"/>
    </row>
    <row r="6216" spans="5:11">
      <c r="E6216" s="35"/>
      <c r="F6216" s="35"/>
      <c r="G6216" s="35"/>
      <c r="I6216" s="36"/>
      <c r="J6216" s="36"/>
      <c r="K6216" s="36"/>
    </row>
    <row r="6217" spans="5:11">
      <c r="E6217" s="35"/>
      <c r="F6217" s="35"/>
      <c r="G6217" s="35"/>
      <c r="I6217" s="36"/>
      <c r="J6217" s="36"/>
      <c r="K6217" s="36"/>
    </row>
    <row r="6218" spans="5:11">
      <c r="E6218" s="35"/>
      <c r="F6218" s="35"/>
      <c r="G6218" s="35"/>
      <c r="I6218" s="36"/>
      <c r="J6218" s="36"/>
      <c r="K6218" s="36"/>
    </row>
    <row r="6219" spans="5:11">
      <c r="E6219" s="35"/>
      <c r="F6219" s="35"/>
      <c r="G6219" s="35"/>
      <c r="I6219" s="36"/>
      <c r="J6219" s="36"/>
      <c r="K6219" s="36"/>
    </row>
    <row r="6220" spans="5:11">
      <c r="E6220" s="35"/>
      <c r="F6220" s="35"/>
      <c r="G6220" s="35"/>
      <c r="I6220" s="36"/>
      <c r="J6220" s="36"/>
      <c r="K6220" s="36"/>
    </row>
    <row r="6221" spans="5:11">
      <c r="E6221" s="35"/>
      <c r="F6221" s="35"/>
      <c r="G6221" s="35"/>
      <c r="I6221" s="36"/>
      <c r="J6221" s="36"/>
      <c r="K6221" s="36"/>
    </row>
    <row r="6222" spans="5:11">
      <c r="E6222" s="35"/>
      <c r="F6222" s="35"/>
      <c r="G6222" s="35"/>
      <c r="I6222" s="36"/>
      <c r="J6222" s="36"/>
      <c r="K6222" s="36"/>
    </row>
    <row r="6223" spans="5:11">
      <c r="E6223" s="35"/>
      <c r="F6223" s="35"/>
      <c r="G6223" s="35"/>
      <c r="I6223" s="36"/>
      <c r="J6223" s="36"/>
      <c r="K6223" s="36"/>
    </row>
    <row r="6224" spans="5:11">
      <c r="E6224" s="35"/>
      <c r="F6224" s="35"/>
      <c r="G6224" s="35"/>
      <c r="I6224" s="36"/>
      <c r="J6224" s="36"/>
      <c r="K6224" s="36"/>
    </row>
    <row r="6225" spans="5:11">
      <c r="E6225" s="35"/>
      <c r="F6225" s="35"/>
      <c r="G6225" s="35"/>
      <c r="I6225" s="36"/>
      <c r="J6225" s="36"/>
      <c r="K6225" s="36"/>
    </row>
    <row r="6226" spans="5:11">
      <c r="E6226" s="35"/>
      <c r="F6226" s="35"/>
      <c r="G6226" s="35"/>
      <c r="I6226" s="36"/>
      <c r="J6226" s="36"/>
      <c r="K6226" s="36"/>
    </row>
    <row r="6227" spans="5:11">
      <c r="E6227" s="35"/>
      <c r="F6227" s="35"/>
      <c r="G6227" s="35"/>
      <c r="I6227" s="36"/>
      <c r="J6227" s="36"/>
      <c r="K6227" s="36"/>
    </row>
    <row r="6228" spans="5:11">
      <c r="E6228" s="35"/>
      <c r="F6228" s="35"/>
      <c r="G6228" s="35"/>
      <c r="I6228" s="36"/>
      <c r="J6228" s="36"/>
      <c r="K6228" s="36"/>
    </row>
    <row r="6229" spans="5:11">
      <c r="E6229" s="35"/>
      <c r="F6229" s="35"/>
      <c r="G6229" s="35"/>
      <c r="I6229" s="36"/>
      <c r="J6229" s="36"/>
      <c r="K6229" s="36"/>
    </row>
    <row r="6230" spans="5:11">
      <c r="E6230" s="35"/>
      <c r="F6230" s="35"/>
      <c r="G6230" s="35"/>
      <c r="I6230" s="36"/>
      <c r="J6230" s="36"/>
      <c r="K6230" s="36"/>
    </row>
    <row r="6231" spans="5:11">
      <c r="E6231" s="35"/>
      <c r="F6231" s="35"/>
      <c r="G6231" s="35"/>
      <c r="I6231" s="36"/>
      <c r="J6231" s="36"/>
      <c r="K6231" s="36"/>
    </row>
    <row r="6232" spans="5:11">
      <c r="E6232" s="35"/>
      <c r="F6232" s="35"/>
      <c r="G6232" s="35"/>
      <c r="I6232" s="36"/>
      <c r="J6232" s="36"/>
      <c r="K6232" s="36"/>
    </row>
    <row r="6233" spans="5:11">
      <c r="E6233" s="35"/>
      <c r="F6233" s="35"/>
      <c r="G6233" s="35"/>
      <c r="I6233" s="36"/>
      <c r="J6233" s="36"/>
      <c r="K6233" s="36"/>
    </row>
    <row r="6234" spans="5:11">
      <c r="E6234" s="35"/>
      <c r="F6234" s="35"/>
      <c r="G6234" s="35"/>
      <c r="I6234" s="36"/>
      <c r="J6234" s="36"/>
      <c r="K6234" s="36"/>
    </row>
    <row r="6235" spans="5:11">
      <c r="E6235" s="35"/>
      <c r="F6235" s="35"/>
      <c r="G6235" s="35"/>
      <c r="I6235" s="36"/>
      <c r="J6235" s="36"/>
      <c r="K6235" s="36"/>
    </row>
    <row r="6236" spans="5:11">
      <c r="E6236" s="35"/>
      <c r="F6236" s="35"/>
      <c r="G6236" s="35"/>
      <c r="I6236" s="36"/>
      <c r="J6236" s="36"/>
      <c r="K6236" s="36"/>
    </row>
    <row r="6237" spans="5:11">
      <c r="E6237" s="35"/>
      <c r="F6237" s="35"/>
      <c r="G6237" s="35"/>
      <c r="I6237" s="36"/>
      <c r="J6237" s="36"/>
      <c r="K6237" s="36"/>
    </row>
    <row r="6238" spans="5:11">
      <c r="E6238" s="35"/>
      <c r="F6238" s="35"/>
      <c r="G6238" s="35"/>
      <c r="I6238" s="36"/>
      <c r="J6238" s="36"/>
      <c r="K6238" s="36"/>
    </row>
    <row r="6239" spans="5:11">
      <c r="E6239" s="35"/>
      <c r="F6239" s="35"/>
      <c r="G6239" s="35"/>
      <c r="I6239" s="36"/>
      <c r="J6239" s="36"/>
      <c r="K6239" s="36"/>
    </row>
    <row r="6240" spans="5:11">
      <c r="E6240" s="35"/>
      <c r="F6240" s="35"/>
      <c r="G6240" s="35"/>
      <c r="I6240" s="36"/>
      <c r="J6240" s="36"/>
      <c r="K6240" s="36"/>
    </row>
    <row r="6241" spans="5:11">
      <c r="E6241" s="35"/>
      <c r="F6241" s="35"/>
      <c r="G6241" s="35"/>
      <c r="I6241" s="36"/>
      <c r="J6241" s="36"/>
      <c r="K6241" s="36"/>
    </row>
    <row r="6242" spans="5:11">
      <c r="E6242" s="35"/>
      <c r="F6242" s="35"/>
      <c r="G6242" s="35"/>
      <c r="I6242" s="36"/>
      <c r="J6242" s="36"/>
      <c r="K6242" s="36"/>
    </row>
    <row r="6243" spans="5:11">
      <c r="E6243" s="35"/>
      <c r="F6243" s="35"/>
      <c r="G6243" s="35"/>
      <c r="I6243" s="36"/>
      <c r="J6243" s="36"/>
      <c r="K6243" s="36"/>
    </row>
    <row r="6244" spans="5:11">
      <c r="E6244" s="35"/>
      <c r="F6244" s="35"/>
      <c r="G6244" s="35"/>
      <c r="I6244" s="36"/>
      <c r="J6244" s="36"/>
      <c r="K6244" s="36"/>
    </row>
    <row r="6245" spans="5:11">
      <c r="E6245" s="35"/>
      <c r="F6245" s="35"/>
      <c r="G6245" s="35"/>
      <c r="I6245" s="36"/>
      <c r="J6245" s="36"/>
      <c r="K6245" s="36"/>
    </row>
    <row r="6246" spans="5:11">
      <c r="E6246" s="35"/>
      <c r="F6246" s="35"/>
      <c r="G6246" s="35"/>
      <c r="I6246" s="36"/>
      <c r="J6246" s="36"/>
      <c r="K6246" s="36"/>
    </row>
    <row r="6247" spans="5:11">
      <c r="E6247" s="35"/>
      <c r="F6247" s="35"/>
      <c r="G6247" s="35"/>
      <c r="I6247" s="36"/>
      <c r="J6247" s="36"/>
      <c r="K6247" s="36"/>
    </row>
    <row r="6248" spans="5:11">
      <c r="E6248" s="35"/>
      <c r="F6248" s="35"/>
      <c r="G6248" s="35"/>
      <c r="I6248" s="36"/>
      <c r="J6248" s="36"/>
      <c r="K6248" s="36"/>
    </row>
    <row r="6249" spans="5:11">
      <c r="E6249" s="35"/>
      <c r="F6249" s="35"/>
      <c r="G6249" s="35"/>
      <c r="I6249" s="36"/>
      <c r="J6249" s="36"/>
      <c r="K6249" s="36"/>
    </row>
    <row r="6250" spans="5:11">
      <c r="E6250" s="35"/>
      <c r="F6250" s="35"/>
      <c r="G6250" s="35"/>
      <c r="I6250" s="36"/>
      <c r="J6250" s="36"/>
      <c r="K6250" s="36"/>
    </row>
    <row r="6251" spans="5:11">
      <c r="E6251" s="35"/>
      <c r="F6251" s="35"/>
      <c r="G6251" s="35"/>
      <c r="I6251" s="36"/>
      <c r="J6251" s="36"/>
      <c r="K6251" s="36"/>
    </row>
    <row r="6252" spans="5:11">
      <c r="E6252" s="35"/>
      <c r="F6252" s="35"/>
      <c r="G6252" s="35"/>
      <c r="I6252" s="36"/>
      <c r="J6252" s="36"/>
      <c r="K6252" s="36"/>
    </row>
    <row r="6253" spans="5:11">
      <c r="E6253" s="35"/>
      <c r="F6253" s="35"/>
      <c r="G6253" s="35"/>
      <c r="I6253" s="36"/>
      <c r="J6253" s="36"/>
      <c r="K6253" s="36"/>
    </row>
    <row r="6254" spans="5:11">
      <c r="E6254" s="35"/>
      <c r="F6254" s="35"/>
      <c r="G6254" s="35"/>
      <c r="I6254" s="36"/>
      <c r="J6254" s="36"/>
      <c r="K6254" s="36"/>
    </row>
    <row r="6255" spans="5:11">
      <c r="E6255" s="35"/>
      <c r="F6255" s="35"/>
      <c r="G6255" s="35"/>
      <c r="I6255" s="36"/>
      <c r="J6255" s="36"/>
      <c r="K6255" s="36"/>
    </row>
    <row r="6256" spans="5:11">
      <c r="E6256" s="35"/>
      <c r="F6256" s="35"/>
      <c r="G6256" s="35"/>
      <c r="I6256" s="36"/>
      <c r="J6256" s="36"/>
      <c r="K6256" s="36"/>
    </row>
    <row r="6257" spans="5:11">
      <c r="E6257" s="35"/>
      <c r="F6257" s="35"/>
      <c r="G6257" s="35"/>
      <c r="I6257" s="36"/>
      <c r="J6257" s="36"/>
      <c r="K6257" s="36"/>
    </row>
    <row r="6258" spans="5:11">
      <c r="E6258" s="35"/>
      <c r="F6258" s="35"/>
      <c r="G6258" s="35"/>
      <c r="I6258" s="36"/>
      <c r="J6258" s="36"/>
      <c r="K6258" s="36"/>
    </row>
    <row r="6259" spans="5:11">
      <c r="E6259" s="35"/>
      <c r="F6259" s="35"/>
      <c r="G6259" s="35"/>
      <c r="I6259" s="36"/>
      <c r="J6259" s="36"/>
      <c r="K6259" s="36"/>
    </row>
    <row r="6260" spans="5:11">
      <c r="E6260" s="35"/>
      <c r="F6260" s="35"/>
      <c r="G6260" s="35"/>
      <c r="I6260" s="36"/>
      <c r="J6260" s="36"/>
      <c r="K6260" s="36"/>
    </row>
    <row r="6261" spans="5:11">
      <c r="E6261" s="35"/>
      <c r="F6261" s="35"/>
      <c r="G6261" s="35"/>
      <c r="I6261" s="36"/>
      <c r="J6261" s="36"/>
      <c r="K6261" s="36"/>
    </row>
    <row r="6262" spans="5:11">
      <c r="E6262" s="35"/>
      <c r="F6262" s="35"/>
      <c r="G6262" s="35"/>
      <c r="I6262" s="36"/>
      <c r="J6262" s="36"/>
      <c r="K6262" s="36"/>
    </row>
    <row r="6263" spans="5:11">
      <c r="E6263" s="35"/>
      <c r="F6263" s="35"/>
      <c r="G6263" s="35"/>
      <c r="I6263" s="36"/>
      <c r="J6263" s="36"/>
      <c r="K6263" s="36"/>
    </row>
    <row r="6264" spans="5:11">
      <c r="E6264" s="35"/>
      <c r="F6264" s="35"/>
      <c r="G6264" s="35"/>
      <c r="I6264" s="36"/>
      <c r="J6264" s="36"/>
      <c r="K6264" s="36"/>
    </row>
    <row r="6265" spans="5:11">
      <c r="E6265" s="35"/>
      <c r="F6265" s="35"/>
      <c r="G6265" s="35"/>
      <c r="I6265" s="36"/>
      <c r="J6265" s="36"/>
      <c r="K6265" s="36"/>
    </row>
    <row r="6266" spans="5:11">
      <c r="E6266" s="35"/>
      <c r="F6266" s="35"/>
      <c r="G6266" s="35"/>
      <c r="I6266" s="36"/>
      <c r="J6266" s="36"/>
      <c r="K6266" s="36"/>
    </row>
    <row r="6267" spans="5:11">
      <c r="E6267" s="35"/>
      <c r="F6267" s="35"/>
      <c r="G6267" s="35"/>
      <c r="I6267" s="36"/>
      <c r="J6267" s="36"/>
      <c r="K6267" s="36"/>
    </row>
    <row r="6268" spans="5:11">
      <c r="E6268" s="35"/>
      <c r="F6268" s="35"/>
      <c r="G6268" s="35"/>
      <c r="I6268" s="36"/>
      <c r="J6268" s="36"/>
      <c r="K6268" s="36"/>
    </row>
    <row r="6269" spans="5:11">
      <c r="E6269" s="35"/>
      <c r="F6269" s="35"/>
      <c r="G6269" s="35"/>
      <c r="I6269" s="36"/>
      <c r="J6269" s="36"/>
      <c r="K6269" s="36"/>
    </row>
    <row r="6270" spans="5:11">
      <c r="E6270" s="35"/>
      <c r="F6270" s="35"/>
      <c r="G6270" s="35"/>
      <c r="I6270" s="36"/>
      <c r="J6270" s="36"/>
      <c r="K6270" s="36"/>
    </row>
    <row r="6271" spans="5:11">
      <c r="E6271" s="35"/>
      <c r="F6271" s="35"/>
      <c r="G6271" s="35"/>
      <c r="I6271" s="36"/>
      <c r="J6271" s="36"/>
      <c r="K6271" s="36"/>
    </row>
    <row r="6272" spans="5:11">
      <c r="E6272" s="35"/>
      <c r="F6272" s="35"/>
      <c r="G6272" s="35"/>
      <c r="I6272" s="36"/>
      <c r="J6272" s="36"/>
      <c r="K6272" s="36"/>
    </row>
    <row r="6273" spans="5:11">
      <c r="E6273" s="35"/>
      <c r="F6273" s="35"/>
      <c r="G6273" s="35"/>
      <c r="I6273" s="36"/>
      <c r="J6273" s="36"/>
      <c r="K6273" s="36"/>
    </row>
    <row r="6274" spans="5:11">
      <c r="E6274" s="35"/>
      <c r="F6274" s="35"/>
      <c r="G6274" s="35"/>
      <c r="I6274" s="36"/>
      <c r="J6274" s="36"/>
      <c r="K6274" s="36"/>
    </row>
    <row r="6275" spans="5:11">
      <c r="E6275" s="35"/>
      <c r="F6275" s="35"/>
      <c r="G6275" s="35"/>
      <c r="I6275" s="36"/>
      <c r="J6275" s="36"/>
      <c r="K6275" s="36"/>
    </row>
    <row r="6276" spans="5:11">
      <c r="E6276" s="35"/>
      <c r="F6276" s="35"/>
      <c r="G6276" s="35"/>
      <c r="I6276" s="36"/>
      <c r="J6276" s="36"/>
      <c r="K6276" s="36"/>
    </row>
    <row r="6277" spans="5:11">
      <c r="E6277" s="35"/>
      <c r="F6277" s="35"/>
      <c r="G6277" s="35"/>
      <c r="I6277" s="36"/>
      <c r="J6277" s="36"/>
      <c r="K6277" s="36"/>
    </row>
    <row r="6278" spans="5:11">
      <c r="E6278" s="35"/>
      <c r="F6278" s="35"/>
      <c r="G6278" s="35"/>
      <c r="I6278" s="36"/>
      <c r="J6278" s="36"/>
      <c r="K6278" s="36"/>
    </row>
    <row r="6279" spans="5:11">
      <c r="E6279" s="35"/>
      <c r="F6279" s="35"/>
      <c r="G6279" s="35"/>
      <c r="I6279" s="36"/>
      <c r="J6279" s="36"/>
      <c r="K6279" s="36"/>
    </row>
    <row r="6280" spans="5:11">
      <c r="E6280" s="35"/>
      <c r="F6280" s="35"/>
      <c r="G6280" s="35"/>
      <c r="I6280" s="36"/>
      <c r="J6280" s="36"/>
      <c r="K6280" s="36"/>
    </row>
    <row r="6281" spans="5:11">
      <c r="E6281" s="35"/>
      <c r="F6281" s="35"/>
      <c r="G6281" s="35"/>
      <c r="I6281" s="36"/>
      <c r="J6281" s="36"/>
      <c r="K6281" s="36"/>
    </row>
    <row r="6282" spans="5:11">
      <c r="E6282" s="35"/>
      <c r="F6282" s="35"/>
      <c r="G6282" s="35"/>
      <c r="I6282" s="36"/>
      <c r="J6282" s="36"/>
      <c r="K6282" s="36"/>
    </row>
    <row r="6283" spans="5:11">
      <c r="E6283" s="35"/>
      <c r="F6283" s="35"/>
      <c r="G6283" s="35"/>
      <c r="I6283" s="36"/>
      <c r="J6283" s="36"/>
      <c r="K6283" s="36"/>
    </row>
    <row r="6284" spans="5:11">
      <c r="E6284" s="35"/>
      <c r="F6284" s="35"/>
      <c r="G6284" s="35"/>
      <c r="I6284" s="36"/>
      <c r="J6284" s="36"/>
      <c r="K6284" s="36"/>
    </row>
    <row r="6285" spans="5:11">
      <c r="E6285" s="35"/>
      <c r="F6285" s="35"/>
      <c r="G6285" s="35"/>
      <c r="I6285" s="36"/>
      <c r="J6285" s="36"/>
      <c r="K6285" s="36"/>
    </row>
    <row r="6286" spans="5:11">
      <c r="E6286" s="35"/>
      <c r="F6286" s="35"/>
      <c r="G6286" s="35"/>
      <c r="I6286" s="36"/>
      <c r="J6286" s="36"/>
      <c r="K6286" s="36"/>
    </row>
    <row r="6287" spans="5:11">
      <c r="E6287" s="35"/>
      <c r="F6287" s="35"/>
      <c r="G6287" s="35"/>
      <c r="I6287" s="36"/>
      <c r="J6287" s="36"/>
      <c r="K6287" s="36"/>
    </row>
    <row r="6288" spans="5:11">
      <c r="E6288" s="35"/>
      <c r="F6288" s="35"/>
      <c r="G6288" s="35"/>
      <c r="I6288" s="36"/>
      <c r="J6288" s="36"/>
      <c r="K6288" s="36"/>
    </row>
    <row r="6289" spans="5:11">
      <c r="E6289" s="35"/>
      <c r="F6289" s="35"/>
      <c r="G6289" s="35"/>
      <c r="I6289" s="36"/>
      <c r="J6289" s="36"/>
      <c r="K6289" s="36"/>
    </row>
    <row r="6290" spans="5:11">
      <c r="E6290" s="35"/>
      <c r="F6290" s="35"/>
      <c r="G6290" s="35"/>
      <c r="I6290" s="36"/>
      <c r="J6290" s="36"/>
      <c r="K6290" s="36"/>
    </row>
    <row r="6291" spans="5:11">
      <c r="E6291" s="35"/>
      <c r="F6291" s="35"/>
      <c r="G6291" s="35"/>
      <c r="I6291" s="36"/>
      <c r="J6291" s="36"/>
      <c r="K6291" s="36"/>
    </row>
    <row r="6292" spans="5:11">
      <c r="E6292" s="35"/>
      <c r="F6292" s="35"/>
      <c r="G6292" s="35"/>
      <c r="I6292" s="36"/>
      <c r="J6292" s="36"/>
      <c r="K6292" s="36"/>
    </row>
    <row r="6293" spans="5:11">
      <c r="E6293" s="35"/>
      <c r="F6293" s="35"/>
      <c r="G6293" s="35"/>
      <c r="I6293" s="36"/>
      <c r="J6293" s="36"/>
      <c r="K6293" s="36"/>
    </row>
    <row r="6294" spans="5:11">
      <c r="E6294" s="35"/>
      <c r="F6294" s="35"/>
      <c r="G6294" s="35"/>
      <c r="I6294" s="36"/>
      <c r="J6294" s="36"/>
      <c r="K6294" s="36"/>
    </row>
    <row r="6295" spans="5:11">
      <c r="E6295" s="35"/>
      <c r="F6295" s="35"/>
      <c r="G6295" s="35"/>
      <c r="I6295" s="36"/>
      <c r="J6295" s="36"/>
      <c r="K6295" s="36"/>
    </row>
    <row r="6296" spans="5:11">
      <c r="E6296" s="35"/>
      <c r="F6296" s="35"/>
      <c r="G6296" s="35"/>
      <c r="I6296" s="36"/>
      <c r="J6296" s="36"/>
      <c r="K6296" s="36"/>
    </row>
    <row r="6297" spans="5:11">
      <c r="E6297" s="35"/>
      <c r="F6297" s="35"/>
      <c r="G6297" s="35"/>
      <c r="I6297" s="36"/>
      <c r="J6297" s="36"/>
      <c r="K6297" s="36"/>
    </row>
    <row r="6298" spans="5:11">
      <c r="E6298" s="35"/>
      <c r="F6298" s="35"/>
      <c r="G6298" s="35"/>
      <c r="I6298" s="36"/>
      <c r="J6298" s="36"/>
      <c r="K6298" s="36"/>
    </row>
    <row r="6299" spans="5:11">
      <c r="E6299" s="35"/>
      <c r="F6299" s="35"/>
      <c r="G6299" s="35"/>
      <c r="I6299" s="36"/>
      <c r="J6299" s="36"/>
      <c r="K6299" s="36"/>
    </row>
    <row r="6300" spans="5:11">
      <c r="E6300" s="35"/>
      <c r="F6300" s="35"/>
      <c r="G6300" s="35"/>
      <c r="I6300" s="36"/>
      <c r="J6300" s="36"/>
      <c r="K6300" s="36"/>
    </row>
    <row r="6301" spans="5:11">
      <c r="E6301" s="35"/>
      <c r="F6301" s="35"/>
      <c r="G6301" s="35"/>
      <c r="I6301" s="36"/>
      <c r="J6301" s="36"/>
      <c r="K6301" s="36"/>
    </row>
    <row r="6302" spans="5:11">
      <c r="E6302" s="35"/>
      <c r="F6302" s="35"/>
      <c r="G6302" s="35"/>
      <c r="I6302" s="36"/>
      <c r="J6302" s="36"/>
      <c r="K6302" s="36"/>
    </row>
    <row r="6303" spans="5:11">
      <c r="E6303" s="35"/>
      <c r="F6303" s="35"/>
      <c r="G6303" s="35"/>
      <c r="I6303" s="36"/>
      <c r="J6303" s="36"/>
      <c r="K6303" s="36"/>
    </row>
    <row r="6304" spans="5:11">
      <c r="E6304" s="35"/>
      <c r="F6304" s="35"/>
      <c r="G6304" s="35"/>
      <c r="I6304" s="36"/>
      <c r="J6304" s="36"/>
      <c r="K6304" s="36"/>
    </row>
    <row r="6305" spans="5:11">
      <c r="E6305" s="35"/>
      <c r="F6305" s="35"/>
      <c r="G6305" s="35"/>
      <c r="I6305" s="36"/>
      <c r="J6305" s="36"/>
      <c r="K6305" s="36"/>
    </row>
    <row r="6306" spans="5:11">
      <c r="E6306" s="35"/>
      <c r="F6306" s="35"/>
      <c r="G6306" s="35"/>
      <c r="I6306" s="36"/>
      <c r="J6306" s="36"/>
      <c r="K6306" s="36"/>
    </row>
    <row r="6307" spans="5:11">
      <c r="E6307" s="35"/>
      <c r="F6307" s="35"/>
      <c r="G6307" s="35"/>
      <c r="I6307" s="36"/>
      <c r="J6307" s="36"/>
      <c r="K6307" s="36"/>
    </row>
    <row r="6308" spans="5:11">
      <c r="E6308" s="35"/>
      <c r="F6308" s="35"/>
      <c r="G6308" s="35"/>
      <c r="I6308" s="36"/>
      <c r="J6308" s="36"/>
      <c r="K6308" s="36"/>
    </row>
    <row r="6309" spans="5:11">
      <c r="E6309" s="35"/>
      <c r="F6309" s="35"/>
      <c r="G6309" s="35"/>
      <c r="I6309" s="36"/>
      <c r="J6309" s="36"/>
      <c r="K6309" s="36"/>
    </row>
    <row r="6310" spans="5:11">
      <c r="E6310" s="35"/>
      <c r="F6310" s="35"/>
      <c r="G6310" s="35"/>
      <c r="I6310" s="36"/>
      <c r="J6310" s="36"/>
      <c r="K6310" s="36"/>
    </row>
    <row r="6311" spans="5:11">
      <c r="E6311" s="35"/>
      <c r="F6311" s="35"/>
      <c r="G6311" s="35"/>
      <c r="I6311" s="36"/>
      <c r="J6311" s="36"/>
      <c r="K6311" s="36"/>
    </row>
    <row r="6312" spans="5:11">
      <c r="E6312" s="35"/>
      <c r="F6312" s="35"/>
      <c r="G6312" s="35"/>
      <c r="I6312" s="36"/>
      <c r="J6312" s="36"/>
      <c r="K6312" s="36"/>
    </row>
    <row r="6313" spans="5:11">
      <c r="E6313" s="35"/>
      <c r="F6313" s="35"/>
      <c r="G6313" s="35"/>
      <c r="I6313" s="36"/>
      <c r="J6313" s="36"/>
      <c r="K6313" s="36"/>
    </row>
    <row r="6314" spans="5:11">
      <c r="E6314" s="35"/>
      <c r="F6314" s="35"/>
      <c r="G6314" s="35"/>
      <c r="I6314" s="36"/>
      <c r="J6314" s="36"/>
      <c r="K6314" s="36"/>
    </row>
    <row r="6315" spans="5:11">
      <c r="E6315" s="35"/>
      <c r="F6315" s="35"/>
      <c r="G6315" s="35"/>
      <c r="I6315" s="36"/>
      <c r="J6315" s="36"/>
      <c r="K6315" s="36"/>
    </row>
    <row r="6316" spans="5:11">
      <c r="E6316" s="35"/>
      <c r="F6316" s="35"/>
      <c r="G6316" s="35"/>
      <c r="I6316" s="36"/>
      <c r="J6316" s="36"/>
      <c r="K6316" s="36"/>
    </row>
    <row r="6317" spans="5:11">
      <c r="E6317" s="35"/>
      <c r="F6317" s="35"/>
      <c r="G6317" s="35"/>
      <c r="I6317" s="36"/>
      <c r="J6317" s="36"/>
      <c r="K6317" s="36"/>
    </row>
    <row r="6318" spans="5:11">
      <c r="E6318" s="35"/>
      <c r="F6318" s="35"/>
      <c r="G6318" s="35"/>
      <c r="I6318" s="36"/>
      <c r="J6318" s="36"/>
      <c r="K6318" s="36"/>
    </row>
    <row r="6319" spans="5:11">
      <c r="E6319" s="35"/>
      <c r="F6319" s="35"/>
      <c r="G6319" s="35"/>
      <c r="I6319" s="36"/>
      <c r="J6319" s="36"/>
      <c r="K6319" s="36"/>
    </row>
    <row r="6320" spans="5:11">
      <c r="E6320" s="35"/>
      <c r="F6320" s="35"/>
      <c r="G6320" s="35"/>
      <c r="I6320" s="36"/>
      <c r="J6320" s="36"/>
      <c r="K6320" s="36"/>
    </row>
    <row r="6321" spans="5:11">
      <c r="E6321" s="35"/>
      <c r="F6321" s="35"/>
      <c r="G6321" s="35"/>
      <c r="I6321" s="36"/>
      <c r="J6321" s="36"/>
      <c r="K6321" s="36"/>
    </row>
    <row r="6322" spans="5:11">
      <c r="E6322" s="35"/>
      <c r="F6322" s="35"/>
      <c r="G6322" s="35"/>
      <c r="I6322" s="36"/>
      <c r="J6322" s="36"/>
      <c r="K6322" s="36"/>
    </row>
    <row r="6323" spans="5:11">
      <c r="E6323" s="35"/>
      <c r="F6323" s="35"/>
      <c r="G6323" s="35"/>
      <c r="I6323" s="36"/>
      <c r="J6323" s="36"/>
      <c r="K6323" s="36"/>
    </row>
    <row r="6324" spans="5:11">
      <c r="E6324" s="35"/>
      <c r="F6324" s="35"/>
      <c r="G6324" s="35"/>
      <c r="I6324" s="36"/>
      <c r="J6324" s="36"/>
      <c r="K6324" s="36"/>
    </row>
    <row r="6325" spans="5:11">
      <c r="E6325" s="35"/>
      <c r="F6325" s="35"/>
      <c r="G6325" s="35"/>
      <c r="I6325" s="36"/>
      <c r="J6325" s="36"/>
      <c r="K6325" s="36"/>
    </row>
    <row r="6326" spans="5:11">
      <c r="E6326" s="35"/>
      <c r="F6326" s="35"/>
      <c r="G6326" s="35"/>
      <c r="I6326" s="36"/>
      <c r="J6326" s="36"/>
      <c r="K6326" s="36"/>
    </row>
    <row r="6327" spans="5:11">
      <c r="E6327" s="35"/>
      <c r="F6327" s="35"/>
      <c r="G6327" s="35"/>
      <c r="I6327" s="36"/>
      <c r="J6327" s="36"/>
      <c r="K6327" s="36"/>
    </row>
    <row r="6328" spans="5:11">
      <c r="E6328" s="35"/>
      <c r="F6328" s="35"/>
      <c r="G6328" s="35"/>
      <c r="I6328" s="36"/>
      <c r="J6328" s="36"/>
      <c r="K6328" s="36"/>
    </row>
    <row r="6329" spans="5:11">
      <c r="E6329" s="35"/>
      <c r="F6329" s="35"/>
      <c r="G6329" s="35"/>
      <c r="I6329" s="36"/>
      <c r="J6329" s="36"/>
      <c r="K6329" s="36"/>
    </row>
    <row r="6330" spans="5:11">
      <c r="E6330" s="35"/>
      <c r="F6330" s="35"/>
      <c r="G6330" s="35"/>
      <c r="I6330" s="36"/>
      <c r="J6330" s="36"/>
      <c r="K6330" s="36"/>
    </row>
    <row r="6331" spans="5:11">
      <c r="E6331" s="35"/>
      <c r="F6331" s="35"/>
      <c r="G6331" s="35"/>
      <c r="I6331" s="36"/>
      <c r="J6331" s="36"/>
      <c r="K6331" s="36"/>
    </row>
    <row r="6332" spans="5:11">
      <c r="E6332" s="35"/>
      <c r="F6332" s="35"/>
      <c r="G6332" s="35"/>
      <c r="I6332" s="36"/>
      <c r="J6332" s="36"/>
      <c r="K6332" s="36"/>
    </row>
    <row r="6333" spans="5:11">
      <c r="E6333" s="35"/>
      <c r="F6333" s="35"/>
      <c r="G6333" s="35"/>
      <c r="I6333" s="36"/>
      <c r="J6333" s="36"/>
      <c r="K6333" s="36"/>
    </row>
    <row r="6334" spans="5:11">
      <c r="E6334" s="35"/>
      <c r="F6334" s="35"/>
      <c r="G6334" s="35"/>
      <c r="I6334" s="36"/>
      <c r="J6334" s="36"/>
      <c r="K6334" s="36"/>
    </row>
    <row r="6335" spans="5:11">
      <c r="E6335" s="35"/>
      <c r="F6335" s="35"/>
      <c r="G6335" s="35"/>
      <c r="I6335" s="36"/>
      <c r="J6335" s="36"/>
      <c r="K6335" s="36"/>
    </row>
    <row r="6336" spans="5:11">
      <c r="E6336" s="35"/>
      <c r="F6336" s="35"/>
      <c r="G6336" s="35"/>
      <c r="I6336" s="36"/>
      <c r="J6336" s="36"/>
      <c r="K6336" s="36"/>
    </row>
    <row r="6337" spans="5:11">
      <c r="E6337" s="35"/>
      <c r="F6337" s="35"/>
      <c r="G6337" s="35"/>
      <c r="I6337" s="36"/>
      <c r="J6337" s="36"/>
      <c r="K6337" s="36"/>
    </row>
    <row r="6338" spans="5:11">
      <c r="E6338" s="35"/>
      <c r="F6338" s="35"/>
      <c r="G6338" s="35"/>
      <c r="I6338" s="36"/>
      <c r="J6338" s="36"/>
      <c r="K6338" s="36"/>
    </row>
    <row r="6339" spans="5:11">
      <c r="E6339" s="35"/>
      <c r="F6339" s="35"/>
      <c r="G6339" s="35"/>
      <c r="I6339" s="36"/>
      <c r="J6339" s="36"/>
      <c r="K6339" s="36"/>
    </row>
    <row r="6340" spans="5:11">
      <c r="E6340" s="35"/>
      <c r="F6340" s="35"/>
      <c r="G6340" s="35"/>
      <c r="I6340" s="36"/>
      <c r="J6340" s="36"/>
      <c r="K6340" s="36"/>
    </row>
    <row r="6341" spans="5:11">
      <c r="E6341" s="35"/>
      <c r="F6341" s="35"/>
      <c r="G6341" s="35"/>
      <c r="I6341" s="36"/>
      <c r="J6341" s="36"/>
      <c r="K6341" s="36"/>
    </row>
    <row r="6342" spans="5:11">
      <c r="E6342" s="35"/>
      <c r="F6342" s="35"/>
      <c r="G6342" s="35"/>
      <c r="I6342" s="36"/>
      <c r="J6342" s="36"/>
      <c r="K6342" s="36"/>
    </row>
    <row r="6343" spans="5:11">
      <c r="E6343" s="35"/>
      <c r="F6343" s="35"/>
      <c r="G6343" s="35"/>
      <c r="I6343" s="36"/>
      <c r="J6343" s="36"/>
      <c r="K6343" s="36"/>
    </row>
    <row r="6344" spans="5:11">
      <c r="E6344" s="35"/>
      <c r="F6344" s="35"/>
      <c r="G6344" s="35"/>
      <c r="I6344" s="36"/>
      <c r="J6344" s="36"/>
      <c r="K6344" s="36"/>
    </row>
    <row r="6345" spans="5:11">
      <c r="E6345" s="35"/>
      <c r="F6345" s="35"/>
      <c r="G6345" s="35"/>
      <c r="I6345" s="36"/>
      <c r="J6345" s="36"/>
      <c r="K6345" s="36"/>
    </row>
    <row r="6346" spans="5:11">
      <c r="E6346" s="35"/>
      <c r="F6346" s="35"/>
      <c r="G6346" s="35"/>
      <c r="I6346" s="36"/>
      <c r="J6346" s="36"/>
      <c r="K6346" s="36"/>
    </row>
    <row r="6347" spans="5:11">
      <c r="E6347" s="35"/>
      <c r="F6347" s="35"/>
      <c r="G6347" s="35"/>
      <c r="I6347" s="36"/>
      <c r="J6347" s="36"/>
      <c r="K6347" s="36"/>
    </row>
    <row r="6348" spans="5:11">
      <c r="E6348" s="35"/>
      <c r="F6348" s="35"/>
      <c r="G6348" s="35"/>
      <c r="I6348" s="36"/>
      <c r="J6348" s="36"/>
      <c r="K6348" s="36"/>
    </row>
    <row r="6349" spans="5:11">
      <c r="E6349" s="35"/>
      <c r="F6349" s="35"/>
      <c r="G6349" s="35"/>
      <c r="I6349" s="36"/>
      <c r="J6349" s="36"/>
      <c r="K6349" s="36"/>
    </row>
    <row r="6350" spans="5:11">
      <c r="E6350" s="35"/>
      <c r="F6350" s="35"/>
      <c r="G6350" s="35"/>
      <c r="I6350" s="36"/>
      <c r="J6350" s="36"/>
      <c r="K6350" s="36"/>
    </row>
    <row r="6351" spans="5:11">
      <c r="E6351" s="35"/>
      <c r="F6351" s="35"/>
      <c r="G6351" s="35"/>
      <c r="I6351" s="36"/>
      <c r="J6351" s="36"/>
      <c r="K6351" s="36"/>
    </row>
    <row r="6352" spans="5:11">
      <c r="E6352" s="35"/>
      <c r="F6352" s="35"/>
      <c r="G6352" s="35"/>
      <c r="I6352" s="36"/>
      <c r="J6352" s="36"/>
      <c r="K6352" s="36"/>
    </row>
    <row r="6353" spans="5:11">
      <c r="E6353" s="35"/>
      <c r="F6353" s="35"/>
      <c r="G6353" s="35"/>
      <c r="I6353" s="36"/>
      <c r="J6353" s="36"/>
      <c r="K6353" s="36"/>
    </row>
    <row r="6354" spans="5:11">
      <c r="E6354" s="35"/>
      <c r="F6354" s="35"/>
      <c r="G6354" s="35"/>
      <c r="I6354" s="36"/>
      <c r="J6354" s="36"/>
      <c r="K6354" s="36"/>
    </row>
    <row r="6355" spans="5:11">
      <c r="E6355" s="35"/>
      <c r="F6355" s="35"/>
      <c r="G6355" s="35"/>
      <c r="I6355" s="36"/>
      <c r="J6355" s="36"/>
      <c r="K6355" s="36"/>
    </row>
    <row r="6356" spans="5:11">
      <c r="E6356" s="35"/>
      <c r="F6356" s="35"/>
      <c r="G6356" s="35"/>
      <c r="I6356" s="36"/>
      <c r="J6356" s="36"/>
      <c r="K6356" s="36"/>
    </row>
    <row r="6357" spans="5:11">
      <c r="E6357" s="35"/>
      <c r="F6357" s="35"/>
      <c r="G6357" s="35"/>
      <c r="I6357" s="36"/>
      <c r="J6357" s="36"/>
      <c r="K6357" s="36"/>
    </row>
    <row r="6358" spans="5:11">
      <c r="E6358" s="35"/>
      <c r="F6358" s="35"/>
      <c r="G6358" s="35"/>
      <c r="I6358" s="36"/>
      <c r="J6358" s="36"/>
      <c r="K6358" s="36"/>
    </row>
    <row r="6359" spans="5:11">
      <c r="E6359" s="35"/>
      <c r="F6359" s="35"/>
      <c r="G6359" s="35"/>
      <c r="I6359" s="36"/>
      <c r="J6359" s="36"/>
      <c r="K6359" s="36"/>
    </row>
    <row r="6360" spans="5:11">
      <c r="E6360" s="35"/>
      <c r="F6360" s="35"/>
      <c r="G6360" s="35"/>
      <c r="I6360" s="36"/>
      <c r="J6360" s="36"/>
      <c r="K6360" s="36"/>
    </row>
    <row r="6361" spans="5:11">
      <c r="E6361" s="35"/>
      <c r="F6361" s="35"/>
      <c r="G6361" s="35"/>
      <c r="I6361" s="36"/>
      <c r="J6361" s="36"/>
      <c r="K6361" s="36"/>
    </row>
    <row r="6362" spans="5:11">
      <c r="E6362" s="35"/>
      <c r="F6362" s="35"/>
      <c r="G6362" s="35"/>
      <c r="I6362" s="36"/>
      <c r="J6362" s="36"/>
      <c r="K6362" s="36"/>
    </row>
    <row r="6363" spans="5:11">
      <c r="E6363" s="35"/>
      <c r="F6363" s="35"/>
      <c r="G6363" s="35"/>
      <c r="I6363" s="36"/>
      <c r="J6363" s="36"/>
      <c r="K6363" s="36"/>
    </row>
    <row r="6364" spans="5:11">
      <c r="E6364" s="35"/>
      <c r="F6364" s="35"/>
      <c r="G6364" s="35"/>
      <c r="I6364" s="36"/>
      <c r="J6364" s="36"/>
      <c r="K6364" s="36"/>
    </row>
    <row r="6365" spans="5:11">
      <c r="E6365" s="35"/>
      <c r="F6365" s="35"/>
      <c r="G6365" s="35"/>
      <c r="I6365" s="36"/>
      <c r="J6365" s="36"/>
      <c r="K6365" s="36"/>
    </row>
    <row r="6366" spans="5:11">
      <c r="E6366" s="35"/>
      <c r="F6366" s="35"/>
      <c r="G6366" s="35"/>
      <c r="I6366" s="36"/>
      <c r="J6366" s="36"/>
      <c r="K6366" s="36"/>
    </row>
    <row r="6367" spans="5:11">
      <c r="E6367" s="35"/>
      <c r="F6367" s="35"/>
      <c r="G6367" s="35"/>
      <c r="I6367" s="36"/>
      <c r="J6367" s="36"/>
      <c r="K6367" s="36"/>
    </row>
    <row r="6368" spans="5:11">
      <c r="E6368" s="35"/>
      <c r="F6368" s="35"/>
      <c r="G6368" s="35"/>
      <c r="I6368" s="36"/>
      <c r="J6368" s="36"/>
      <c r="K6368" s="36"/>
    </row>
    <row r="6369" spans="5:11">
      <c r="E6369" s="35"/>
      <c r="F6369" s="35"/>
      <c r="G6369" s="35"/>
      <c r="I6369" s="36"/>
      <c r="J6369" s="36"/>
      <c r="K6369" s="36"/>
    </row>
    <row r="6370" spans="5:11">
      <c r="E6370" s="35"/>
      <c r="F6370" s="35"/>
      <c r="G6370" s="35"/>
      <c r="I6370" s="36"/>
      <c r="J6370" s="36"/>
      <c r="K6370" s="36"/>
    </row>
    <row r="6371" spans="5:11">
      <c r="E6371" s="35"/>
      <c r="F6371" s="35"/>
      <c r="G6371" s="35"/>
      <c r="I6371" s="36"/>
      <c r="J6371" s="36"/>
      <c r="K6371" s="36"/>
    </row>
    <row r="6372" spans="5:11">
      <c r="E6372" s="35"/>
      <c r="F6372" s="35"/>
      <c r="G6372" s="35"/>
      <c r="I6372" s="36"/>
      <c r="J6372" s="36"/>
      <c r="K6372" s="36"/>
    </row>
    <row r="6373" spans="5:11">
      <c r="E6373" s="35"/>
      <c r="F6373" s="35"/>
      <c r="G6373" s="35"/>
      <c r="I6373" s="36"/>
      <c r="J6373" s="36"/>
      <c r="K6373" s="36"/>
    </row>
    <row r="6374" spans="5:11">
      <c r="E6374" s="35"/>
      <c r="F6374" s="35"/>
      <c r="G6374" s="35"/>
      <c r="I6374" s="36"/>
      <c r="J6374" s="36"/>
      <c r="K6374" s="36"/>
    </row>
    <row r="6375" spans="5:11">
      <c r="E6375" s="35"/>
      <c r="F6375" s="35"/>
      <c r="G6375" s="35"/>
      <c r="I6375" s="36"/>
      <c r="J6375" s="36"/>
      <c r="K6375" s="36"/>
    </row>
    <row r="6376" spans="5:11">
      <c r="E6376" s="35"/>
      <c r="F6376" s="35"/>
      <c r="G6376" s="35"/>
      <c r="I6376" s="36"/>
      <c r="J6376" s="36"/>
      <c r="K6376" s="36"/>
    </row>
    <row r="6377" spans="5:11">
      <c r="E6377" s="35"/>
      <c r="F6377" s="35"/>
      <c r="G6377" s="35"/>
      <c r="I6377" s="36"/>
      <c r="J6377" s="36"/>
      <c r="K6377" s="36"/>
    </row>
    <row r="6378" spans="5:11">
      <c r="E6378" s="35"/>
      <c r="F6378" s="35"/>
      <c r="G6378" s="35"/>
      <c r="I6378" s="36"/>
      <c r="J6378" s="36"/>
      <c r="K6378" s="36"/>
    </row>
    <row r="6379" spans="5:11">
      <c r="E6379" s="35"/>
      <c r="F6379" s="35"/>
      <c r="G6379" s="35"/>
      <c r="I6379" s="36"/>
      <c r="J6379" s="36"/>
      <c r="K6379" s="36"/>
    </row>
    <row r="6380" spans="5:11">
      <c r="E6380" s="35"/>
      <c r="F6380" s="35"/>
      <c r="G6380" s="35"/>
      <c r="I6380" s="36"/>
      <c r="J6380" s="36"/>
      <c r="K6380" s="36"/>
    </row>
    <row r="6381" spans="5:11">
      <c r="E6381" s="35"/>
      <c r="F6381" s="35"/>
      <c r="G6381" s="35"/>
      <c r="I6381" s="36"/>
      <c r="J6381" s="36"/>
      <c r="K6381" s="36"/>
    </row>
    <row r="6382" spans="5:11">
      <c r="E6382" s="35"/>
      <c r="F6382" s="35"/>
      <c r="G6382" s="35"/>
      <c r="I6382" s="36"/>
      <c r="J6382" s="36"/>
      <c r="K6382" s="36"/>
    </row>
    <row r="6383" spans="5:11">
      <c r="E6383" s="35"/>
      <c r="F6383" s="35"/>
      <c r="G6383" s="35"/>
      <c r="I6383" s="36"/>
      <c r="J6383" s="36"/>
      <c r="K6383" s="36"/>
    </row>
    <row r="6384" spans="5:11">
      <c r="E6384" s="35"/>
      <c r="F6384" s="35"/>
      <c r="G6384" s="35"/>
      <c r="I6384" s="36"/>
      <c r="J6384" s="36"/>
      <c r="K6384" s="36"/>
    </row>
    <row r="6385" spans="5:11">
      <c r="E6385" s="35"/>
      <c r="F6385" s="35"/>
      <c r="G6385" s="35"/>
      <c r="I6385" s="36"/>
      <c r="J6385" s="36"/>
      <c r="K6385" s="36"/>
    </row>
    <row r="6386" spans="5:11">
      <c r="E6386" s="35"/>
      <c r="F6386" s="35"/>
      <c r="G6386" s="35"/>
      <c r="I6386" s="36"/>
      <c r="J6386" s="36"/>
      <c r="K6386" s="36"/>
    </row>
    <row r="6387" spans="5:11">
      <c r="E6387" s="35"/>
      <c r="F6387" s="35"/>
      <c r="G6387" s="35"/>
      <c r="I6387" s="36"/>
      <c r="J6387" s="36"/>
      <c r="K6387" s="36"/>
    </row>
    <row r="6388" spans="5:11">
      <c r="E6388" s="35"/>
      <c r="F6388" s="35"/>
      <c r="G6388" s="35"/>
      <c r="I6388" s="36"/>
      <c r="J6388" s="36"/>
      <c r="K6388" s="36"/>
    </row>
    <row r="6389" spans="5:11">
      <c r="E6389" s="35"/>
      <c r="F6389" s="35"/>
      <c r="G6389" s="35"/>
      <c r="I6389" s="36"/>
      <c r="J6389" s="36"/>
      <c r="K6389" s="36"/>
    </row>
    <row r="6390" spans="5:11">
      <c r="E6390" s="35"/>
      <c r="F6390" s="35"/>
      <c r="G6390" s="35"/>
      <c r="I6390" s="36"/>
      <c r="J6390" s="36"/>
      <c r="K6390" s="36"/>
    </row>
    <row r="6391" spans="5:11">
      <c r="E6391" s="35"/>
      <c r="F6391" s="35"/>
      <c r="G6391" s="35"/>
      <c r="I6391" s="36"/>
      <c r="J6391" s="36"/>
      <c r="K6391" s="36"/>
    </row>
    <row r="6392" spans="5:11">
      <c r="E6392" s="35"/>
      <c r="F6392" s="35"/>
      <c r="G6392" s="35"/>
      <c r="I6392" s="36"/>
      <c r="J6392" s="36"/>
      <c r="K6392" s="36"/>
    </row>
    <row r="6393" spans="5:11">
      <c r="E6393" s="35"/>
      <c r="F6393" s="35"/>
      <c r="G6393" s="35"/>
      <c r="I6393" s="36"/>
      <c r="J6393" s="36"/>
      <c r="K6393" s="36"/>
    </row>
    <row r="6394" spans="5:11">
      <c r="E6394" s="35"/>
      <c r="F6394" s="35"/>
      <c r="G6394" s="35"/>
      <c r="I6394" s="36"/>
      <c r="J6394" s="36"/>
      <c r="K6394" s="36"/>
    </row>
    <row r="6395" spans="5:11">
      <c r="E6395" s="35"/>
      <c r="F6395" s="35"/>
      <c r="G6395" s="35"/>
      <c r="I6395" s="36"/>
      <c r="J6395" s="36"/>
      <c r="K6395" s="36"/>
    </row>
    <row r="6396" spans="5:11">
      <c r="E6396" s="35"/>
      <c r="F6396" s="35"/>
      <c r="G6396" s="35"/>
      <c r="I6396" s="36"/>
      <c r="J6396" s="36"/>
      <c r="K6396" s="36"/>
    </row>
    <row r="6397" spans="5:11">
      <c r="E6397" s="35"/>
      <c r="F6397" s="35"/>
      <c r="G6397" s="35"/>
      <c r="I6397" s="36"/>
      <c r="J6397" s="36"/>
      <c r="K6397" s="36"/>
    </row>
    <row r="6398" spans="5:11">
      <c r="E6398" s="35"/>
      <c r="F6398" s="35"/>
      <c r="G6398" s="35"/>
      <c r="I6398" s="36"/>
      <c r="J6398" s="36"/>
      <c r="K6398" s="36"/>
    </row>
    <row r="6399" spans="5:11">
      <c r="E6399" s="35"/>
      <c r="F6399" s="35"/>
      <c r="G6399" s="35"/>
      <c r="I6399" s="36"/>
      <c r="J6399" s="36"/>
      <c r="K6399" s="36"/>
    </row>
    <row r="6400" spans="5:11">
      <c r="E6400" s="35"/>
      <c r="F6400" s="35"/>
      <c r="G6400" s="35"/>
      <c r="I6400" s="36"/>
      <c r="J6400" s="36"/>
      <c r="K6400" s="36"/>
    </row>
    <row r="6401" spans="5:11">
      <c r="E6401" s="35"/>
      <c r="F6401" s="35"/>
      <c r="G6401" s="35"/>
      <c r="I6401" s="36"/>
      <c r="J6401" s="36"/>
      <c r="K6401" s="36"/>
    </row>
    <row r="6402" spans="5:11">
      <c r="E6402" s="35"/>
      <c r="F6402" s="35"/>
      <c r="G6402" s="35"/>
      <c r="I6402" s="36"/>
      <c r="J6402" s="36"/>
      <c r="K6402" s="36"/>
    </row>
    <row r="6403" spans="5:11">
      <c r="E6403" s="35"/>
      <c r="F6403" s="35"/>
      <c r="G6403" s="35"/>
      <c r="I6403" s="36"/>
      <c r="J6403" s="36"/>
      <c r="K6403" s="36"/>
    </row>
    <row r="6404" spans="5:11">
      <c r="E6404" s="35"/>
      <c r="F6404" s="35"/>
      <c r="G6404" s="35"/>
      <c r="I6404" s="36"/>
      <c r="J6404" s="36"/>
      <c r="K6404" s="36"/>
    </row>
    <row r="6405" spans="5:11">
      <c r="E6405" s="35"/>
      <c r="F6405" s="35"/>
      <c r="G6405" s="35"/>
      <c r="I6405" s="36"/>
      <c r="J6405" s="36"/>
      <c r="K6405" s="36"/>
    </row>
    <row r="6406" spans="5:11">
      <c r="E6406" s="35"/>
      <c r="F6406" s="35"/>
      <c r="G6406" s="35"/>
      <c r="I6406" s="36"/>
      <c r="J6406" s="36"/>
      <c r="K6406" s="36"/>
    </row>
    <row r="6407" spans="5:11">
      <c r="E6407" s="35"/>
      <c r="F6407" s="35"/>
      <c r="G6407" s="35"/>
      <c r="I6407" s="36"/>
      <c r="J6407" s="36"/>
      <c r="K6407" s="36"/>
    </row>
    <row r="6408" spans="5:11">
      <c r="E6408" s="35"/>
      <c r="F6408" s="35"/>
      <c r="G6408" s="35"/>
      <c r="I6408" s="36"/>
      <c r="J6408" s="36"/>
      <c r="K6408" s="36"/>
    </row>
    <row r="6409" spans="5:11">
      <c r="E6409" s="35"/>
      <c r="F6409" s="35"/>
      <c r="G6409" s="35"/>
      <c r="I6409" s="36"/>
      <c r="J6409" s="36"/>
      <c r="K6409" s="36"/>
    </row>
    <row r="6410" spans="5:11">
      <c r="E6410" s="35"/>
      <c r="F6410" s="35"/>
      <c r="G6410" s="35"/>
      <c r="I6410" s="36"/>
      <c r="J6410" s="36"/>
      <c r="K6410" s="36"/>
    </row>
    <row r="6411" spans="5:11">
      <c r="E6411" s="35"/>
      <c r="F6411" s="35"/>
      <c r="G6411" s="35"/>
      <c r="I6411" s="36"/>
      <c r="J6411" s="36"/>
      <c r="K6411" s="36"/>
    </row>
    <row r="6412" spans="5:11">
      <c r="E6412" s="35"/>
      <c r="F6412" s="35"/>
      <c r="G6412" s="35"/>
      <c r="I6412" s="36"/>
      <c r="J6412" s="36"/>
      <c r="K6412" s="36"/>
    </row>
    <row r="6413" spans="5:11">
      <c r="E6413" s="35"/>
      <c r="F6413" s="35"/>
      <c r="G6413" s="35"/>
      <c r="I6413" s="36"/>
      <c r="J6413" s="36"/>
      <c r="K6413" s="36"/>
    </row>
    <row r="6414" spans="5:11">
      <c r="E6414" s="35"/>
      <c r="F6414" s="35"/>
      <c r="G6414" s="35"/>
      <c r="I6414" s="36"/>
      <c r="J6414" s="36"/>
      <c r="K6414" s="36"/>
    </row>
    <row r="6415" spans="5:11">
      <c r="E6415" s="35"/>
      <c r="F6415" s="35"/>
      <c r="G6415" s="35"/>
      <c r="I6415" s="36"/>
      <c r="J6415" s="36"/>
      <c r="K6415" s="36"/>
    </row>
    <row r="6416" spans="5:11">
      <c r="E6416" s="35"/>
      <c r="F6416" s="35"/>
      <c r="G6416" s="35"/>
      <c r="I6416" s="36"/>
      <c r="J6416" s="36"/>
      <c r="K6416" s="36"/>
    </row>
    <row r="6417" spans="5:11">
      <c r="E6417" s="35"/>
      <c r="F6417" s="35"/>
      <c r="G6417" s="35"/>
      <c r="I6417" s="36"/>
      <c r="J6417" s="36"/>
      <c r="K6417" s="36"/>
    </row>
    <row r="6418" spans="5:11">
      <c r="E6418" s="35"/>
      <c r="F6418" s="35"/>
      <c r="G6418" s="35"/>
      <c r="I6418" s="36"/>
      <c r="J6418" s="36"/>
      <c r="K6418" s="36"/>
    </row>
    <row r="6419" spans="5:11">
      <c r="E6419" s="35"/>
      <c r="F6419" s="35"/>
      <c r="G6419" s="35"/>
      <c r="I6419" s="36"/>
      <c r="J6419" s="36"/>
      <c r="K6419" s="36"/>
    </row>
    <row r="6420" spans="5:11">
      <c r="E6420" s="35"/>
      <c r="F6420" s="35"/>
      <c r="G6420" s="35"/>
      <c r="I6420" s="36"/>
      <c r="J6420" s="36"/>
      <c r="K6420" s="36"/>
    </row>
    <row r="6421" spans="5:11">
      <c r="E6421" s="35"/>
      <c r="F6421" s="35"/>
      <c r="G6421" s="35"/>
      <c r="I6421" s="36"/>
      <c r="J6421" s="36"/>
      <c r="K6421" s="36"/>
    </row>
    <row r="6422" spans="5:11">
      <c r="E6422" s="35"/>
      <c r="F6422" s="35"/>
      <c r="G6422" s="35"/>
      <c r="I6422" s="36"/>
      <c r="J6422" s="36"/>
      <c r="K6422" s="36"/>
    </row>
    <row r="6423" spans="5:11">
      <c r="E6423" s="35"/>
      <c r="F6423" s="35"/>
      <c r="G6423" s="35"/>
      <c r="I6423" s="36"/>
      <c r="J6423" s="36"/>
      <c r="K6423" s="36"/>
    </row>
    <row r="6424" spans="5:11">
      <c r="E6424" s="35"/>
      <c r="F6424" s="35"/>
      <c r="G6424" s="35"/>
      <c r="I6424" s="36"/>
      <c r="J6424" s="36"/>
      <c r="K6424" s="36"/>
    </row>
    <row r="6425" spans="5:11">
      <c r="E6425" s="35"/>
      <c r="F6425" s="35"/>
      <c r="G6425" s="35"/>
      <c r="I6425" s="36"/>
      <c r="J6425" s="36"/>
      <c r="K6425" s="36"/>
    </row>
    <row r="6426" spans="5:11">
      <c r="E6426" s="35"/>
      <c r="F6426" s="35"/>
      <c r="G6426" s="35"/>
      <c r="I6426" s="36"/>
      <c r="J6426" s="36"/>
      <c r="K6426" s="36"/>
    </row>
    <row r="6427" spans="5:11">
      <c r="E6427" s="35"/>
      <c r="F6427" s="35"/>
      <c r="G6427" s="35"/>
      <c r="I6427" s="36"/>
      <c r="J6427" s="36"/>
      <c r="K6427" s="36"/>
    </row>
    <row r="6428" spans="5:11">
      <c r="E6428" s="35"/>
      <c r="F6428" s="35"/>
      <c r="G6428" s="35"/>
      <c r="I6428" s="36"/>
      <c r="J6428" s="36"/>
      <c r="K6428" s="36"/>
    </row>
    <row r="6429" spans="5:11">
      <c r="E6429" s="35"/>
      <c r="F6429" s="35"/>
      <c r="G6429" s="35"/>
      <c r="I6429" s="36"/>
      <c r="J6429" s="36"/>
      <c r="K6429" s="36"/>
    </row>
    <row r="6430" spans="5:11">
      <c r="E6430" s="35"/>
      <c r="F6430" s="35"/>
      <c r="G6430" s="35"/>
      <c r="I6430" s="36"/>
      <c r="J6430" s="36"/>
      <c r="K6430" s="36"/>
    </row>
    <row r="6431" spans="5:11">
      <c r="E6431" s="35"/>
      <c r="F6431" s="35"/>
      <c r="G6431" s="35"/>
      <c r="I6431" s="36"/>
      <c r="J6431" s="36"/>
      <c r="K6431" s="36"/>
    </row>
    <row r="6432" spans="5:11">
      <c r="E6432" s="35"/>
      <c r="F6432" s="35"/>
      <c r="G6432" s="35"/>
      <c r="I6432" s="36"/>
      <c r="J6432" s="36"/>
      <c r="K6432" s="36"/>
    </row>
    <row r="6433" spans="5:11">
      <c r="E6433" s="35"/>
      <c r="F6433" s="35"/>
      <c r="G6433" s="35"/>
      <c r="I6433" s="36"/>
      <c r="J6433" s="36"/>
      <c r="K6433" s="36"/>
    </row>
    <row r="6434" spans="5:11">
      <c r="E6434" s="35"/>
      <c r="F6434" s="35"/>
      <c r="G6434" s="35"/>
      <c r="I6434" s="36"/>
      <c r="J6434" s="36"/>
      <c r="K6434" s="36"/>
    </row>
    <row r="6435" spans="5:11">
      <c r="E6435" s="35"/>
      <c r="F6435" s="35"/>
      <c r="G6435" s="35"/>
      <c r="I6435" s="36"/>
      <c r="J6435" s="36"/>
      <c r="K6435" s="36"/>
    </row>
    <row r="6436" spans="5:11">
      <c r="E6436" s="35"/>
      <c r="F6436" s="35"/>
      <c r="G6436" s="35"/>
      <c r="I6436" s="36"/>
      <c r="J6436" s="36"/>
      <c r="K6436" s="36"/>
    </row>
    <row r="6437" spans="5:11">
      <c r="E6437" s="35"/>
      <c r="F6437" s="35"/>
      <c r="G6437" s="35"/>
      <c r="I6437" s="36"/>
      <c r="J6437" s="36"/>
      <c r="K6437" s="36"/>
    </row>
    <row r="6438" spans="5:11">
      <c r="E6438" s="35"/>
      <c r="F6438" s="35"/>
      <c r="G6438" s="35"/>
      <c r="I6438" s="36"/>
      <c r="J6438" s="36"/>
      <c r="K6438" s="36"/>
    </row>
    <row r="6439" spans="5:11">
      <c r="E6439" s="35"/>
      <c r="F6439" s="35"/>
      <c r="G6439" s="35"/>
      <c r="I6439" s="36"/>
      <c r="J6439" s="36"/>
      <c r="K6439" s="36"/>
    </row>
    <row r="6440" spans="5:11">
      <c r="E6440" s="35"/>
      <c r="F6440" s="35"/>
      <c r="G6440" s="35"/>
      <c r="I6440" s="36"/>
      <c r="J6440" s="36"/>
      <c r="K6440" s="36"/>
    </row>
    <row r="6441" spans="5:11">
      <c r="E6441" s="35"/>
      <c r="F6441" s="35"/>
      <c r="G6441" s="35"/>
      <c r="I6441" s="36"/>
      <c r="J6441" s="36"/>
      <c r="K6441" s="36"/>
    </row>
    <row r="6442" spans="5:11">
      <c r="E6442" s="35"/>
      <c r="F6442" s="35"/>
      <c r="G6442" s="35"/>
      <c r="I6442" s="36"/>
      <c r="J6442" s="36"/>
      <c r="K6442" s="36"/>
    </row>
    <row r="6443" spans="5:11">
      <c r="E6443" s="35"/>
      <c r="F6443" s="35"/>
      <c r="G6443" s="35"/>
      <c r="I6443" s="36"/>
      <c r="J6443" s="36"/>
      <c r="K6443" s="36"/>
    </row>
    <row r="6444" spans="5:11">
      <c r="E6444" s="35"/>
      <c r="F6444" s="35"/>
      <c r="G6444" s="35"/>
      <c r="I6444" s="36"/>
      <c r="J6444" s="36"/>
      <c r="K6444" s="36"/>
    </row>
    <row r="6445" spans="5:11">
      <c r="E6445" s="35"/>
      <c r="F6445" s="35"/>
      <c r="G6445" s="35"/>
      <c r="I6445" s="36"/>
      <c r="J6445" s="36"/>
      <c r="K6445" s="36"/>
    </row>
    <row r="6446" spans="5:11">
      <c r="E6446" s="35"/>
      <c r="F6446" s="35"/>
      <c r="G6446" s="35"/>
      <c r="I6446" s="36"/>
      <c r="J6446" s="36"/>
      <c r="K6446" s="36"/>
    </row>
    <row r="6447" spans="5:11">
      <c r="E6447" s="35"/>
      <c r="F6447" s="35"/>
      <c r="G6447" s="35"/>
      <c r="I6447" s="36"/>
      <c r="J6447" s="36"/>
      <c r="K6447" s="36"/>
    </row>
    <row r="6448" spans="5:11">
      <c r="E6448" s="35"/>
      <c r="F6448" s="35"/>
      <c r="G6448" s="35"/>
      <c r="I6448" s="36"/>
      <c r="J6448" s="36"/>
      <c r="K6448" s="36"/>
    </row>
    <row r="6449" spans="5:11">
      <c r="E6449" s="35"/>
      <c r="F6449" s="35"/>
      <c r="G6449" s="35"/>
      <c r="I6449" s="36"/>
      <c r="J6449" s="36"/>
      <c r="K6449" s="36"/>
    </row>
    <row r="6450" spans="5:11">
      <c r="E6450" s="35"/>
      <c r="F6450" s="35"/>
      <c r="G6450" s="35"/>
      <c r="I6450" s="36"/>
      <c r="J6450" s="36"/>
      <c r="K6450" s="36"/>
    </row>
    <row r="6451" spans="5:11">
      <c r="E6451" s="35"/>
      <c r="F6451" s="35"/>
      <c r="G6451" s="35"/>
      <c r="I6451" s="36"/>
      <c r="J6451" s="36"/>
      <c r="K6451" s="36"/>
    </row>
    <row r="6452" spans="5:11">
      <c r="E6452" s="35"/>
      <c r="F6452" s="35"/>
      <c r="G6452" s="35"/>
      <c r="I6452" s="36"/>
      <c r="J6452" s="36"/>
      <c r="K6452" s="36"/>
    </row>
    <row r="6453" spans="5:11">
      <c r="E6453" s="35"/>
      <c r="F6453" s="35"/>
      <c r="G6453" s="35"/>
      <c r="I6453" s="36"/>
      <c r="J6453" s="36"/>
      <c r="K6453" s="36"/>
    </row>
    <row r="6454" spans="5:11">
      <c r="E6454" s="35"/>
      <c r="F6454" s="35"/>
      <c r="G6454" s="35"/>
      <c r="I6454" s="36"/>
      <c r="J6454" s="36"/>
      <c r="K6454" s="36"/>
    </row>
    <row r="6455" spans="5:11">
      <c r="E6455" s="35"/>
      <c r="F6455" s="35"/>
      <c r="G6455" s="35"/>
      <c r="I6455" s="36"/>
      <c r="J6455" s="36"/>
      <c r="K6455" s="36"/>
    </row>
    <row r="6456" spans="5:11">
      <c r="E6456" s="35"/>
      <c r="F6456" s="35"/>
      <c r="G6456" s="35"/>
      <c r="I6456" s="36"/>
      <c r="J6456" s="36"/>
      <c r="K6456" s="36"/>
    </row>
    <row r="6457" spans="5:11">
      <c r="E6457" s="35"/>
      <c r="F6457" s="35"/>
      <c r="G6457" s="35"/>
      <c r="I6457" s="36"/>
      <c r="J6457" s="36"/>
      <c r="K6457" s="36"/>
    </row>
    <row r="6458" spans="5:11">
      <c r="E6458" s="35"/>
      <c r="F6458" s="35"/>
      <c r="G6458" s="35"/>
      <c r="I6458" s="36"/>
      <c r="J6458" s="36"/>
      <c r="K6458" s="36"/>
    </row>
    <row r="6459" spans="5:11">
      <c r="E6459" s="35"/>
      <c r="F6459" s="35"/>
      <c r="G6459" s="35"/>
      <c r="I6459" s="36"/>
      <c r="J6459" s="36"/>
      <c r="K6459" s="36"/>
    </row>
    <row r="6460" spans="5:11">
      <c r="E6460" s="35"/>
      <c r="F6460" s="35"/>
      <c r="G6460" s="35"/>
      <c r="I6460" s="36"/>
      <c r="J6460" s="36"/>
      <c r="K6460" s="36"/>
    </row>
    <row r="6461" spans="5:11">
      <c r="E6461" s="35"/>
      <c r="F6461" s="35"/>
      <c r="G6461" s="35"/>
      <c r="I6461" s="36"/>
      <c r="J6461" s="36"/>
      <c r="K6461" s="36"/>
    </row>
    <row r="6462" spans="5:11">
      <c r="E6462" s="35"/>
      <c r="F6462" s="35"/>
      <c r="G6462" s="35"/>
      <c r="I6462" s="36"/>
      <c r="J6462" s="36"/>
      <c r="K6462" s="36"/>
    </row>
    <row r="6463" spans="5:11">
      <c r="E6463" s="35"/>
      <c r="F6463" s="35"/>
      <c r="G6463" s="35"/>
      <c r="I6463" s="36"/>
      <c r="J6463" s="36"/>
      <c r="K6463" s="36"/>
    </row>
    <row r="6464" spans="5:11">
      <c r="E6464" s="35"/>
      <c r="F6464" s="35"/>
      <c r="G6464" s="35"/>
      <c r="I6464" s="36"/>
      <c r="J6464" s="36"/>
      <c r="K6464" s="36"/>
    </row>
    <row r="6465" spans="5:11">
      <c r="E6465" s="35"/>
      <c r="F6465" s="35"/>
      <c r="G6465" s="35"/>
      <c r="I6465" s="36"/>
      <c r="J6465" s="36"/>
      <c r="K6465" s="36"/>
    </row>
    <row r="6466" spans="5:11">
      <c r="E6466" s="35"/>
      <c r="F6466" s="35"/>
      <c r="G6466" s="35"/>
      <c r="I6466" s="36"/>
      <c r="J6466" s="36"/>
      <c r="K6466" s="36"/>
    </row>
    <row r="6467" spans="5:11">
      <c r="E6467" s="35"/>
      <c r="F6467" s="35"/>
      <c r="G6467" s="35"/>
      <c r="I6467" s="36"/>
      <c r="J6467" s="36"/>
      <c r="K6467" s="36"/>
    </row>
    <row r="6468" spans="5:11">
      <c r="E6468" s="35"/>
      <c r="F6468" s="35"/>
      <c r="G6468" s="35"/>
      <c r="I6468" s="36"/>
      <c r="J6468" s="36"/>
      <c r="K6468" s="36"/>
    </row>
    <row r="6469" spans="5:11">
      <c r="E6469" s="35"/>
      <c r="F6469" s="35"/>
      <c r="G6469" s="35"/>
      <c r="I6469" s="36"/>
      <c r="J6469" s="36"/>
      <c r="K6469" s="36"/>
    </row>
    <row r="6470" spans="5:11">
      <c r="E6470" s="35"/>
      <c r="F6470" s="35"/>
      <c r="G6470" s="35"/>
      <c r="I6470" s="36"/>
      <c r="J6470" s="36"/>
      <c r="K6470" s="36"/>
    </row>
    <row r="6471" spans="5:11">
      <c r="E6471" s="35"/>
      <c r="F6471" s="35"/>
      <c r="G6471" s="35"/>
      <c r="I6471" s="36"/>
      <c r="J6471" s="36"/>
      <c r="K6471" s="36"/>
    </row>
    <row r="6472" spans="5:11">
      <c r="E6472" s="35"/>
      <c r="F6472" s="35"/>
      <c r="G6472" s="35"/>
      <c r="I6472" s="36"/>
      <c r="J6472" s="36"/>
      <c r="K6472" s="36"/>
    </row>
    <row r="6473" spans="5:11">
      <c r="E6473" s="35"/>
      <c r="F6473" s="35"/>
      <c r="G6473" s="35"/>
      <c r="I6473" s="36"/>
      <c r="J6473" s="36"/>
      <c r="K6473" s="36"/>
    </row>
    <row r="6474" spans="5:11">
      <c r="E6474" s="35"/>
      <c r="F6474" s="35"/>
      <c r="G6474" s="35"/>
      <c r="I6474" s="36"/>
      <c r="J6474" s="36"/>
      <c r="K6474" s="36"/>
    </row>
    <row r="6475" spans="5:11">
      <c r="E6475" s="35"/>
      <c r="F6475" s="35"/>
      <c r="G6475" s="35"/>
      <c r="I6475" s="36"/>
      <c r="J6475" s="36"/>
      <c r="K6475" s="36"/>
    </row>
    <row r="6476" spans="5:11">
      <c r="E6476" s="35"/>
      <c r="F6476" s="35"/>
      <c r="G6476" s="35"/>
      <c r="I6476" s="36"/>
      <c r="J6476" s="36"/>
      <c r="K6476" s="36"/>
    </row>
    <row r="6477" spans="5:11">
      <c r="E6477" s="35"/>
      <c r="F6477" s="35"/>
      <c r="G6477" s="35"/>
      <c r="I6477" s="36"/>
      <c r="J6477" s="36"/>
      <c r="K6477" s="36"/>
    </row>
    <row r="6478" spans="5:11">
      <c r="E6478" s="35"/>
      <c r="F6478" s="35"/>
      <c r="G6478" s="35"/>
      <c r="I6478" s="36"/>
      <c r="J6478" s="36"/>
      <c r="K6478" s="36"/>
    </row>
    <row r="6479" spans="5:11">
      <c r="E6479" s="35"/>
      <c r="F6479" s="35"/>
      <c r="G6479" s="35"/>
      <c r="I6479" s="36"/>
      <c r="J6479" s="36"/>
      <c r="K6479" s="36"/>
    </row>
    <row r="6480" spans="5:11">
      <c r="E6480" s="35"/>
      <c r="F6480" s="35"/>
      <c r="G6480" s="35"/>
      <c r="I6480" s="36"/>
      <c r="J6480" s="36"/>
      <c r="K6480" s="36"/>
    </row>
    <row r="6481" spans="5:11">
      <c r="E6481" s="35"/>
      <c r="F6481" s="35"/>
      <c r="G6481" s="35"/>
      <c r="I6481" s="36"/>
      <c r="J6481" s="36"/>
      <c r="K6481" s="36"/>
    </row>
    <row r="6482" spans="5:11">
      <c r="E6482" s="35"/>
      <c r="F6482" s="35"/>
      <c r="G6482" s="35"/>
      <c r="I6482" s="36"/>
      <c r="J6482" s="36"/>
      <c r="K6482" s="36"/>
    </row>
    <row r="6483" spans="5:11">
      <c r="E6483" s="35"/>
      <c r="F6483" s="35"/>
      <c r="G6483" s="35"/>
      <c r="I6483" s="36"/>
      <c r="J6483" s="36"/>
      <c r="K6483" s="36"/>
    </row>
    <row r="6484" spans="5:11">
      <c r="E6484" s="35"/>
      <c r="F6484" s="35"/>
      <c r="G6484" s="35"/>
      <c r="I6484" s="36"/>
      <c r="J6484" s="36"/>
      <c r="K6484" s="36"/>
    </row>
    <row r="6485" spans="5:11">
      <c r="E6485" s="35"/>
      <c r="F6485" s="35"/>
      <c r="G6485" s="35"/>
      <c r="I6485" s="36"/>
      <c r="J6485" s="36"/>
      <c r="K6485" s="36"/>
    </row>
    <row r="6486" spans="5:11">
      <c r="E6486" s="35"/>
      <c r="F6486" s="35"/>
      <c r="G6486" s="35"/>
      <c r="I6486" s="36"/>
      <c r="J6486" s="36"/>
      <c r="K6486" s="36"/>
    </row>
    <row r="6487" spans="5:11">
      <c r="E6487" s="35"/>
      <c r="F6487" s="35"/>
      <c r="G6487" s="35"/>
      <c r="I6487" s="36"/>
      <c r="J6487" s="36"/>
      <c r="K6487" s="36"/>
    </row>
    <row r="6488" spans="5:11">
      <c r="E6488" s="35"/>
      <c r="F6488" s="35"/>
      <c r="G6488" s="35"/>
      <c r="I6488" s="36"/>
      <c r="J6488" s="36"/>
      <c r="K6488" s="36"/>
    </row>
    <row r="6489" spans="5:11">
      <c r="E6489" s="35"/>
      <c r="F6489" s="35"/>
      <c r="G6489" s="35"/>
      <c r="I6489" s="36"/>
      <c r="J6489" s="36"/>
      <c r="K6489" s="36"/>
    </row>
    <row r="6490" spans="5:11">
      <c r="E6490" s="35"/>
      <c r="F6490" s="35"/>
      <c r="G6490" s="35"/>
      <c r="I6490" s="36"/>
      <c r="J6490" s="36"/>
      <c r="K6490" s="36"/>
    </row>
    <row r="6491" spans="5:11">
      <c r="E6491" s="35"/>
      <c r="F6491" s="35"/>
      <c r="G6491" s="35"/>
      <c r="I6491" s="36"/>
      <c r="J6491" s="36"/>
      <c r="K6491" s="36"/>
    </row>
    <row r="6492" spans="5:11">
      <c r="E6492" s="35"/>
      <c r="F6492" s="35"/>
      <c r="G6492" s="35"/>
      <c r="I6492" s="36"/>
      <c r="J6492" s="36"/>
      <c r="K6492" s="36"/>
    </row>
    <row r="6493" spans="5:11">
      <c r="E6493" s="35"/>
      <c r="F6493" s="35"/>
      <c r="G6493" s="35"/>
      <c r="I6493" s="36"/>
      <c r="J6493" s="36"/>
      <c r="K6493" s="36"/>
    </row>
    <row r="6494" spans="5:11">
      <c r="E6494" s="35"/>
      <c r="F6494" s="35"/>
      <c r="G6494" s="35"/>
      <c r="I6494" s="36"/>
      <c r="J6494" s="36"/>
      <c r="K6494" s="36"/>
    </row>
    <row r="6495" spans="5:11">
      <c r="E6495" s="35"/>
      <c r="F6495" s="35"/>
      <c r="G6495" s="35"/>
      <c r="I6495" s="36"/>
      <c r="J6495" s="36"/>
      <c r="K6495" s="36"/>
    </row>
    <row r="6496" spans="5:11">
      <c r="E6496" s="35"/>
      <c r="F6496" s="35"/>
      <c r="G6496" s="35"/>
      <c r="I6496" s="36"/>
      <c r="J6496" s="36"/>
      <c r="K6496" s="36"/>
    </row>
    <row r="6497" spans="5:11">
      <c r="E6497" s="35"/>
      <c r="F6497" s="35"/>
      <c r="G6497" s="35"/>
      <c r="I6497" s="36"/>
      <c r="J6497" s="36"/>
      <c r="K6497" s="36"/>
    </row>
    <row r="6498" spans="5:11">
      <c r="E6498" s="35"/>
      <c r="F6498" s="35"/>
      <c r="G6498" s="35"/>
      <c r="I6498" s="36"/>
      <c r="J6498" s="36"/>
      <c r="K6498" s="36"/>
    </row>
    <row r="6499" spans="5:11">
      <c r="E6499" s="35"/>
      <c r="F6499" s="35"/>
      <c r="G6499" s="35"/>
      <c r="I6499" s="36"/>
      <c r="J6499" s="36"/>
      <c r="K6499" s="36"/>
    </row>
    <row r="6500" spans="5:11">
      <c r="E6500" s="35"/>
      <c r="F6500" s="35"/>
      <c r="G6500" s="35"/>
      <c r="I6500" s="36"/>
      <c r="J6500" s="36"/>
      <c r="K6500" s="36"/>
    </row>
    <row r="6501" spans="5:11">
      <c r="E6501" s="35"/>
      <c r="F6501" s="35"/>
      <c r="G6501" s="35"/>
      <c r="I6501" s="36"/>
      <c r="J6501" s="36"/>
      <c r="K6501" s="36"/>
    </row>
    <row r="6502" spans="5:11">
      <c r="E6502" s="35"/>
      <c r="F6502" s="35"/>
      <c r="G6502" s="35"/>
      <c r="I6502" s="36"/>
      <c r="J6502" s="36"/>
      <c r="K6502" s="36"/>
    </row>
    <row r="6503" spans="5:11">
      <c r="E6503" s="35"/>
      <c r="F6503" s="35"/>
      <c r="G6503" s="35"/>
      <c r="I6503" s="36"/>
      <c r="J6503" s="36"/>
      <c r="K6503" s="36"/>
    </row>
    <row r="6504" spans="5:11">
      <c r="E6504" s="35"/>
      <c r="F6504" s="35"/>
      <c r="G6504" s="35"/>
      <c r="I6504" s="36"/>
      <c r="J6504" s="36"/>
      <c r="K6504" s="36"/>
    </row>
    <row r="6505" spans="5:11">
      <c r="E6505" s="35"/>
      <c r="F6505" s="35"/>
      <c r="G6505" s="35"/>
      <c r="I6505" s="36"/>
      <c r="J6505" s="36"/>
      <c r="K6505" s="36"/>
    </row>
    <row r="6506" spans="5:11">
      <c r="E6506" s="35"/>
      <c r="F6506" s="35"/>
      <c r="G6506" s="35"/>
      <c r="I6506" s="36"/>
      <c r="J6506" s="36"/>
      <c r="K6506" s="36"/>
    </row>
    <row r="6507" spans="5:11">
      <c r="E6507" s="35"/>
      <c r="F6507" s="35"/>
      <c r="G6507" s="35"/>
      <c r="I6507" s="36"/>
      <c r="J6507" s="36"/>
      <c r="K6507" s="36"/>
    </row>
    <row r="6508" spans="5:11">
      <c r="E6508" s="35"/>
      <c r="F6508" s="35"/>
      <c r="G6508" s="35"/>
      <c r="I6508" s="36"/>
      <c r="J6508" s="36"/>
      <c r="K6508" s="36"/>
    </row>
    <row r="6509" spans="5:11">
      <c r="E6509" s="35"/>
      <c r="F6509" s="35"/>
      <c r="G6509" s="35"/>
      <c r="I6509" s="36"/>
      <c r="J6509" s="36"/>
      <c r="K6509" s="36"/>
    </row>
    <row r="6510" spans="5:11">
      <c r="E6510" s="35"/>
      <c r="F6510" s="35"/>
      <c r="G6510" s="35"/>
      <c r="I6510" s="36"/>
      <c r="J6510" s="36"/>
      <c r="K6510" s="36"/>
    </row>
    <row r="6511" spans="5:11">
      <c r="E6511" s="35"/>
      <c r="F6511" s="35"/>
      <c r="G6511" s="35"/>
      <c r="I6511" s="36"/>
      <c r="J6511" s="36"/>
      <c r="K6511" s="36"/>
    </row>
    <row r="6512" spans="5:11">
      <c r="E6512" s="35"/>
      <c r="F6512" s="35"/>
      <c r="G6512" s="35"/>
      <c r="I6512" s="36"/>
      <c r="J6512" s="36"/>
      <c r="K6512" s="36"/>
    </row>
    <row r="6513" spans="5:11">
      <c r="E6513" s="35"/>
      <c r="F6513" s="35"/>
      <c r="G6513" s="35"/>
      <c r="I6513" s="36"/>
      <c r="J6513" s="36"/>
      <c r="K6513" s="36"/>
    </row>
    <row r="6514" spans="5:11">
      <c r="E6514" s="35"/>
      <c r="F6514" s="35"/>
      <c r="G6514" s="35"/>
      <c r="I6514" s="36"/>
      <c r="J6514" s="36"/>
      <c r="K6514" s="36"/>
    </row>
    <row r="6515" spans="5:11">
      <c r="E6515" s="35"/>
      <c r="F6515" s="35"/>
      <c r="G6515" s="35"/>
      <c r="I6515" s="36"/>
      <c r="J6515" s="36"/>
      <c r="K6515" s="36"/>
    </row>
    <row r="6516" spans="5:11">
      <c r="E6516" s="35"/>
      <c r="F6516" s="35"/>
      <c r="G6516" s="35"/>
      <c r="I6516" s="36"/>
      <c r="J6516" s="36"/>
      <c r="K6516" s="36"/>
    </row>
    <row r="6517" spans="5:11">
      <c r="E6517" s="35"/>
      <c r="F6517" s="35"/>
      <c r="G6517" s="35"/>
      <c r="I6517" s="36"/>
      <c r="J6517" s="36"/>
      <c r="K6517" s="36"/>
    </row>
    <row r="6518" spans="5:11">
      <c r="E6518" s="35"/>
      <c r="F6518" s="35"/>
      <c r="G6518" s="35"/>
      <c r="I6518" s="36"/>
      <c r="J6518" s="36"/>
      <c r="K6518" s="36"/>
    </row>
    <row r="6519" spans="5:11">
      <c r="E6519" s="35"/>
      <c r="F6519" s="35"/>
      <c r="G6519" s="35"/>
      <c r="I6519" s="36"/>
      <c r="J6519" s="36"/>
      <c r="K6519" s="36"/>
    </row>
    <row r="6520" spans="5:11">
      <c r="E6520" s="35"/>
      <c r="F6520" s="35"/>
      <c r="G6520" s="35"/>
      <c r="I6520" s="36"/>
      <c r="J6520" s="36"/>
      <c r="K6520" s="36"/>
    </row>
    <row r="6521" spans="5:11">
      <c r="E6521" s="35"/>
      <c r="F6521" s="35"/>
      <c r="G6521" s="35"/>
      <c r="I6521" s="36"/>
      <c r="J6521" s="36"/>
      <c r="K6521" s="36"/>
    </row>
    <row r="6522" spans="5:11">
      <c r="E6522" s="35"/>
      <c r="F6522" s="35"/>
      <c r="G6522" s="35"/>
      <c r="I6522" s="36"/>
      <c r="J6522" s="36"/>
      <c r="K6522" s="36"/>
    </row>
    <row r="6523" spans="5:11">
      <c r="E6523" s="35"/>
      <c r="F6523" s="35"/>
      <c r="G6523" s="35"/>
      <c r="I6523" s="36"/>
      <c r="J6523" s="36"/>
      <c r="K6523" s="36"/>
    </row>
    <row r="6524" spans="5:11">
      <c r="E6524" s="35"/>
      <c r="F6524" s="35"/>
      <c r="G6524" s="35"/>
      <c r="I6524" s="36"/>
      <c r="J6524" s="36"/>
      <c r="K6524" s="36"/>
    </row>
    <row r="6525" spans="5:11">
      <c r="E6525" s="35"/>
      <c r="F6525" s="35"/>
      <c r="G6525" s="35"/>
      <c r="I6525" s="36"/>
      <c r="J6525" s="36"/>
      <c r="K6525" s="36"/>
    </row>
    <row r="6526" spans="5:11">
      <c r="E6526" s="35"/>
      <c r="F6526" s="35"/>
      <c r="G6526" s="35"/>
      <c r="I6526" s="36"/>
      <c r="J6526" s="36"/>
      <c r="K6526" s="36"/>
    </row>
    <row r="6527" spans="5:11">
      <c r="E6527" s="35"/>
      <c r="F6527" s="35"/>
      <c r="G6527" s="35"/>
      <c r="I6527" s="36"/>
      <c r="J6527" s="36"/>
      <c r="K6527" s="36"/>
    </row>
    <row r="6528" spans="5:11">
      <c r="E6528" s="35"/>
      <c r="F6528" s="35"/>
      <c r="G6528" s="35"/>
      <c r="I6528" s="36"/>
      <c r="J6528" s="36"/>
      <c r="K6528" s="36"/>
    </row>
    <row r="6529" spans="5:11">
      <c r="E6529" s="35"/>
      <c r="F6529" s="35"/>
      <c r="G6529" s="35"/>
      <c r="I6529" s="36"/>
      <c r="J6529" s="36"/>
      <c r="K6529" s="36"/>
    </row>
    <row r="6530" spans="5:11">
      <c r="E6530" s="35"/>
      <c r="F6530" s="35"/>
      <c r="G6530" s="35"/>
      <c r="I6530" s="36"/>
      <c r="J6530" s="36"/>
      <c r="K6530" s="36"/>
    </row>
    <row r="6531" spans="5:11">
      <c r="E6531" s="35"/>
      <c r="F6531" s="35"/>
      <c r="G6531" s="35"/>
      <c r="I6531" s="36"/>
      <c r="J6531" s="36"/>
      <c r="K6531" s="36"/>
    </row>
    <row r="6532" spans="5:11">
      <c r="E6532" s="35"/>
      <c r="F6532" s="35"/>
      <c r="G6532" s="35"/>
      <c r="I6532" s="36"/>
      <c r="J6532" s="36"/>
      <c r="K6532" s="36"/>
    </row>
    <row r="6533" spans="5:11">
      <c r="E6533" s="35"/>
      <c r="F6533" s="35"/>
      <c r="G6533" s="35"/>
      <c r="I6533" s="36"/>
      <c r="J6533" s="36"/>
      <c r="K6533" s="36"/>
    </row>
    <row r="6534" spans="5:11">
      <c r="E6534" s="35"/>
      <c r="F6534" s="35"/>
      <c r="G6534" s="35"/>
      <c r="I6534" s="36"/>
      <c r="J6534" s="36"/>
      <c r="K6534" s="36"/>
    </row>
    <row r="6535" spans="5:11">
      <c r="E6535" s="35"/>
      <c r="F6535" s="35"/>
      <c r="G6535" s="35"/>
      <c r="I6535" s="36"/>
      <c r="J6535" s="36"/>
      <c r="K6535" s="36"/>
    </row>
    <row r="6536" spans="5:11">
      <c r="E6536" s="35"/>
      <c r="F6536" s="35"/>
      <c r="G6536" s="35"/>
      <c r="I6536" s="36"/>
      <c r="J6536" s="36"/>
      <c r="K6536" s="36"/>
    </row>
    <row r="6537" spans="5:11">
      <c r="E6537" s="35"/>
      <c r="F6537" s="35"/>
      <c r="G6537" s="35"/>
      <c r="I6537" s="36"/>
      <c r="J6537" s="36"/>
      <c r="K6537" s="36"/>
    </row>
    <row r="6538" spans="5:11">
      <c r="E6538" s="35"/>
      <c r="F6538" s="35"/>
      <c r="G6538" s="35"/>
      <c r="I6538" s="36"/>
      <c r="J6538" s="36"/>
      <c r="K6538" s="36"/>
    </row>
    <row r="6539" spans="5:11">
      <c r="E6539" s="35"/>
      <c r="F6539" s="35"/>
      <c r="G6539" s="35"/>
      <c r="I6539" s="36"/>
      <c r="J6539" s="36"/>
      <c r="K6539" s="36"/>
    </row>
    <row r="6540" spans="5:11">
      <c r="E6540" s="35"/>
      <c r="F6540" s="35"/>
      <c r="G6540" s="35"/>
      <c r="I6540" s="36"/>
      <c r="J6540" s="36"/>
      <c r="K6540" s="36"/>
    </row>
    <row r="6541" spans="5:11">
      <c r="E6541" s="35"/>
      <c r="F6541" s="35"/>
      <c r="G6541" s="35"/>
      <c r="I6541" s="36"/>
      <c r="J6541" s="36"/>
      <c r="K6541" s="36"/>
    </row>
    <row r="6542" spans="5:11">
      <c r="E6542" s="35"/>
      <c r="F6542" s="35"/>
      <c r="G6542" s="35"/>
      <c r="I6542" s="36"/>
      <c r="J6542" s="36"/>
      <c r="K6542" s="36"/>
    </row>
    <row r="6543" spans="5:11">
      <c r="E6543" s="35"/>
      <c r="F6543" s="35"/>
      <c r="G6543" s="35"/>
      <c r="I6543" s="36"/>
      <c r="J6543" s="36"/>
      <c r="K6543" s="36"/>
    </row>
    <row r="6544" spans="5:11">
      <c r="E6544" s="35"/>
      <c r="F6544" s="35"/>
      <c r="G6544" s="35"/>
      <c r="I6544" s="36"/>
      <c r="J6544" s="36"/>
      <c r="K6544" s="36"/>
    </row>
    <row r="6545" spans="5:11">
      <c r="E6545" s="35"/>
      <c r="F6545" s="35"/>
      <c r="G6545" s="35"/>
      <c r="I6545" s="36"/>
      <c r="J6545" s="36"/>
      <c r="K6545" s="36"/>
    </row>
    <row r="6546" spans="5:11">
      <c r="E6546" s="35"/>
      <c r="F6546" s="35"/>
      <c r="G6546" s="35"/>
      <c r="I6546" s="36"/>
      <c r="J6546" s="36"/>
      <c r="K6546" s="36"/>
    </row>
    <row r="6547" spans="5:11">
      <c r="E6547" s="35"/>
      <c r="F6547" s="35"/>
      <c r="G6547" s="35"/>
      <c r="I6547" s="36"/>
      <c r="J6547" s="36"/>
      <c r="K6547" s="36"/>
    </row>
    <row r="6548" spans="5:11">
      <c r="E6548" s="35"/>
      <c r="F6548" s="35"/>
      <c r="G6548" s="35"/>
      <c r="I6548" s="36"/>
      <c r="J6548" s="36"/>
      <c r="K6548" s="36"/>
    </row>
    <row r="6549" spans="5:11">
      <c r="E6549" s="35"/>
      <c r="F6549" s="35"/>
      <c r="G6549" s="35"/>
      <c r="I6549" s="36"/>
      <c r="J6549" s="36"/>
      <c r="K6549" s="36"/>
    </row>
    <row r="6550" spans="5:11">
      <c r="E6550" s="35"/>
      <c r="F6550" s="35"/>
      <c r="G6550" s="35"/>
      <c r="I6550" s="36"/>
      <c r="J6550" s="36"/>
      <c r="K6550" s="36"/>
    </row>
    <row r="6551" spans="5:11">
      <c r="E6551" s="35"/>
      <c r="F6551" s="35"/>
      <c r="G6551" s="35"/>
      <c r="I6551" s="36"/>
      <c r="J6551" s="36"/>
      <c r="K6551" s="36"/>
    </row>
    <row r="6552" spans="5:11">
      <c r="E6552" s="35"/>
      <c r="F6552" s="35"/>
      <c r="G6552" s="35"/>
      <c r="I6552" s="36"/>
      <c r="J6552" s="36"/>
      <c r="K6552" s="36"/>
    </row>
    <row r="6553" spans="5:11">
      <c r="E6553" s="35"/>
      <c r="F6553" s="35"/>
      <c r="G6553" s="35"/>
      <c r="I6553" s="36"/>
      <c r="J6553" s="36"/>
      <c r="K6553" s="36"/>
    </row>
    <row r="6554" spans="5:11">
      <c r="E6554" s="35"/>
      <c r="F6554" s="35"/>
      <c r="G6554" s="35"/>
      <c r="I6554" s="36"/>
      <c r="J6554" s="36"/>
      <c r="K6554" s="36"/>
    </row>
    <row r="6555" spans="5:11">
      <c r="E6555" s="35"/>
      <c r="F6555" s="35"/>
      <c r="G6555" s="35"/>
      <c r="I6555" s="36"/>
      <c r="J6555" s="36"/>
      <c r="K6555" s="36"/>
    </row>
    <row r="6556" spans="5:11">
      <c r="E6556" s="35"/>
      <c r="F6556" s="35"/>
      <c r="G6556" s="35"/>
      <c r="I6556" s="36"/>
      <c r="J6556" s="36"/>
      <c r="K6556" s="36"/>
    </row>
    <row r="6557" spans="5:11">
      <c r="E6557" s="35"/>
      <c r="F6557" s="35"/>
      <c r="G6557" s="35"/>
      <c r="I6557" s="36"/>
      <c r="J6557" s="36"/>
      <c r="K6557" s="36"/>
    </row>
    <row r="6558" spans="5:11">
      <c r="E6558" s="35"/>
      <c r="F6558" s="35"/>
      <c r="G6558" s="35"/>
      <c r="I6558" s="36"/>
      <c r="J6558" s="36"/>
      <c r="K6558" s="36"/>
    </row>
    <row r="6559" spans="5:11">
      <c r="E6559" s="35"/>
      <c r="F6559" s="35"/>
      <c r="G6559" s="35"/>
      <c r="I6559" s="36"/>
      <c r="J6559" s="36"/>
      <c r="K6559" s="36"/>
    </row>
    <row r="6560" spans="5:11">
      <c r="E6560" s="35"/>
      <c r="F6560" s="35"/>
      <c r="G6560" s="35"/>
      <c r="I6560" s="36"/>
      <c r="J6560" s="36"/>
      <c r="K6560" s="36"/>
    </row>
    <row r="6561" spans="5:11">
      <c r="E6561" s="35"/>
      <c r="F6561" s="35"/>
      <c r="G6561" s="35"/>
      <c r="I6561" s="36"/>
      <c r="J6561" s="36"/>
      <c r="K6561" s="36"/>
    </row>
    <row r="6562" spans="5:11">
      <c r="E6562" s="35"/>
      <c r="F6562" s="35"/>
      <c r="G6562" s="35"/>
      <c r="I6562" s="36"/>
      <c r="J6562" s="36"/>
      <c r="K6562" s="36"/>
    </row>
    <row r="6563" spans="5:11">
      <c r="E6563" s="35"/>
      <c r="F6563" s="35"/>
      <c r="G6563" s="35"/>
      <c r="I6563" s="36"/>
      <c r="J6563" s="36"/>
      <c r="K6563" s="36"/>
    </row>
    <row r="6564" spans="5:11">
      <c r="E6564" s="35"/>
      <c r="F6564" s="35"/>
      <c r="G6564" s="35"/>
      <c r="I6564" s="36"/>
      <c r="J6564" s="36"/>
      <c r="K6564" s="36"/>
    </row>
    <row r="6565" spans="5:11">
      <c r="E6565" s="35"/>
      <c r="F6565" s="35"/>
      <c r="G6565" s="35"/>
      <c r="I6565" s="36"/>
      <c r="J6565" s="36"/>
      <c r="K6565" s="36"/>
    </row>
    <row r="6566" spans="5:11">
      <c r="E6566" s="35"/>
      <c r="F6566" s="35"/>
      <c r="G6566" s="35"/>
      <c r="I6566" s="36"/>
      <c r="J6566" s="36"/>
      <c r="K6566" s="36"/>
    </row>
    <row r="6567" spans="5:11">
      <c r="E6567" s="35"/>
      <c r="F6567" s="35"/>
      <c r="G6567" s="35"/>
      <c r="I6567" s="36"/>
      <c r="J6567" s="36"/>
      <c r="K6567" s="36"/>
    </row>
    <row r="6568" spans="5:11">
      <c r="E6568" s="35"/>
      <c r="F6568" s="35"/>
      <c r="G6568" s="35"/>
      <c r="I6568" s="36"/>
      <c r="J6568" s="36"/>
      <c r="K6568" s="36"/>
    </row>
    <row r="6569" spans="5:11">
      <c r="E6569" s="35"/>
      <c r="F6569" s="35"/>
      <c r="G6569" s="35"/>
      <c r="I6569" s="36"/>
      <c r="J6569" s="36"/>
      <c r="K6569" s="36"/>
    </row>
    <row r="6570" spans="5:11">
      <c r="E6570" s="35"/>
      <c r="F6570" s="35"/>
      <c r="G6570" s="35"/>
      <c r="I6570" s="36"/>
      <c r="J6570" s="36"/>
      <c r="K6570" s="36"/>
    </row>
    <row r="6571" spans="5:11">
      <c r="E6571" s="35"/>
      <c r="F6571" s="35"/>
      <c r="G6571" s="35"/>
      <c r="I6571" s="36"/>
      <c r="J6571" s="36"/>
      <c r="K6571" s="36"/>
    </row>
    <row r="6572" spans="5:11">
      <c r="E6572" s="35"/>
      <c r="F6572" s="35"/>
      <c r="G6572" s="35"/>
      <c r="I6572" s="36"/>
      <c r="J6572" s="36"/>
      <c r="K6572" s="36"/>
    </row>
    <row r="6573" spans="5:11">
      <c r="E6573" s="35"/>
      <c r="F6573" s="35"/>
      <c r="G6573" s="35"/>
      <c r="I6573" s="36"/>
      <c r="J6573" s="36"/>
      <c r="K6573" s="36"/>
    </row>
    <row r="6574" spans="5:11">
      <c r="E6574" s="35"/>
      <c r="F6574" s="35"/>
      <c r="G6574" s="35"/>
      <c r="I6574" s="36"/>
      <c r="J6574" s="36"/>
      <c r="K6574" s="36"/>
    </row>
    <row r="6575" spans="5:11">
      <c r="E6575" s="35"/>
      <c r="F6575" s="35"/>
      <c r="G6575" s="35"/>
      <c r="I6575" s="36"/>
      <c r="J6575" s="36"/>
      <c r="K6575" s="36"/>
    </row>
    <row r="6576" spans="5:11">
      <c r="E6576" s="35"/>
      <c r="F6576" s="35"/>
      <c r="G6576" s="35"/>
      <c r="I6576" s="36"/>
      <c r="J6576" s="36"/>
      <c r="K6576" s="36"/>
    </row>
    <row r="6577" spans="5:11">
      <c r="E6577" s="35"/>
      <c r="F6577" s="35"/>
      <c r="G6577" s="35"/>
      <c r="I6577" s="36"/>
      <c r="J6577" s="36"/>
      <c r="K6577" s="36"/>
    </row>
    <row r="6578" spans="5:11">
      <c r="E6578" s="35"/>
      <c r="F6578" s="35"/>
      <c r="G6578" s="35"/>
      <c r="I6578" s="36"/>
      <c r="J6578" s="36"/>
      <c r="K6578" s="36"/>
    </row>
    <row r="6579" spans="5:11">
      <c r="E6579" s="35"/>
      <c r="F6579" s="35"/>
      <c r="G6579" s="35"/>
      <c r="I6579" s="36"/>
      <c r="J6579" s="36"/>
      <c r="K6579" s="36"/>
    </row>
    <row r="6580" spans="5:11">
      <c r="E6580" s="35"/>
      <c r="F6580" s="35"/>
      <c r="G6580" s="35"/>
      <c r="I6580" s="36"/>
      <c r="J6580" s="36"/>
      <c r="K6580" s="36"/>
    </row>
    <row r="6581" spans="5:11">
      <c r="E6581" s="35"/>
      <c r="F6581" s="35"/>
      <c r="G6581" s="35"/>
      <c r="I6581" s="36"/>
      <c r="J6581" s="36"/>
      <c r="K6581" s="36"/>
    </row>
    <row r="6582" spans="5:11">
      <c r="E6582" s="35"/>
      <c r="F6582" s="35"/>
      <c r="G6582" s="35"/>
      <c r="I6582" s="36"/>
      <c r="J6582" s="36"/>
      <c r="K6582" s="36"/>
    </row>
    <row r="6583" spans="5:11">
      <c r="E6583" s="35"/>
      <c r="F6583" s="35"/>
      <c r="G6583" s="35"/>
      <c r="I6583" s="36"/>
      <c r="J6583" s="36"/>
      <c r="K6583" s="36"/>
    </row>
    <row r="6584" spans="5:11">
      <c r="E6584" s="35"/>
      <c r="F6584" s="35"/>
      <c r="G6584" s="35"/>
      <c r="I6584" s="36"/>
      <c r="J6584" s="36"/>
      <c r="K6584" s="36"/>
    </row>
    <row r="6585" spans="5:11">
      <c r="E6585" s="35"/>
      <c r="F6585" s="35"/>
      <c r="G6585" s="35"/>
      <c r="I6585" s="36"/>
      <c r="J6585" s="36"/>
      <c r="K6585" s="36"/>
    </row>
    <row r="6586" spans="5:11">
      <c r="E6586" s="35"/>
      <c r="F6586" s="35"/>
      <c r="G6586" s="35"/>
      <c r="I6586" s="36"/>
      <c r="J6586" s="36"/>
      <c r="K6586" s="36"/>
    </row>
    <row r="6587" spans="5:11">
      <c r="E6587" s="35"/>
      <c r="F6587" s="35"/>
      <c r="G6587" s="35"/>
      <c r="I6587" s="36"/>
      <c r="J6587" s="36"/>
      <c r="K6587" s="36"/>
    </row>
    <row r="6588" spans="5:11">
      <c r="E6588" s="35"/>
      <c r="F6588" s="35"/>
      <c r="G6588" s="35"/>
      <c r="I6588" s="36"/>
      <c r="J6588" s="36"/>
      <c r="K6588" s="36"/>
    </row>
    <row r="6589" spans="5:11">
      <c r="E6589" s="35"/>
      <c r="F6589" s="35"/>
      <c r="G6589" s="35"/>
      <c r="I6589" s="36"/>
      <c r="J6589" s="36"/>
      <c r="K6589" s="36"/>
    </row>
    <row r="6590" spans="5:11">
      <c r="E6590" s="35"/>
      <c r="F6590" s="35"/>
      <c r="G6590" s="35"/>
      <c r="I6590" s="36"/>
      <c r="J6590" s="36"/>
      <c r="K6590" s="36"/>
    </row>
    <row r="6591" spans="5:11">
      <c r="E6591" s="35"/>
      <c r="F6591" s="35"/>
      <c r="G6591" s="35"/>
      <c r="I6591" s="36"/>
      <c r="J6591" s="36"/>
      <c r="K6591" s="36"/>
    </row>
    <row r="6592" spans="5:11">
      <c r="E6592" s="35"/>
      <c r="F6592" s="35"/>
      <c r="G6592" s="35"/>
      <c r="I6592" s="36"/>
      <c r="J6592" s="36"/>
      <c r="K6592" s="36"/>
    </row>
    <row r="6593" spans="5:11">
      <c r="E6593" s="35"/>
      <c r="F6593" s="35"/>
      <c r="G6593" s="35"/>
      <c r="I6593" s="36"/>
      <c r="J6593" s="36"/>
      <c r="K6593" s="36"/>
    </row>
    <row r="6594" spans="5:11">
      <c r="E6594" s="35"/>
      <c r="F6594" s="35"/>
      <c r="G6594" s="35"/>
      <c r="I6594" s="36"/>
      <c r="J6594" s="36"/>
      <c r="K6594" s="36"/>
    </row>
    <row r="6595" spans="5:11">
      <c r="E6595" s="35"/>
      <c r="F6595" s="35"/>
      <c r="G6595" s="35"/>
      <c r="I6595" s="36"/>
      <c r="J6595" s="36"/>
      <c r="K6595" s="36"/>
    </row>
    <row r="6596" spans="5:11">
      <c r="E6596" s="35"/>
      <c r="F6596" s="35"/>
      <c r="G6596" s="35"/>
      <c r="I6596" s="36"/>
      <c r="J6596" s="36"/>
      <c r="K6596" s="36"/>
    </row>
    <row r="6597" spans="5:11">
      <c r="E6597" s="35"/>
      <c r="F6597" s="35"/>
      <c r="G6597" s="35"/>
      <c r="I6597" s="36"/>
      <c r="J6597" s="36"/>
      <c r="K6597" s="36"/>
    </row>
    <row r="6598" spans="5:11">
      <c r="E6598" s="35"/>
      <c r="F6598" s="35"/>
      <c r="G6598" s="35"/>
      <c r="I6598" s="36"/>
      <c r="J6598" s="36"/>
      <c r="K6598" s="36"/>
    </row>
    <row r="6599" spans="5:11">
      <c r="E6599" s="35"/>
      <c r="F6599" s="35"/>
      <c r="G6599" s="35"/>
      <c r="I6599" s="36"/>
      <c r="J6599" s="36"/>
      <c r="K6599" s="36"/>
    </row>
    <row r="6600" spans="5:11">
      <c r="E6600" s="35"/>
      <c r="F6600" s="35"/>
      <c r="G6600" s="35"/>
      <c r="I6600" s="36"/>
      <c r="J6600" s="36"/>
      <c r="K6600" s="36"/>
    </row>
    <row r="6601" spans="5:11">
      <c r="E6601" s="35"/>
      <c r="F6601" s="35"/>
      <c r="G6601" s="35"/>
      <c r="I6601" s="36"/>
      <c r="J6601" s="36"/>
      <c r="K6601" s="36"/>
    </row>
    <row r="6602" spans="5:11">
      <c r="E6602" s="35"/>
      <c r="F6602" s="35"/>
      <c r="G6602" s="35"/>
      <c r="I6602" s="36"/>
      <c r="J6602" s="36"/>
      <c r="K6602" s="36"/>
    </row>
    <row r="6603" spans="5:11">
      <c r="E6603" s="35"/>
      <c r="F6603" s="35"/>
      <c r="G6603" s="35"/>
      <c r="I6603" s="36"/>
      <c r="J6603" s="36"/>
      <c r="K6603" s="36"/>
    </row>
    <row r="6604" spans="5:11">
      <c r="E6604" s="35"/>
      <c r="F6604" s="35"/>
      <c r="G6604" s="35"/>
      <c r="I6604" s="36"/>
      <c r="J6604" s="36"/>
      <c r="K6604" s="36"/>
    </row>
    <row r="6605" spans="5:11">
      <c r="E6605" s="35"/>
      <c r="F6605" s="35"/>
      <c r="G6605" s="35"/>
      <c r="I6605" s="36"/>
      <c r="J6605" s="36"/>
      <c r="K6605" s="36"/>
    </row>
    <row r="6606" spans="5:11">
      <c r="E6606" s="35"/>
      <c r="F6606" s="35"/>
      <c r="G6606" s="35"/>
      <c r="I6606" s="36"/>
      <c r="J6606" s="36"/>
      <c r="K6606" s="36"/>
    </row>
    <row r="6607" spans="5:11">
      <c r="E6607" s="35"/>
      <c r="F6607" s="35"/>
      <c r="G6607" s="35"/>
      <c r="I6607" s="36"/>
      <c r="J6607" s="36"/>
      <c r="K6607" s="36"/>
    </row>
    <row r="6608" spans="5:11">
      <c r="E6608" s="35"/>
      <c r="F6608" s="35"/>
      <c r="G6608" s="35"/>
      <c r="I6608" s="36"/>
      <c r="J6608" s="36"/>
      <c r="K6608" s="36"/>
    </row>
    <row r="6609" spans="5:11">
      <c r="E6609" s="35"/>
      <c r="F6609" s="35"/>
      <c r="G6609" s="35"/>
      <c r="I6609" s="36"/>
      <c r="J6609" s="36"/>
      <c r="K6609" s="36"/>
    </row>
    <row r="6610" spans="5:11">
      <c r="E6610" s="35"/>
      <c r="F6610" s="35"/>
      <c r="G6610" s="35"/>
      <c r="I6610" s="36"/>
      <c r="J6610" s="36"/>
      <c r="K6610" s="36"/>
    </row>
    <row r="6611" spans="5:11">
      <c r="E6611" s="35"/>
      <c r="F6611" s="35"/>
      <c r="G6611" s="35"/>
      <c r="I6611" s="36"/>
      <c r="J6611" s="36"/>
      <c r="K6611" s="36"/>
    </row>
    <row r="6612" spans="5:11">
      <c r="E6612" s="35"/>
      <c r="F6612" s="35"/>
      <c r="G6612" s="35"/>
      <c r="I6612" s="36"/>
      <c r="J6612" s="36"/>
      <c r="K6612" s="36"/>
    </row>
    <row r="6613" spans="5:11">
      <c r="E6613" s="35"/>
      <c r="F6613" s="35"/>
      <c r="G6613" s="35"/>
      <c r="I6613" s="36"/>
      <c r="J6613" s="36"/>
      <c r="K6613" s="36"/>
    </row>
    <row r="6614" spans="5:11">
      <c r="E6614" s="35"/>
      <c r="F6614" s="35"/>
      <c r="G6614" s="35"/>
      <c r="I6614" s="36"/>
      <c r="J6614" s="36"/>
      <c r="K6614" s="36"/>
    </row>
    <row r="6615" spans="5:11">
      <c r="E6615" s="35"/>
      <c r="F6615" s="35"/>
      <c r="G6615" s="35"/>
      <c r="I6615" s="36"/>
      <c r="J6615" s="36"/>
      <c r="K6615" s="36"/>
    </row>
    <row r="6616" spans="5:11">
      <c r="E6616" s="35"/>
      <c r="F6616" s="35"/>
      <c r="G6616" s="35"/>
      <c r="I6616" s="36"/>
      <c r="J6616" s="36"/>
      <c r="K6616" s="36"/>
    </row>
    <row r="6617" spans="5:11">
      <c r="E6617" s="35"/>
      <c r="F6617" s="35"/>
      <c r="G6617" s="35"/>
      <c r="I6617" s="36"/>
      <c r="J6617" s="36"/>
      <c r="K6617" s="36"/>
    </row>
    <row r="6618" spans="5:11">
      <c r="E6618" s="35"/>
      <c r="F6618" s="35"/>
      <c r="G6618" s="35"/>
      <c r="I6618" s="36"/>
      <c r="J6618" s="36"/>
      <c r="K6618" s="36"/>
    </row>
    <row r="6619" spans="5:11">
      <c r="E6619" s="35"/>
      <c r="F6619" s="35"/>
      <c r="G6619" s="35"/>
      <c r="I6619" s="36"/>
      <c r="J6619" s="36"/>
      <c r="K6619" s="36"/>
    </row>
    <row r="6620" spans="5:11">
      <c r="E6620" s="35"/>
      <c r="F6620" s="35"/>
      <c r="G6620" s="35"/>
      <c r="I6620" s="36"/>
      <c r="J6620" s="36"/>
      <c r="K6620" s="36"/>
    </row>
    <row r="6621" spans="5:11">
      <c r="E6621" s="35"/>
      <c r="F6621" s="35"/>
      <c r="G6621" s="35"/>
      <c r="I6621" s="36"/>
      <c r="J6621" s="36"/>
      <c r="K6621" s="36"/>
    </row>
    <row r="6622" spans="5:11">
      <c r="E6622" s="35"/>
      <c r="F6622" s="35"/>
      <c r="G6622" s="35"/>
      <c r="I6622" s="36"/>
      <c r="J6622" s="36"/>
      <c r="K6622" s="36"/>
    </row>
    <row r="6623" spans="5:11">
      <c r="E6623" s="35"/>
      <c r="F6623" s="35"/>
      <c r="G6623" s="35"/>
      <c r="I6623" s="36"/>
      <c r="J6623" s="36"/>
      <c r="K6623" s="36"/>
    </row>
    <row r="6624" spans="5:11">
      <c r="E6624" s="35"/>
      <c r="F6624" s="35"/>
      <c r="G6624" s="35"/>
      <c r="I6624" s="36"/>
      <c r="J6624" s="36"/>
      <c r="K6624" s="36"/>
    </row>
    <row r="6625" spans="5:11">
      <c r="E6625" s="35"/>
      <c r="F6625" s="35"/>
      <c r="G6625" s="35"/>
      <c r="I6625" s="36"/>
      <c r="J6625" s="36"/>
      <c r="K6625" s="36"/>
    </row>
    <row r="6626" spans="5:11">
      <c r="E6626" s="35"/>
      <c r="F6626" s="35"/>
      <c r="G6626" s="35"/>
      <c r="I6626" s="36"/>
      <c r="J6626" s="36"/>
      <c r="K6626" s="36"/>
    </row>
    <row r="6627" spans="5:11">
      <c r="E6627" s="35"/>
      <c r="F6627" s="35"/>
      <c r="G6627" s="35"/>
      <c r="I6627" s="36"/>
      <c r="J6627" s="36"/>
      <c r="K6627" s="36"/>
    </row>
    <row r="6628" spans="5:11">
      <c r="E6628" s="35"/>
      <c r="F6628" s="35"/>
      <c r="G6628" s="35"/>
      <c r="I6628" s="36"/>
      <c r="J6628" s="36"/>
      <c r="K6628" s="36"/>
    </row>
    <row r="6629" spans="5:11">
      <c r="E6629" s="35"/>
      <c r="F6629" s="35"/>
      <c r="G6629" s="35"/>
      <c r="I6629" s="36"/>
      <c r="J6629" s="36"/>
      <c r="K6629" s="36"/>
    </row>
    <row r="6630" spans="5:11">
      <c r="E6630" s="35"/>
      <c r="F6630" s="35"/>
      <c r="G6630" s="35"/>
      <c r="I6630" s="36"/>
      <c r="J6630" s="36"/>
      <c r="K6630" s="36"/>
    </row>
    <row r="6631" spans="5:11">
      <c r="E6631" s="35"/>
      <c r="F6631" s="35"/>
      <c r="G6631" s="35"/>
      <c r="I6631" s="36"/>
      <c r="J6631" s="36"/>
      <c r="K6631" s="36"/>
    </row>
    <row r="6632" spans="5:11">
      <c r="E6632" s="35"/>
      <c r="F6632" s="35"/>
      <c r="G6632" s="35"/>
      <c r="I6632" s="36"/>
      <c r="J6632" s="36"/>
      <c r="K6632" s="36"/>
    </row>
    <row r="6633" spans="5:11">
      <c r="E6633" s="35"/>
      <c r="F6633" s="35"/>
      <c r="G6633" s="35"/>
      <c r="I6633" s="36"/>
      <c r="J6633" s="36"/>
      <c r="K6633" s="36"/>
    </row>
    <row r="6634" spans="5:11">
      <c r="E6634" s="35"/>
      <c r="F6634" s="35"/>
      <c r="G6634" s="35"/>
      <c r="I6634" s="36"/>
      <c r="J6634" s="36"/>
      <c r="K6634" s="36"/>
    </row>
    <row r="6635" spans="5:11">
      <c r="E6635" s="35"/>
      <c r="F6635" s="35"/>
      <c r="G6635" s="35"/>
      <c r="I6635" s="36"/>
      <c r="J6635" s="36"/>
      <c r="K6635" s="36"/>
    </row>
    <row r="6636" spans="5:11">
      <c r="E6636" s="35"/>
      <c r="F6636" s="35"/>
      <c r="G6636" s="35"/>
      <c r="I6636" s="36"/>
      <c r="J6636" s="36"/>
      <c r="K6636" s="36"/>
    </row>
    <row r="6637" spans="5:11">
      <c r="E6637" s="35"/>
      <c r="F6637" s="35"/>
      <c r="G6637" s="35"/>
      <c r="I6637" s="36"/>
      <c r="J6637" s="36"/>
      <c r="K6637" s="36"/>
    </row>
    <row r="6638" spans="5:11">
      <c r="E6638" s="35"/>
      <c r="F6638" s="35"/>
      <c r="G6638" s="35"/>
      <c r="I6638" s="36"/>
      <c r="J6638" s="36"/>
      <c r="K6638" s="36"/>
    </row>
    <row r="6639" spans="5:11">
      <c r="E6639" s="35"/>
      <c r="F6639" s="35"/>
      <c r="G6639" s="35"/>
      <c r="I6639" s="36"/>
      <c r="J6639" s="36"/>
      <c r="K6639" s="36"/>
    </row>
    <row r="6640" spans="5:11">
      <c r="E6640" s="35"/>
      <c r="F6640" s="35"/>
      <c r="G6640" s="35"/>
      <c r="I6640" s="36"/>
      <c r="J6640" s="36"/>
      <c r="K6640" s="36"/>
    </row>
    <row r="6641" spans="5:11">
      <c r="E6641" s="35"/>
      <c r="F6641" s="35"/>
      <c r="G6641" s="35"/>
      <c r="I6641" s="36"/>
      <c r="J6641" s="36"/>
      <c r="K6641" s="36"/>
    </row>
    <row r="6642" spans="5:11">
      <c r="E6642" s="35"/>
      <c r="F6642" s="35"/>
      <c r="G6642" s="35"/>
      <c r="I6642" s="36"/>
      <c r="J6642" s="36"/>
      <c r="K6642" s="36"/>
    </row>
    <row r="6643" spans="5:11">
      <c r="E6643" s="35"/>
      <c r="F6643" s="35"/>
      <c r="G6643" s="35"/>
      <c r="I6643" s="36"/>
      <c r="J6643" s="36"/>
      <c r="K6643" s="36"/>
    </row>
    <row r="6644" spans="5:11">
      <c r="E6644" s="35"/>
      <c r="F6644" s="35"/>
      <c r="G6644" s="35"/>
      <c r="I6644" s="36"/>
      <c r="J6644" s="36"/>
      <c r="K6644" s="36"/>
    </row>
    <row r="6645" spans="5:11">
      <c r="E6645" s="35"/>
      <c r="F6645" s="35"/>
      <c r="G6645" s="35"/>
      <c r="I6645" s="36"/>
      <c r="J6645" s="36"/>
      <c r="K6645" s="36"/>
    </row>
    <row r="6646" spans="5:11">
      <c r="E6646" s="35"/>
      <c r="F6646" s="35"/>
      <c r="G6646" s="35"/>
      <c r="I6646" s="36"/>
      <c r="J6646" s="36"/>
      <c r="K6646" s="36"/>
    </row>
    <row r="6647" spans="5:11">
      <c r="E6647" s="35"/>
      <c r="F6647" s="35"/>
      <c r="G6647" s="35"/>
      <c r="I6647" s="36"/>
      <c r="J6647" s="36"/>
      <c r="K6647" s="36"/>
    </row>
    <row r="6648" spans="5:11">
      <c r="E6648" s="35"/>
      <c r="F6648" s="35"/>
      <c r="G6648" s="35"/>
      <c r="I6648" s="36"/>
      <c r="J6648" s="36"/>
      <c r="K6648" s="36"/>
    </row>
    <row r="6649" spans="5:11">
      <c r="E6649" s="35"/>
      <c r="F6649" s="35"/>
      <c r="G6649" s="35"/>
      <c r="I6649" s="36"/>
      <c r="J6649" s="36"/>
      <c r="K6649" s="36"/>
    </row>
    <row r="6650" spans="5:11">
      <c r="E6650" s="35"/>
      <c r="F6650" s="35"/>
      <c r="G6650" s="35"/>
      <c r="I6650" s="36"/>
      <c r="J6650" s="36"/>
      <c r="K6650" s="36"/>
    </row>
    <row r="6651" spans="5:11">
      <c r="E6651" s="35"/>
      <c r="F6651" s="35"/>
      <c r="G6651" s="35"/>
      <c r="I6651" s="36"/>
      <c r="J6651" s="36"/>
      <c r="K6651" s="36"/>
    </row>
    <row r="6652" spans="5:11">
      <c r="E6652" s="35"/>
      <c r="F6652" s="35"/>
      <c r="G6652" s="35"/>
      <c r="I6652" s="36"/>
      <c r="J6652" s="36"/>
      <c r="K6652" s="36"/>
    </row>
    <row r="6653" spans="5:11">
      <c r="E6653" s="35"/>
      <c r="F6653" s="35"/>
      <c r="G6653" s="35"/>
      <c r="I6653" s="36"/>
      <c r="J6653" s="36"/>
      <c r="K6653" s="36"/>
    </row>
    <row r="6654" spans="5:11">
      <c r="E6654" s="35"/>
      <c r="F6654" s="35"/>
      <c r="G6654" s="35"/>
      <c r="I6654" s="36"/>
      <c r="J6654" s="36"/>
      <c r="K6654" s="36"/>
    </row>
    <row r="6655" spans="5:11">
      <c r="E6655" s="35"/>
      <c r="F6655" s="35"/>
      <c r="G6655" s="35"/>
      <c r="I6655" s="36"/>
      <c r="J6655" s="36"/>
      <c r="K6655" s="36"/>
    </row>
    <row r="6656" spans="5:11">
      <c r="E6656" s="35"/>
      <c r="F6656" s="35"/>
      <c r="G6656" s="35"/>
      <c r="I6656" s="36"/>
      <c r="J6656" s="36"/>
      <c r="K6656" s="36"/>
    </row>
    <row r="6657" spans="5:11">
      <c r="E6657" s="35"/>
      <c r="F6657" s="35"/>
      <c r="G6657" s="35"/>
      <c r="I6657" s="36"/>
      <c r="J6657" s="36"/>
      <c r="K6657" s="36"/>
    </row>
    <row r="6658" spans="5:11">
      <c r="E6658" s="35"/>
      <c r="F6658" s="35"/>
      <c r="G6658" s="35"/>
      <c r="I6658" s="36"/>
      <c r="J6658" s="36"/>
      <c r="K6658" s="36"/>
    </row>
    <row r="6659" spans="5:11">
      <c r="E6659" s="35"/>
      <c r="F6659" s="35"/>
      <c r="G6659" s="35"/>
      <c r="I6659" s="36"/>
      <c r="J6659" s="36"/>
      <c r="K6659" s="36"/>
    </row>
    <row r="6660" spans="5:11">
      <c r="E6660" s="35"/>
      <c r="F6660" s="35"/>
      <c r="G6660" s="35"/>
      <c r="I6660" s="36"/>
      <c r="J6660" s="36"/>
      <c r="K6660" s="36"/>
    </row>
    <row r="6661" spans="5:11">
      <c r="E6661" s="35"/>
      <c r="F6661" s="35"/>
      <c r="G6661" s="35"/>
      <c r="I6661" s="36"/>
      <c r="J6661" s="36"/>
      <c r="K6661" s="36"/>
    </row>
    <row r="6662" spans="5:11">
      <c r="E6662" s="35"/>
      <c r="F6662" s="35"/>
      <c r="G6662" s="35"/>
      <c r="I6662" s="36"/>
      <c r="J6662" s="36"/>
      <c r="K6662" s="36"/>
    </row>
    <row r="6663" spans="5:11">
      <c r="E6663" s="35"/>
      <c r="F6663" s="35"/>
      <c r="G6663" s="35"/>
      <c r="I6663" s="36"/>
      <c r="J6663" s="36"/>
      <c r="K6663" s="36"/>
    </row>
    <row r="6664" spans="5:11">
      <c r="E6664" s="35"/>
      <c r="F6664" s="35"/>
      <c r="G6664" s="35"/>
      <c r="I6664" s="36"/>
      <c r="J6664" s="36"/>
      <c r="K6664" s="36"/>
    </row>
    <row r="6665" spans="5:11">
      <c r="E6665" s="35"/>
      <c r="F6665" s="35"/>
      <c r="G6665" s="35"/>
      <c r="I6665" s="36"/>
      <c r="J6665" s="36"/>
      <c r="K6665" s="36"/>
    </row>
    <row r="6666" spans="5:11">
      <c r="E6666" s="35"/>
      <c r="F6666" s="35"/>
      <c r="G6666" s="35"/>
      <c r="I6666" s="36"/>
      <c r="J6666" s="36"/>
      <c r="K6666" s="36"/>
    </row>
    <row r="6667" spans="5:11">
      <c r="E6667" s="35"/>
      <c r="F6667" s="35"/>
      <c r="G6667" s="35"/>
      <c r="I6667" s="36"/>
      <c r="J6667" s="36"/>
      <c r="K6667" s="36"/>
    </row>
    <row r="6668" spans="5:11">
      <c r="E6668" s="35"/>
      <c r="F6668" s="35"/>
      <c r="G6668" s="35"/>
      <c r="I6668" s="36"/>
      <c r="J6668" s="36"/>
      <c r="K6668" s="36"/>
    </row>
    <row r="6669" spans="5:11">
      <c r="E6669" s="35"/>
      <c r="F6669" s="35"/>
      <c r="G6669" s="35"/>
      <c r="I6669" s="36"/>
      <c r="J6669" s="36"/>
      <c r="K6669" s="36"/>
    </row>
    <row r="6670" spans="5:11">
      <c r="E6670" s="35"/>
      <c r="F6670" s="35"/>
      <c r="G6670" s="35"/>
      <c r="I6670" s="36"/>
      <c r="J6670" s="36"/>
      <c r="K6670" s="36"/>
    </row>
    <row r="6671" spans="5:11">
      <c r="E6671" s="35"/>
      <c r="F6671" s="35"/>
      <c r="G6671" s="35"/>
      <c r="I6671" s="36"/>
      <c r="J6671" s="36"/>
      <c r="K6671" s="36"/>
    </row>
    <row r="6672" spans="5:11">
      <c r="E6672" s="35"/>
      <c r="F6672" s="35"/>
      <c r="G6672" s="35"/>
      <c r="I6672" s="36"/>
      <c r="J6672" s="36"/>
      <c r="K6672" s="36"/>
    </row>
    <row r="6673" spans="5:11">
      <c r="E6673" s="35"/>
      <c r="F6673" s="35"/>
      <c r="G6673" s="35"/>
      <c r="I6673" s="36"/>
      <c r="J6673" s="36"/>
      <c r="K6673" s="36"/>
    </row>
    <row r="6674" spans="5:11">
      <c r="E6674" s="35"/>
      <c r="F6674" s="35"/>
      <c r="G6674" s="35"/>
      <c r="I6674" s="36"/>
      <c r="J6674" s="36"/>
      <c r="K6674" s="36"/>
    </row>
    <row r="6675" spans="5:11">
      <c r="E6675" s="35"/>
      <c r="F6675" s="35"/>
      <c r="G6675" s="35"/>
      <c r="I6675" s="36"/>
      <c r="J6675" s="36"/>
      <c r="K6675" s="36"/>
    </row>
    <row r="6676" spans="5:11">
      <c r="E6676" s="35"/>
      <c r="F6676" s="35"/>
      <c r="G6676" s="35"/>
      <c r="I6676" s="36"/>
      <c r="J6676" s="36"/>
      <c r="K6676" s="36"/>
    </row>
    <row r="6677" spans="5:11">
      <c r="E6677" s="35"/>
      <c r="F6677" s="35"/>
      <c r="G6677" s="35"/>
      <c r="I6677" s="36"/>
      <c r="J6677" s="36"/>
      <c r="K6677" s="36"/>
    </row>
    <row r="6678" spans="5:11">
      <c r="E6678" s="35"/>
      <c r="F6678" s="35"/>
      <c r="G6678" s="35"/>
      <c r="I6678" s="36"/>
      <c r="J6678" s="36"/>
      <c r="K6678" s="36"/>
    </row>
    <row r="6679" spans="5:11">
      <c r="E6679" s="35"/>
      <c r="F6679" s="35"/>
      <c r="G6679" s="35"/>
      <c r="I6679" s="36"/>
      <c r="J6679" s="36"/>
      <c r="K6679" s="36"/>
    </row>
    <row r="6680" spans="5:11">
      <c r="E6680" s="35"/>
      <c r="F6680" s="35"/>
      <c r="G6680" s="35"/>
      <c r="I6680" s="36"/>
      <c r="J6680" s="36"/>
      <c r="K6680" s="36"/>
    </row>
    <row r="6681" spans="5:11">
      <c r="E6681" s="35"/>
      <c r="F6681" s="35"/>
      <c r="G6681" s="35"/>
      <c r="I6681" s="36"/>
      <c r="J6681" s="36"/>
      <c r="K6681" s="36"/>
    </row>
    <row r="6682" spans="5:11">
      <c r="E6682" s="35"/>
      <c r="F6682" s="35"/>
      <c r="G6682" s="35"/>
      <c r="I6682" s="36"/>
      <c r="J6682" s="36"/>
      <c r="K6682" s="36"/>
    </row>
    <row r="6683" spans="5:11">
      <c r="E6683" s="35"/>
      <c r="F6683" s="35"/>
      <c r="G6683" s="35"/>
      <c r="I6683" s="36"/>
      <c r="J6683" s="36"/>
      <c r="K6683" s="36"/>
    </row>
    <row r="6684" spans="5:11">
      <c r="E6684" s="35"/>
      <c r="F6684" s="35"/>
      <c r="G6684" s="35"/>
      <c r="I6684" s="36"/>
      <c r="J6684" s="36"/>
      <c r="K6684" s="36"/>
    </row>
    <row r="6685" spans="5:11">
      <c r="E6685" s="35"/>
      <c r="F6685" s="35"/>
      <c r="G6685" s="35"/>
      <c r="I6685" s="36"/>
      <c r="J6685" s="36"/>
      <c r="K6685" s="36"/>
    </row>
    <row r="6686" spans="5:11">
      <c r="E6686" s="35"/>
      <c r="F6686" s="35"/>
      <c r="G6686" s="35"/>
      <c r="I6686" s="36"/>
      <c r="J6686" s="36"/>
      <c r="K6686" s="36"/>
    </row>
    <row r="6687" spans="5:11">
      <c r="E6687" s="35"/>
      <c r="F6687" s="35"/>
      <c r="G6687" s="35"/>
      <c r="I6687" s="36"/>
      <c r="J6687" s="36"/>
      <c r="K6687" s="36"/>
    </row>
    <row r="6688" spans="5:11">
      <c r="E6688" s="35"/>
      <c r="F6688" s="35"/>
      <c r="G6688" s="35"/>
      <c r="I6688" s="36"/>
      <c r="J6688" s="36"/>
      <c r="K6688" s="36"/>
    </row>
    <row r="6689" spans="5:11">
      <c r="E6689" s="35"/>
      <c r="F6689" s="35"/>
      <c r="G6689" s="35"/>
      <c r="I6689" s="36"/>
      <c r="J6689" s="36"/>
      <c r="K6689" s="36"/>
    </row>
    <row r="6690" spans="5:11">
      <c r="E6690" s="35"/>
      <c r="F6690" s="35"/>
      <c r="G6690" s="35"/>
      <c r="I6690" s="36"/>
      <c r="J6690" s="36"/>
      <c r="K6690" s="36"/>
    </row>
    <row r="6691" spans="5:11">
      <c r="E6691" s="35"/>
      <c r="F6691" s="35"/>
      <c r="G6691" s="35"/>
      <c r="I6691" s="36"/>
      <c r="J6691" s="36"/>
      <c r="K6691" s="36"/>
    </row>
    <row r="6692" spans="5:11">
      <c r="E6692" s="35"/>
      <c r="F6692" s="35"/>
      <c r="G6692" s="35"/>
      <c r="I6692" s="36"/>
      <c r="J6692" s="36"/>
      <c r="K6692" s="36"/>
    </row>
    <row r="6693" spans="5:11">
      <c r="E6693" s="35"/>
      <c r="F6693" s="35"/>
      <c r="G6693" s="35"/>
      <c r="I6693" s="36"/>
      <c r="J6693" s="36"/>
      <c r="K6693" s="36"/>
    </row>
    <row r="6694" spans="5:11">
      <c r="E6694" s="35"/>
      <c r="F6694" s="35"/>
      <c r="G6694" s="35"/>
      <c r="I6694" s="36"/>
      <c r="J6694" s="36"/>
      <c r="K6694" s="36"/>
    </row>
    <row r="6695" spans="5:11">
      <c r="E6695" s="35"/>
      <c r="F6695" s="35"/>
      <c r="G6695" s="35"/>
      <c r="I6695" s="36"/>
      <c r="J6695" s="36"/>
      <c r="K6695" s="36"/>
    </row>
    <row r="6696" spans="5:11">
      <c r="E6696" s="35"/>
      <c r="F6696" s="35"/>
      <c r="G6696" s="35"/>
      <c r="I6696" s="36"/>
      <c r="J6696" s="36"/>
      <c r="K6696" s="36"/>
    </row>
    <row r="6697" spans="5:11">
      <c r="E6697" s="35"/>
      <c r="F6697" s="35"/>
      <c r="G6697" s="35"/>
      <c r="I6697" s="36"/>
      <c r="J6697" s="36"/>
      <c r="K6697" s="36"/>
    </row>
    <row r="6698" spans="5:11">
      <c r="E6698" s="35"/>
      <c r="F6698" s="35"/>
      <c r="G6698" s="35"/>
      <c r="I6698" s="36"/>
      <c r="J6698" s="36"/>
      <c r="K6698" s="36"/>
    </row>
    <row r="6699" spans="5:11">
      <c r="E6699" s="35"/>
      <c r="F6699" s="35"/>
      <c r="G6699" s="35"/>
      <c r="I6699" s="36"/>
      <c r="J6699" s="36"/>
      <c r="K6699" s="36"/>
    </row>
    <row r="6700" spans="5:11">
      <c r="E6700" s="35"/>
      <c r="F6700" s="35"/>
      <c r="G6700" s="35"/>
      <c r="I6700" s="36"/>
      <c r="J6700" s="36"/>
      <c r="K6700" s="36"/>
    </row>
    <row r="6701" spans="5:11">
      <c r="E6701" s="35"/>
      <c r="F6701" s="35"/>
      <c r="G6701" s="35"/>
      <c r="I6701" s="36"/>
      <c r="J6701" s="36"/>
      <c r="K6701" s="36"/>
    </row>
    <row r="6702" spans="5:11">
      <c r="E6702" s="35"/>
      <c r="F6702" s="35"/>
      <c r="G6702" s="35"/>
      <c r="I6702" s="36"/>
      <c r="J6702" s="36"/>
      <c r="K6702" s="36"/>
    </row>
    <row r="6703" spans="5:11">
      <c r="E6703" s="35"/>
      <c r="F6703" s="35"/>
      <c r="G6703" s="35"/>
      <c r="I6703" s="36"/>
      <c r="J6703" s="36"/>
      <c r="K6703" s="36"/>
    </row>
    <row r="6704" spans="5:11">
      <c r="E6704" s="35"/>
      <c r="F6704" s="35"/>
      <c r="G6704" s="35"/>
      <c r="I6704" s="36"/>
      <c r="J6704" s="36"/>
      <c r="K6704" s="36"/>
    </row>
    <row r="6705" spans="5:11">
      <c r="E6705" s="35"/>
      <c r="F6705" s="35"/>
      <c r="G6705" s="35"/>
      <c r="I6705" s="36"/>
      <c r="J6705" s="36"/>
      <c r="K6705" s="36"/>
    </row>
    <row r="6706" spans="5:11">
      <c r="E6706" s="35"/>
      <c r="F6706" s="35"/>
      <c r="G6706" s="35"/>
      <c r="I6706" s="36"/>
      <c r="J6706" s="36"/>
      <c r="K6706" s="36"/>
    </row>
    <row r="6707" spans="5:11">
      <c r="E6707" s="35"/>
      <c r="F6707" s="35"/>
      <c r="G6707" s="35"/>
      <c r="I6707" s="36"/>
      <c r="J6707" s="36"/>
      <c r="K6707" s="36"/>
    </row>
    <row r="6708" spans="5:11">
      <c r="E6708" s="35"/>
      <c r="F6708" s="35"/>
      <c r="G6708" s="35"/>
      <c r="I6708" s="36"/>
      <c r="J6708" s="36"/>
      <c r="K6708" s="36"/>
    </row>
    <row r="6709" spans="5:11">
      <c r="E6709" s="35"/>
      <c r="F6709" s="35"/>
      <c r="G6709" s="35"/>
      <c r="I6709" s="36"/>
      <c r="J6709" s="36"/>
      <c r="K6709" s="36"/>
    </row>
    <row r="6710" spans="5:11">
      <c r="E6710" s="35"/>
      <c r="F6710" s="35"/>
      <c r="G6710" s="35"/>
      <c r="I6710" s="36"/>
      <c r="J6710" s="36"/>
      <c r="K6710" s="36"/>
    </row>
    <row r="6711" spans="5:11">
      <c r="E6711" s="35"/>
      <c r="F6711" s="35"/>
      <c r="G6711" s="35"/>
      <c r="I6711" s="36"/>
      <c r="J6711" s="36"/>
      <c r="K6711" s="36"/>
    </row>
    <row r="6712" spans="5:11">
      <c r="E6712" s="35"/>
      <c r="F6712" s="35"/>
      <c r="G6712" s="35"/>
      <c r="I6712" s="36"/>
      <c r="J6712" s="36"/>
      <c r="K6712" s="36"/>
    </row>
    <row r="6713" spans="5:11">
      <c r="E6713" s="35"/>
      <c r="F6713" s="35"/>
      <c r="G6713" s="35"/>
      <c r="I6713" s="36"/>
      <c r="J6713" s="36"/>
      <c r="K6713" s="36"/>
    </row>
    <row r="6714" spans="5:11">
      <c r="E6714" s="35"/>
      <c r="F6714" s="35"/>
      <c r="G6714" s="35"/>
      <c r="I6714" s="36"/>
      <c r="J6714" s="36"/>
      <c r="K6714" s="36"/>
    </row>
    <row r="6715" spans="5:11">
      <c r="E6715" s="35"/>
      <c r="F6715" s="35"/>
      <c r="G6715" s="35"/>
      <c r="I6715" s="36"/>
      <c r="J6715" s="36"/>
      <c r="K6715" s="36"/>
    </row>
    <row r="6716" spans="5:11">
      <c r="E6716" s="35"/>
      <c r="F6716" s="35"/>
      <c r="G6716" s="35"/>
      <c r="I6716" s="36"/>
      <c r="J6716" s="36"/>
      <c r="K6716" s="36"/>
    </row>
    <row r="6717" spans="5:11">
      <c r="E6717" s="35"/>
      <c r="F6717" s="35"/>
      <c r="G6717" s="35"/>
      <c r="I6717" s="36"/>
      <c r="J6717" s="36"/>
      <c r="K6717" s="36"/>
    </row>
    <row r="6718" spans="5:11">
      <c r="E6718" s="35"/>
      <c r="F6718" s="35"/>
      <c r="G6718" s="35"/>
      <c r="I6718" s="36"/>
      <c r="J6718" s="36"/>
      <c r="K6718" s="36"/>
    </row>
    <row r="6719" spans="5:11">
      <c r="E6719" s="35"/>
      <c r="F6719" s="35"/>
      <c r="G6719" s="35"/>
      <c r="I6719" s="36"/>
      <c r="J6719" s="36"/>
      <c r="K6719" s="36"/>
    </row>
    <row r="6720" spans="5:11">
      <c r="E6720" s="35"/>
      <c r="F6720" s="35"/>
      <c r="G6720" s="35"/>
      <c r="I6720" s="36"/>
      <c r="J6720" s="36"/>
      <c r="K6720" s="36"/>
    </row>
    <row r="6721" spans="5:11">
      <c r="E6721" s="35"/>
      <c r="F6721" s="35"/>
      <c r="G6721" s="35"/>
      <c r="I6721" s="36"/>
      <c r="J6721" s="36"/>
      <c r="K6721" s="36"/>
    </row>
    <row r="6722" spans="5:11">
      <c r="E6722" s="35"/>
      <c r="F6722" s="35"/>
      <c r="G6722" s="35"/>
      <c r="I6722" s="36"/>
      <c r="J6722" s="36"/>
      <c r="K6722" s="36"/>
    </row>
    <row r="6723" spans="5:11">
      <c r="E6723" s="35"/>
      <c r="F6723" s="35"/>
      <c r="G6723" s="35"/>
      <c r="I6723" s="36"/>
      <c r="J6723" s="36"/>
      <c r="K6723" s="36"/>
    </row>
    <row r="6724" spans="5:11">
      <c r="E6724" s="35"/>
      <c r="F6724" s="35"/>
      <c r="G6724" s="35"/>
      <c r="I6724" s="36"/>
      <c r="J6724" s="36"/>
      <c r="K6724" s="36"/>
    </row>
    <row r="6725" spans="5:11">
      <c r="E6725" s="35"/>
      <c r="F6725" s="35"/>
      <c r="G6725" s="35"/>
      <c r="I6725" s="36"/>
      <c r="J6725" s="36"/>
      <c r="K6725" s="36"/>
    </row>
    <row r="6726" spans="5:11">
      <c r="E6726" s="35"/>
      <c r="F6726" s="35"/>
      <c r="G6726" s="35"/>
      <c r="I6726" s="36"/>
      <c r="J6726" s="36"/>
      <c r="K6726" s="36"/>
    </row>
    <row r="6727" spans="5:11">
      <c r="E6727" s="35"/>
      <c r="F6727" s="35"/>
      <c r="G6727" s="35"/>
      <c r="I6727" s="36"/>
      <c r="J6727" s="36"/>
      <c r="K6727" s="36"/>
    </row>
    <row r="6728" spans="5:11">
      <c r="E6728" s="35"/>
      <c r="F6728" s="35"/>
      <c r="G6728" s="35"/>
      <c r="I6728" s="36"/>
      <c r="J6728" s="36"/>
      <c r="K6728" s="36"/>
    </row>
    <row r="6729" spans="5:11">
      <c r="E6729" s="35"/>
      <c r="F6729" s="35"/>
      <c r="G6729" s="35"/>
      <c r="I6729" s="36"/>
      <c r="J6729" s="36"/>
      <c r="K6729" s="36"/>
    </row>
    <row r="6730" spans="5:11">
      <c r="E6730" s="35"/>
      <c r="F6730" s="35"/>
      <c r="G6730" s="35"/>
      <c r="I6730" s="36"/>
      <c r="J6730" s="36"/>
      <c r="K6730" s="36"/>
    </row>
    <row r="6731" spans="5:11">
      <c r="E6731" s="35"/>
      <c r="F6731" s="35"/>
      <c r="G6731" s="35"/>
      <c r="I6731" s="36"/>
      <c r="J6731" s="36"/>
      <c r="K6731" s="36"/>
    </row>
    <row r="6732" spans="5:11">
      <c r="E6732" s="35"/>
      <c r="F6732" s="35"/>
      <c r="G6732" s="35"/>
      <c r="I6732" s="36"/>
      <c r="J6732" s="36"/>
      <c r="K6732" s="36"/>
    </row>
    <row r="6733" spans="5:11">
      <c r="E6733" s="35"/>
      <c r="F6733" s="35"/>
      <c r="G6733" s="35"/>
      <c r="I6733" s="36"/>
      <c r="J6733" s="36"/>
      <c r="K6733" s="36"/>
    </row>
    <row r="6734" spans="5:11">
      <c r="E6734" s="35"/>
      <c r="F6734" s="35"/>
      <c r="G6734" s="35"/>
      <c r="I6734" s="36"/>
      <c r="J6734" s="36"/>
      <c r="K6734" s="36"/>
    </row>
    <row r="6735" spans="5:11">
      <c r="E6735" s="35"/>
      <c r="F6735" s="35"/>
      <c r="G6735" s="35"/>
      <c r="I6735" s="36"/>
      <c r="J6735" s="36"/>
      <c r="K6735" s="36"/>
    </row>
    <row r="6736" spans="5:11">
      <c r="E6736" s="35"/>
      <c r="F6736" s="35"/>
      <c r="G6736" s="35"/>
      <c r="I6736" s="36"/>
      <c r="J6736" s="36"/>
      <c r="K6736" s="36"/>
    </row>
    <row r="6737" spans="5:11">
      <c r="E6737" s="35"/>
      <c r="F6737" s="35"/>
      <c r="G6737" s="35"/>
      <c r="I6737" s="36"/>
      <c r="J6737" s="36"/>
      <c r="K6737" s="36"/>
    </row>
    <row r="6738" spans="5:11">
      <c r="E6738" s="35"/>
      <c r="F6738" s="35"/>
      <c r="G6738" s="35"/>
      <c r="I6738" s="36"/>
      <c r="J6738" s="36"/>
      <c r="K6738" s="36"/>
    </row>
    <row r="6739" spans="5:11">
      <c r="E6739" s="35"/>
      <c r="F6739" s="35"/>
      <c r="G6739" s="35"/>
      <c r="I6739" s="36"/>
      <c r="J6739" s="36"/>
      <c r="K6739" s="36"/>
    </row>
    <row r="6740" spans="5:11">
      <c r="E6740" s="35"/>
      <c r="F6740" s="35"/>
      <c r="G6740" s="35"/>
      <c r="I6740" s="36"/>
      <c r="J6740" s="36"/>
      <c r="K6740" s="36"/>
    </row>
    <row r="6741" spans="5:11">
      <c r="E6741" s="35"/>
      <c r="F6741" s="35"/>
      <c r="G6741" s="35"/>
      <c r="I6741" s="36"/>
      <c r="J6741" s="36"/>
      <c r="K6741" s="36"/>
    </row>
    <row r="6742" spans="5:11">
      <c r="E6742" s="35"/>
      <c r="F6742" s="35"/>
      <c r="G6742" s="35"/>
      <c r="I6742" s="36"/>
      <c r="J6742" s="36"/>
      <c r="K6742" s="36"/>
    </row>
    <row r="6743" spans="5:11">
      <c r="E6743" s="35"/>
      <c r="F6743" s="35"/>
      <c r="G6743" s="35"/>
      <c r="I6743" s="36"/>
      <c r="J6743" s="36"/>
      <c r="K6743" s="36"/>
    </row>
    <row r="6744" spans="5:11">
      <c r="E6744" s="35"/>
      <c r="F6744" s="35"/>
      <c r="G6744" s="35"/>
      <c r="I6744" s="36"/>
      <c r="J6744" s="36"/>
      <c r="K6744" s="36"/>
    </row>
    <row r="6745" spans="5:11">
      <c r="E6745" s="35"/>
      <c r="F6745" s="35"/>
      <c r="G6745" s="35"/>
      <c r="I6745" s="36"/>
      <c r="J6745" s="36"/>
      <c r="K6745" s="36"/>
    </row>
    <row r="6746" spans="5:11">
      <c r="E6746" s="35"/>
      <c r="F6746" s="35"/>
      <c r="G6746" s="35"/>
      <c r="I6746" s="36"/>
      <c r="J6746" s="36"/>
      <c r="K6746" s="36"/>
    </row>
    <row r="6747" spans="5:11">
      <c r="E6747" s="35"/>
      <c r="F6747" s="35"/>
      <c r="G6747" s="35"/>
      <c r="I6747" s="36"/>
      <c r="J6747" s="36"/>
      <c r="K6747" s="36"/>
    </row>
    <row r="6748" spans="5:11">
      <c r="E6748" s="35"/>
      <c r="F6748" s="35"/>
      <c r="G6748" s="35"/>
      <c r="I6748" s="36"/>
      <c r="J6748" s="36"/>
      <c r="K6748" s="36"/>
    </row>
    <row r="6749" spans="5:11">
      <c r="E6749" s="35"/>
      <c r="F6749" s="35"/>
      <c r="G6749" s="35"/>
      <c r="I6749" s="36"/>
      <c r="J6749" s="36"/>
      <c r="K6749" s="36"/>
    </row>
    <row r="6750" spans="5:11">
      <c r="E6750" s="35"/>
      <c r="F6750" s="35"/>
      <c r="G6750" s="35"/>
      <c r="I6750" s="36"/>
      <c r="J6750" s="36"/>
      <c r="K6750" s="36"/>
    </row>
    <row r="6751" spans="5:11">
      <c r="E6751" s="35"/>
      <c r="F6751" s="35"/>
      <c r="G6751" s="35"/>
      <c r="I6751" s="36"/>
      <c r="J6751" s="36"/>
      <c r="K6751" s="36"/>
    </row>
    <row r="6752" spans="5:11">
      <c r="E6752" s="35"/>
      <c r="F6752" s="35"/>
      <c r="G6752" s="35"/>
      <c r="I6752" s="36"/>
      <c r="J6752" s="36"/>
      <c r="K6752" s="36"/>
    </row>
    <row r="6753" spans="5:11">
      <c r="E6753" s="35"/>
      <c r="F6753" s="35"/>
      <c r="G6753" s="35"/>
      <c r="I6753" s="36"/>
      <c r="J6753" s="36"/>
      <c r="K6753" s="36"/>
    </row>
    <row r="6754" spans="5:11">
      <c r="E6754" s="35"/>
      <c r="F6754" s="35"/>
      <c r="G6754" s="35"/>
      <c r="I6754" s="36"/>
      <c r="J6754" s="36"/>
      <c r="K6754" s="36"/>
    </row>
    <row r="6755" spans="5:11">
      <c r="E6755" s="35"/>
      <c r="F6755" s="35"/>
      <c r="G6755" s="35"/>
      <c r="I6755" s="36"/>
      <c r="J6755" s="36"/>
      <c r="K6755" s="36"/>
    </row>
    <row r="6756" spans="5:11">
      <c r="E6756" s="35"/>
      <c r="F6756" s="35"/>
      <c r="G6756" s="35"/>
      <c r="I6756" s="36"/>
      <c r="J6756" s="36"/>
      <c r="K6756" s="36"/>
    </row>
    <row r="6757" spans="5:11">
      <c r="E6757" s="35"/>
      <c r="F6757" s="35"/>
      <c r="G6757" s="35"/>
      <c r="I6757" s="36"/>
      <c r="J6757" s="36"/>
      <c r="K6757" s="36"/>
    </row>
    <row r="6758" spans="5:11">
      <c r="E6758" s="35"/>
      <c r="F6758" s="35"/>
      <c r="G6758" s="35"/>
      <c r="I6758" s="36"/>
      <c r="J6758" s="36"/>
      <c r="K6758" s="36"/>
    </row>
    <row r="6759" spans="5:11">
      <c r="E6759" s="35"/>
      <c r="F6759" s="35"/>
      <c r="G6759" s="35"/>
      <c r="I6759" s="36"/>
      <c r="J6759" s="36"/>
      <c r="K6759" s="36"/>
    </row>
    <row r="6760" spans="5:11">
      <c r="E6760" s="35"/>
      <c r="F6760" s="35"/>
      <c r="G6760" s="35"/>
      <c r="I6760" s="36"/>
      <c r="J6760" s="36"/>
      <c r="K6760" s="36"/>
    </row>
    <row r="6761" spans="5:11">
      <c r="E6761" s="35"/>
      <c r="F6761" s="35"/>
      <c r="G6761" s="35"/>
      <c r="I6761" s="36"/>
      <c r="J6761" s="36"/>
      <c r="K6761" s="36"/>
    </row>
    <row r="6762" spans="5:11">
      <c r="E6762" s="35"/>
      <c r="F6762" s="35"/>
      <c r="G6762" s="35"/>
      <c r="I6762" s="36"/>
      <c r="J6762" s="36"/>
      <c r="K6762" s="36"/>
    </row>
    <row r="6763" spans="5:11">
      <c r="E6763" s="35"/>
      <c r="F6763" s="35"/>
      <c r="G6763" s="35"/>
      <c r="I6763" s="36"/>
      <c r="J6763" s="36"/>
      <c r="K6763" s="36"/>
    </row>
    <row r="6764" spans="5:11">
      <c r="E6764" s="35"/>
      <c r="F6764" s="35"/>
      <c r="G6764" s="35"/>
      <c r="I6764" s="36"/>
      <c r="J6764" s="36"/>
      <c r="K6764" s="36"/>
    </row>
    <row r="6765" spans="5:11">
      <c r="E6765" s="35"/>
      <c r="F6765" s="35"/>
      <c r="G6765" s="35"/>
      <c r="I6765" s="36"/>
      <c r="J6765" s="36"/>
      <c r="K6765" s="36"/>
    </row>
    <row r="6766" spans="5:11">
      <c r="E6766" s="35"/>
      <c r="F6766" s="35"/>
      <c r="G6766" s="35"/>
      <c r="I6766" s="36"/>
      <c r="J6766" s="36"/>
      <c r="K6766" s="36"/>
    </row>
    <row r="6767" spans="5:11">
      <c r="E6767" s="35"/>
      <c r="F6767" s="35"/>
      <c r="G6767" s="35"/>
      <c r="I6767" s="36"/>
      <c r="J6767" s="36"/>
      <c r="K6767" s="36"/>
    </row>
    <row r="6768" spans="5:11">
      <c r="E6768" s="35"/>
      <c r="F6768" s="35"/>
      <c r="G6768" s="35"/>
      <c r="I6768" s="36"/>
      <c r="J6768" s="36"/>
      <c r="K6768" s="36"/>
    </row>
    <row r="6769" spans="5:11">
      <c r="E6769" s="35"/>
      <c r="F6769" s="35"/>
      <c r="G6769" s="35"/>
      <c r="I6769" s="36"/>
      <c r="J6769" s="36"/>
      <c r="K6769" s="36"/>
    </row>
    <row r="6770" spans="5:11">
      <c r="E6770" s="35"/>
      <c r="F6770" s="35"/>
      <c r="G6770" s="35"/>
      <c r="I6770" s="36"/>
      <c r="J6770" s="36"/>
      <c r="K6770" s="36"/>
    </row>
    <row r="6771" spans="5:11">
      <c r="E6771" s="35"/>
      <c r="F6771" s="35"/>
      <c r="G6771" s="35"/>
      <c r="I6771" s="36"/>
      <c r="J6771" s="36"/>
      <c r="K6771" s="36"/>
    </row>
    <row r="6772" spans="5:11">
      <c r="E6772" s="35"/>
      <c r="F6772" s="35"/>
      <c r="G6772" s="35"/>
      <c r="I6772" s="36"/>
      <c r="J6772" s="36"/>
      <c r="K6772" s="36"/>
    </row>
    <row r="6773" spans="5:11">
      <c r="E6773" s="35"/>
      <c r="F6773" s="35"/>
      <c r="G6773" s="35"/>
      <c r="I6773" s="36"/>
      <c r="J6773" s="36"/>
      <c r="K6773" s="36"/>
    </row>
    <row r="6774" spans="5:11">
      <c r="E6774" s="35"/>
      <c r="F6774" s="35"/>
      <c r="G6774" s="35"/>
      <c r="I6774" s="36"/>
      <c r="J6774" s="36"/>
      <c r="K6774" s="36"/>
    </row>
    <row r="6775" spans="5:11">
      <c r="E6775" s="35"/>
      <c r="F6775" s="35"/>
      <c r="G6775" s="35"/>
      <c r="I6775" s="36"/>
      <c r="J6775" s="36"/>
      <c r="K6775" s="36"/>
    </row>
    <row r="6776" spans="5:11">
      <c r="E6776" s="35"/>
      <c r="F6776" s="35"/>
      <c r="G6776" s="35"/>
      <c r="I6776" s="36"/>
      <c r="J6776" s="36"/>
      <c r="K6776" s="36"/>
    </row>
    <row r="6777" spans="5:11">
      <c r="E6777" s="35"/>
      <c r="F6777" s="35"/>
      <c r="G6777" s="35"/>
      <c r="I6777" s="36"/>
      <c r="J6777" s="36"/>
      <c r="K6777" s="36"/>
    </row>
    <row r="6778" spans="5:11">
      <c r="E6778" s="35"/>
      <c r="F6778" s="35"/>
      <c r="G6778" s="35"/>
      <c r="I6778" s="36"/>
      <c r="J6778" s="36"/>
      <c r="K6778" s="36"/>
    </row>
    <row r="6779" spans="5:11">
      <c r="E6779" s="35"/>
      <c r="F6779" s="35"/>
      <c r="G6779" s="35"/>
      <c r="I6779" s="36"/>
      <c r="J6779" s="36"/>
      <c r="K6779" s="36"/>
    </row>
    <row r="6780" spans="5:11">
      <c r="E6780" s="35"/>
      <c r="F6780" s="35"/>
      <c r="G6780" s="35"/>
      <c r="I6780" s="36"/>
      <c r="J6780" s="36"/>
      <c r="K6780" s="36"/>
    </row>
    <row r="6781" spans="5:11">
      <c r="E6781" s="35"/>
      <c r="F6781" s="35"/>
      <c r="G6781" s="35"/>
      <c r="I6781" s="36"/>
      <c r="J6781" s="36"/>
      <c r="K6781" s="36"/>
    </row>
    <row r="6782" spans="5:11">
      <c r="E6782" s="35"/>
      <c r="F6782" s="35"/>
      <c r="G6782" s="35"/>
      <c r="I6782" s="36"/>
      <c r="J6782" s="36"/>
      <c r="K6782" s="36"/>
    </row>
    <row r="6783" spans="5:11">
      <c r="E6783" s="35"/>
      <c r="F6783" s="35"/>
      <c r="G6783" s="35"/>
      <c r="I6783" s="36"/>
      <c r="J6783" s="36"/>
      <c r="K6783" s="36"/>
    </row>
    <row r="6784" spans="5:11">
      <c r="E6784" s="35"/>
      <c r="F6784" s="35"/>
      <c r="G6784" s="35"/>
      <c r="I6784" s="36"/>
      <c r="J6784" s="36"/>
      <c r="K6784" s="36"/>
    </row>
    <row r="6785" spans="5:11">
      <c r="E6785" s="35"/>
      <c r="F6785" s="35"/>
      <c r="G6785" s="35"/>
      <c r="I6785" s="36"/>
      <c r="J6785" s="36"/>
      <c r="K6785" s="36"/>
    </row>
    <row r="6786" spans="5:11">
      <c r="E6786" s="35"/>
      <c r="F6786" s="35"/>
      <c r="G6786" s="35"/>
      <c r="I6786" s="36"/>
      <c r="J6786" s="36"/>
      <c r="K6786" s="36"/>
    </row>
    <row r="6787" spans="5:11">
      <c r="E6787" s="35"/>
      <c r="F6787" s="35"/>
      <c r="G6787" s="35"/>
      <c r="I6787" s="36"/>
      <c r="J6787" s="36"/>
      <c r="K6787" s="36"/>
    </row>
    <row r="6788" spans="5:11">
      <c r="E6788" s="35"/>
      <c r="F6788" s="35"/>
      <c r="G6788" s="35"/>
      <c r="I6788" s="36"/>
      <c r="J6788" s="36"/>
      <c r="K6788" s="36"/>
    </row>
    <row r="6789" spans="5:11">
      <c r="E6789" s="35"/>
      <c r="F6789" s="35"/>
      <c r="G6789" s="35"/>
      <c r="I6789" s="36"/>
      <c r="J6789" s="36"/>
      <c r="K6789" s="36"/>
    </row>
    <row r="6790" spans="5:11">
      <c r="E6790" s="35"/>
      <c r="F6790" s="35"/>
      <c r="G6790" s="35"/>
      <c r="I6790" s="36"/>
      <c r="J6790" s="36"/>
      <c r="K6790" s="36"/>
    </row>
    <row r="6791" spans="5:11">
      <c r="E6791" s="35"/>
      <c r="F6791" s="35"/>
      <c r="G6791" s="35"/>
      <c r="I6791" s="36"/>
      <c r="J6791" s="36"/>
      <c r="K6791" s="36"/>
    </row>
    <row r="6792" spans="5:11">
      <c r="E6792" s="35"/>
      <c r="F6792" s="35"/>
      <c r="G6792" s="35"/>
      <c r="I6792" s="36"/>
      <c r="J6792" s="36"/>
      <c r="K6792" s="36"/>
    </row>
    <row r="6793" spans="5:11">
      <c r="E6793" s="35"/>
      <c r="F6793" s="35"/>
      <c r="G6793" s="35"/>
      <c r="I6793" s="36"/>
      <c r="J6793" s="36"/>
      <c r="K6793" s="36"/>
    </row>
    <row r="6794" spans="5:11">
      <c r="E6794" s="35"/>
      <c r="F6794" s="35"/>
      <c r="G6794" s="35"/>
      <c r="I6794" s="36"/>
      <c r="J6794" s="36"/>
      <c r="K6794" s="36"/>
    </row>
    <row r="6795" spans="5:11">
      <c r="E6795" s="35"/>
      <c r="F6795" s="35"/>
      <c r="G6795" s="35"/>
      <c r="I6795" s="36"/>
      <c r="J6795" s="36"/>
      <c r="K6795" s="36"/>
    </row>
    <row r="6796" spans="5:11">
      <c r="E6796" s="35"/>
      <c r="F6796" s="35"/>
      <c r="G6796" s="35"/>
      <c r="I6796" s="36"/>
      <c r="J6796" s="36"/>
      <c r="K6796" s="36"/>
    </row>
    <row r="6797" spans="5:11">
      <c r="E6797" s="35"/>
      <c r="F6797" s="35"/>
      <c r="G6797" s="35"/>
      <c r="I6797" s="36"/>
      <c r="J6797" s="36"/>
      <c r="K6797" s="36"/>
    </row>
    <row r="6798" spans="5:11">
      <c r="E6798" s="35"/>
      <c r="F6798" s="35"/>
      <c r="G6798" s="35"/>
      <c r="I6798" s="36"/>
      <c r="J6798" s="36"/>
      <c r="K6798" s="36"/>
    </row>
    <row r="6799" spans="5:11">
      <c r="E6799" s="35"/>
      <c r="F6799" s="35"/>
      <c r="G6799" s="35"/>
      <c r="I6799" s="36"/>
      <c r="J6799" s="36"/>
      <c r="K6799" s="36"/>
    </row>
    <row r="6800" spans="5:11">
      <c r="E6800" s="35"/>
      <c r="F6800" s="35"/>
      <c r="G6800" s="35"/>
      <c r="I6800" s="36"/>
      <c r="J6800" s="36"/>
      <c r="K6800" s="36"/>
    </row>
    <row r="6801" spans="5:11">
      <c r="E6801" s="35"/>
      <c r="F6801" s="35"/>
      <c r="G6801" s="35"/>
      <c r="I6801" s="36"/>
      <c r="J6801" s="36"/>
      <c r="K6801" s="36"/>
    </row>
    <row r="6802" spans="5:11">
      <c r="E6802" s="35"/>
      <c r="F6802" s="35"/>
      <c r="G6802" s="35"/>
      <c r="I6802" s="36"/>
      <c r="J6802" s="36"/>
      <c r="K6802" s="36"/>
    </row>
    <row r="6803" spans="5:11">
      <c r="E6803" s="35"/>
      <c r="F6803" s="35"/>
      <c r="G6803" s="35"/>
      <c r="I6803" s="36"/>
      <c r="J6803" s="36"/>
      <c r="K6803" s="36"/>
    </row>
    <row r="6804" spans="5:11">
      <c r="E6804" s="35"/>
      <c r="F6804" s="35"/>
      <c r="G6804" s="35"/>
      <c r="I6804" s="36"/>
      <c r="J6804" s="36"/>
      <c r="K6804" s="36"/>
    </row>
    <row r="6805" spans="5:11">
      <c r="E6805" s="35"/>
      <c r="F6805" s="35"/>
      <c r="G6805" s="35"/>
      <c r="I6805" s="36"/>
      <c r="J6805" s="36"/>
      <c r="K6805" s="36"/>
    </row>
    <row r="6806" spans="5:11">
      <c r="E6806" s="35"/>
      <c r="F6806" s="35"/>
      <c r="G6806" s="35"/>
      <c r="I6806" s="36"/>
      <c r="J6806" s="36"/>
      <c r="K6806" s="36"/>
    </row>
    <row r="6807" spans="5:11">
      <c r="E6807" s="35"/>
      <c r="F6807" s="35"/>
      <c r="G6807" s="35"/>
      <c r="I6807" s="36"/>
      <c r="J6807" s="36"/>
      <c r="K6807" s="36"/>
    </row>
    <row r="6808" spans="5:11">
      <c r="E6808" s="35"/>
      <c r="F6808" s="35"/>
      <c r="G6808" s="35"/>
      <c r="I6808" s="36"/>
      <c r="J6808" s="36"/>
      <c r="K6808" s="36"/>
    </row>
    <row r="6809" spans="5:11">
      <c r="E6809" s="35"/>
      <c r="F6809" s="35"/>
      <c r="G6809" s="35"/>
      <c r="I6809" s="36"/>
      <c r="J6809" s="36"/>
      <c r="K6809" s="36"/>
    </row>
    <row r="6810" spans="5:11">
      <c r="E6810" s="35"/>
      <c r="F6810" s="35"/>
      <c r="G6810" s="35"/>
      <c r="I6810" s="36"/>
      <c r="J6810" s="36"/>
      <c r="K6810" s="36"/>
    </row>
    <row r="6811" spans="5:11">
      <c r="E6811" s="35"/>
      <c r="F6811" s="35"/>
      <c r="G6811" s="35"/>
      <c r="I6811" s="36"/>
      <c r="J6811" s="36"/>
      <c r="K6811" s="36"/>
    </row>
    <row r="6812" spans="5:11">
      <c r="E6812" s="35"/>
      <c r="F6812" s="35"/>
      <c r="G6812" s="35"/>
      <c r="I6812" s="36"/>
      <c r="J6812" s="36"/>
      <c r="K6812" s="36"/>
    </row>
    <row r="6813" spans="5:11">
      <c r="E6813" s="35"/>
      <c r="F6813" s="35"/>
      <c r="G6813" s="35"/>
      <c r="I6813" s="36"/>
      <c r="J6813" s="36"/>
      <c r="K6813" s="36"/>
    </row>
    <row r="6814" spans="5:11">
      <c r="E6814" s="35"/>
      <c r="F6814" s="35"/>
      <c r="G6814" s="35"/>
      <c r="I6814" s="36"/>
      <c r="J6814" s="36"/>
      <c r="K6814" s="36"/>
    </row>
    <row r="6815" spans="5:11">
      <c r="E6815" s="35"/>
      <c r="F6815" s="35"/>
      <c r="G6815" s="35"/>
      <c r="I6815" s="36"/>
      <c r="J6815" s="36"/>
      <c r="K6815" s="36"/>
    </row>
    <row r="6816" spans="5:11">
      <c r="E6816" s="35"/>
      <c r="F6816" s="35"/>
      <c r="G6816" s="35"/>
      <c r="I6816" s="36"/>
      <c r="J6816" s="36"/>
      <c r="K6816" s="36"/>
    </row>
    <row r="6817" spans="5:11">
      <c r="E6817" s="35"/>
      <c r="F6817" s="35"/>
      <c r="G6817" s="35"/>
      <c r="I6817" s="36"/>
      <c r="J6817" s="36"/>
      <c r="K6817" s="36"/>
    </row>
    <row r="6818" spans="5:11">
      <c r="E6818" s="35"/>
      <c r="F6818" s="35"/>
      <c r="G6818" s="35"/>
      <c r="I6818" s="36"/>
      <c r="J6818" s="36"/>
      <c r="K6818" s="36"/>
    </row>
    <row r="6819" spans="5:11">
      <c r="E6819" s="35"/>
      <c r="F6819" s="35"/>
      <c r="G6819" s="35"/>
      <c r="I6819" s="36"/>
      <c r="J6819" s="36"/>
      <c r="K6819" s="36"/>
    </row>
    <row r="6820" spans="5:11">
      <c r="E6820" s="35"/>
      <c r="F6820" s="35"/>
      <c r="G6820" s="35"/>
      <c r="I6820" s="36"/>
      <c r="J6820" s="36"/>
      <c r="K6820" s="36"/>
    </row>
    <row r="6821" spans="5:11">
      <c r="E6821" s="35"/>
      <c r="F6821" s="35"/>
      <c r="G6821" s="35"/>
      <c r="I6821" s="36"/>
      <c r="J6821" s="36"/>
      <c r="K6821" s="36"/>
    </row>
    <row r="6822" spans="5:11">
      <c r="E6822" s="35"/>
      <c r="F6822" s="35"/>
      <c r="G6822" s="35"/>
      <c r="I6822" s="36"/>
      <c r="J6822" s="36"/>
      <c r="K6822" s="36"/>
    </row>
    <row r="6823" spans="5:11">
      <c r="E6823" s="35"/>
      <c r="F6823" s="35"/>
      <c r="G6823" s="35"/>
      <c r="I6823" s="36"/>
      <c r="J6823" s="36"/>
      <c r="K6823" s="36"/>
    </row>
    <row r="6824" spans="5:11">
      <c r="E6824" s="35"/>
      <c r="F6824" s="35"/>
      <c r="G6824" s="35"/>
      <c r="I6824" s="36"/>
      <c r="J6824" s="36"/>
      <c r="K6824" s="36"/>
    </row>
    <row r="6825" spans="5:11">
      <c r="E6825" s="35"/>
      <c r="F6825" s="35"/>
      <c r="G6825" s="35"/>
      <c r="I6825" s="36"/>
      <c r="J6825" s="36"/>
      <c r="K6825" s="36"/>
    </row>
    <row r="6826" spans="5:11">
      <c r="E6826" s="35"/>
      <c r="F6826" s="35"/>
      <c r="G6826" s="35"/>
      <c r="I6826" s="36"/>
      <c r="J6826" s="36"/>
      <c r="K6826" s="36"/>
    </row>
    <row r="6827" spans="5:11">
      <c r="E6827" s="35"/>
      <c r="F6827" s="35"/>
      <c r="G6827" s="35"/>
      <c r="I6827" s="36"/>
      <c r="J6827" s="36"/>
      <c r="K6827" s="36"/>
    </row>
    <row r="6828" spans="5:11">
      <c r="E6828" s="35"/>
      <c r="F6828" s="35"/>
      <c r="G6828" s="35"/>
      <c r="I6828" s="36"/>
      <c r="J6828" s="36"/>
      <c r="K6828" s="36"/>
    </row>
    <row r="6829" spans="5:11">
      <c r="E6829" s="35"/>
      <c r="F6829" s="35"/>
      <c r="G6829" s="35"/>
      <c r="I6829" s="36"/>
      <c r="J6829" s="36"/>
      <c r="K6829" s="36"/>
    </row>
    <row r="6830" spans="5:11">
      <c r="E6830" s="35"/>
      <c r="F6830" s="35"/>
      <c r="G6830" s="35"/>
      <c r="I6830" s="36"/>
      <c r="J6830" s="36"/>
      <c r="K6830" s="36"/>
    </row>
    <row r="6831" spans="5:11">
      <c r="E6831" s="35"/>
      <c r="F6831" s="35"/>
      <c r="G6831" s="35"/>
      <c r="I6831" s="36"/>
      <c r="J6831" s="36"/>
      <c r="K6831" s="36"/>
    </row>
    <row r="6832" spans="5:11">
      <c r="E6832" s="35"/>
      <c r="F6832" s="35"/>
      <c r="G6832" s="35"/>
      <c r="I6832" s="36"/>
      <c r="J6832" s="36"/>
      <c r="K6832" s="36"/>
    </row>
    <row r="6833" spans="5:11">
      <c r="E6833" s="35"/>
      <c r="F6833" s="35"/>
      <c r="G6833" s="35"/>
      <c r="I6833" s="36"/>
      <c r="J6833" s="36"/>
      <c r="K6833" s="36"/>
    </row>
    <row r="6834" spans="5:11">
      <c r="E6834" s="35"/>
      <c r="F6834" s="35"/>
      <c r="G6834" s="35"/>
      <c r="I6834" s="36"/>
      <c r="J6834" s="36"/>
      <c r="K6834" s="36"/>
    </row>
    <row r="6835" spans="5:11">
      <c r="E6835" s="35"/>
      <c r="F6835" s="35"/>
      <c r="G6835" s="35"/>
      <c r="I6835" s="36"/>
      <c r="J6835" s="36"/>
      <c r="K6835" s="36"/>
    </row>
    <row r="6836" spans="5:11">
      <c r="E6836" s="35"/>
      <c r="F6836" s="35"/>
      <c r="G6836" s="35"/>
      <c r="I6836" s="36"/>
      <c r="J6836" s="36"/>
      <c r="K6836" s="36"/>
    </row>
    <row r="6837" spans="5:11">
      <c r="E6837" s="35"/>
      <c r="F6837" s="35"/>
      <c r="G6837" s="35"/>
      <c r="I6837" s="36"/>
      <c r="J6837" s="36"/>
      <c r="K6837" s="36"/>
    </row>
    <row r="6838" spans="5:11">
      <c r="E6838" s="35"/>
      <c r="F6838" s="35"/>
      <c r="G6838" s="35"/>
      <c r="I6838" s="36"/>
      <c r="J6838" s="36"/>
      <c r="K6838" s="36"/>
    </row>
    <row r="6839" spans="5:11">
      <c r="E6839" s="35"/>
      <c r="F6839" s="35"/>
      <c r="G6839" s="35"/>
      <c r="I6839" s="36"/>
      <c r="J6839" s="36"/>
      <c r="K6839" s="36"/>
    </row>
    <row r="6840" spans="5:11">
      <c r="E6840" s="35"/>
      <c r="F6840" s="35"/>
      <c r="G6840" s="35"/>
      <c r="I6840" s="36"/>
      <c r="J6840" s="36"/>
      <c r="K6840" s="36"/>
    </row>
    <row r="6841" spans="5:11">
      <c r="E6841" s="35"/>
      <c r="F6841" s="35"/>
      <c r="G6841" s="35"/>
      <c r="I6841" s="36"/>
      <c r="J6841" s="36"/>
      <c r="K6841" s="36"/>
    </row>
    <row r="6842" spans="5:11">
      <c r="E6842" s="35"/>
      <c r="F6842" s="35"/>
      <c r="G6842" s="35"/>
      <c r="I6842" s="36"/>
      <c r="J6842" s="36"/>
      <c r="K6842" s="36"/>
    </row>
    <row r="6843" spans="5:11">
      <c r="E6843" s="35"/>
      <c r="F6843" s="35"/>
      <c r="G6843" s="35"/>
      <c r="I6843" s="36"/>
      <c r="J6843" s="36"/>
      <c r="K6843" s="36"/>
    </row>
    <row r="6844" spans="5:11">
      <c r="E6844" s="35"/>
      <c r="F6844" s="35"/>
      <c r="G6844" s="35"/>
      <c r="I6844" s="36"/>
      <c r="J6844" s="36"/>
      <c r="K6844" s="36"/>
    </row>
    <row r="6845" spans="5:11">
      <c r="E6845" s="35"/>
      <c r="F6845" s="35"/>
      <c r="G6845" s="35"/>
      <c r="I6845" s="36"/>
      <c r="J6845" s="36"/>
      <c r="K6845" s="36"/>
    </row>
    <row r="6846" spans="5:11">
      <c r="E6846" s="35"/>
      <c r="F6846" s="35"/>
      <c r="G6846" s="35"/>
      <c r="I6846" s="36"/>
      <c r="J6846" s="36"/>
      <c r="K6846" s="36"/>
    </row>
    <row r="6847" spans="5:11">
      <c r="E6847" s="35"/>
      <c r="F6847" s="35"/>
      <c r="G6847" s="35"/>
      <c r="I6847" s="36"/>
      <c r="J6847" s="36"/>
      <c r="K6847" s="36"/>
    </row>
    <row r="6848" spans="5:11">
      <c r="E6848" s="35"/>
      <c r="F6848" s="35"/>
      <c r="G6848" s="35"/>
      <c r="I6848" s="36"/>
      <c r="J6848" s="36"/>
      <c r="K6848" s="36"/>
    </row>
    <row r="6849" spans="5:11">
      <c r="E6849" s="35"/>
      <c r="F6849" s="35"/>
      <c r="G6849" s="35"/>
      <c r="I6849" s="36"/>
      <c r="J6849" s="36"/>
      <c r="K6849" s="36"/>
    </row>
    <row r="6850" spans="5:11">
      <c r="E6850" s="35"/>
      <c r="F6850" s="35"/>
      <c r="G6850" s="35"/>
      <c r="I6850" s="36"/>
      <c r="J6850" s="36"/>
      <c r="K6850" s="36"/>
    </row>
    <row r="6851" spans="5:11">
      <c r="E6851" s="35"/>
      <c r="F6851" s="35"/>
      <c r="G6851" s="35"/>
      <c r="I6851" s="36"/>
      <c r="J6851" s="36"/>
      <c r="K6851" s="36"/>
    </row>
    <row r="6852" spans="5:11">
      <c r="E6852" s="35"/>
      <c r="F6852" s="35"/>
      <c r="G6852" s="35"/>
      <c r="I6852" s="36"/>
      <c r="J6852" s="36"/>
      <c r="K6852" s="36"/>
    </row>
    <row r="6853" spans="5:11">
      <c r="E6853" s="35"/>
      <c r="F6853" s="35"/>
      <c r="G6853" s="35"/>
      <c r="I6853" s="36"/>
      <c r="J6853" s="36"/>
      <c r="K6853" s="36"/>
    </row>
    <row r="6854" spans="5:11">
      <c r="E6854" s="35"/>
      <c r="F6854" s="35"/>
      <c r="G6854" s="35"/>
      <c r="I6854" s="36"/>
      <c r="J6854" s="36"/>
      <c r="K6854" s="36"/>
    </row>
    <row r="6855" spans="5:11">
      <c r="E6855" s="35"/>
      <c r="F6855" s="35"/>
      <c r="G6855" s="35"/>
      <c r="I6855" s="36"/>
      <c r="J6855" s="36"/>
      <c r="K6855" s="36"/>
    </row>
    <row r="6856" spans="5:11">
      <c r="E6856" s="35"/>
      <c r="F6856" s="35"/>
      <c r="G6856" s="35"/>
      <c r="I6856" s="36"/>
      <c r="J6856" s="36"/>
      <c r="K6856" s="36"/>
    </row>
    <row r="6857" spans="5:11">
      <c r="E6857" s="35"/>
      <c r="F6857" s="35"/>
      <c r="G6857" s="35"/>
      <c r="I6857" s="36"/>
      <c r="J6857" s="36"/>
      <c r="K6857" s="36"/>
    </row>
    <row r="6858" spans="5:11">
      <c r="E6858" s="35"/>
      <c r="F6858" s="35"/>
      <c r="G6858" s="35"/>
      <c r="I6858" s="36"/>
      <c r="J6858" s="36"/>
      <c r="K6858" s="36"/>
    </row>
    <row r="6859" spans="5:11">
      <c r="E6859" s="35"/>
      <c r="F6859" s="35"/>
      <c r="G6859" s="35"/>
      <c r="I6859" s="36"/>
      <c r="J6859" s="36"/>
      <c r="K6859" s="36"/>
    </row>
    <row r="6860" spans="5:11">
      <c r="E6860" s="35"/>
      <c r="F6860" s="35"/>
      <c r="G6860" s="35"/>
      <c r="I6860" s="36"/>
      <c r="J6860" s="36"/>
      <c r="K6860" s="36"/>
    </row>
    <row r="6861" spans="5:11">
      <c r="E6861" s="35"/>
      <c r="F6861" s="35"/>
      <c r="G6861" s="35"/>
      <c r="I6861" s="36"/>
      <c r="J6861" s="36"/>
      <c r="K6861" s="36"/>
    </row>
    <row r="6862" spans="5:11">
      <c r="E6862" s="35"/>
      <c r="F6862" s="35"/>
      <c r="G6862" s="35"/>
      <c r="I6862" s="36"/>
      <c r="J6862" s="36"/>
      <c r="K6862" s="36"/>
    </row>
    <row r="6863" spans="5:11">
      <c r="E6863" s="35"/>
      <c r="F6863" s="35"/>
      <c r="G6863" s="35"/>
      <c r="I6863" s="36"/>
      <c r="J6863" s="36"/>
      <c r="K6863" s="36"/>
    </row>
    <row r="6864" spans="5:11">
      <c r="E6864" s="35"/>
      <c r="F6864" s="35"/>
      <c r="G6864" s="35"/>
      <c r="I6864" s="36"/>
      <c r="J6864" s="36"/>
      <c r="K6864" s="36"/>
    </row>
    <row r="6865" spans="5:11">
      <c r="E6865" s="35"/>
      <c r="F6865" s="35"/>
      <c r="G6865" s="35"/>
      <c r="I6865" s="36"/>
      <c r="J6865" s="36"/>
      <c r="K6865" s="36"/>
    </row>
    <row r="6866" spans="5:11">
      <c r="E6866" s="35"/>
      <c r="F6866" s="35"/>
      <c r="G6866" s="35"/>
      <c r="I6866" s="36"/>
      <c r="J6866" s="36"/>
      <c r="K6866" s="36"/>
    </row>
    <row r="6867" spans="5:11">
      <c r="E6867" s="35"/>
      <c r="F6867" s="35"/>
      <c r="G6867" s="35"/>
      <c r="I6867" s="36"/>
      <c r="J6867" s="36"/>
      <c r="K6867" s="36"/>
    </row>
    <row r="6868" spans="5:11">
      <c r="E6868" s="35"/>
      <c r="F6868" s="35"/>
      <c r="G6868" s="35"/>
      <c r="I6868" s="36"/>
      <c r="J6868" s="36"/>
      <c r="K6868" s="36"/>
    </row>
    <row r="6869" spans="5:11">
      <c r="E6869" s="35"/>
      <c r="F6869" s="35"/>
      <c r="G6869" s="35"/>
      <c r="I6869" s="36"/>
      <c r="J6869" s="36"/>
      <c r="K6869" s="36"/>
    </row>
    <row r="6870" spans="5:11">
      <c r="E6870" s="35"/>
      <c r="F6870" s="35"/>
      <c r="G6870" s="35"/>
      <c r="I6870" s="36"/>
      <c r="J6870" s="36"/>
      <c r="K6870" s="36"/>
    </row>
    <row r="6871" spans="5:11">
      <c r="E6871" s="35"/>
      <c r="F6871" s="35"/>
      <c r="G6871" s="35"/>
      <c r="I6871" s="36"/>
      <c r="J6871" s="36"/>
      <c r="K6871" s="36"/>
    </row>
    <row r="6872" spans="5:11">
      <c r="E6872" s="35"/>
      <c r="F6872" s="35"/>
      <c r="G6872" s="35"/>
      <c r="I6872" s="36"/>
      <c r="J6872" s="36"/>
      <c r="K6872" s="36"/>
    </row>
    <row r="6873" spans="5:11">
      <c r="E6873" s="35"/>
      <c r="F6873" s="35"/>
      <c r="G6873" s="35"/>
      <c r="I6873" s="36"/>
      <c r="J6873" s="36"/>
      <c r="K6873" s="36"/>
    </row>
    <row r="6874" spans="5:11">
      <c r="E6874" s="35"/>
      <c r="F6874" s="35"/>
      <c r="G6874" s="35"/>
      <c r="I6874" s="36"/>
      <c r="J6874" s="36"/>
      <c r="K6874" s="36"/>
    </row>
    <row r="6875" spans="5:11">
      <c r="E6875" s="35"/>
      <c r="F6875" s="35"/>
      <c r="G6875" s="35"/>
      <c r="I6875" s="36"/>
      <c r="J6875" s="36"/>
      <c r="K6875" s="36"/>
    </row>
    <row r="6876" spans="5:11">
      <c r="E6876" s="35"/>
      <c r="F6876" s="35"/>
      <c r="G6876" s="35"/>
      <c r="I6876" s="36"/>
      <c r="J6876" s="36"/>
      <c r="K6876" s="36"/>
    </row>
    <row r="6877" spans="5:11">
      <c r="E6877" s="35"/>
      <c r="F6877" s="35"/>
      <c r="G6877" s="35"/>
      <c r="I6877" s="36"/>
      <c r="J6877" s="36"/>
      <c r="K6877" s="36"/>
    </row>
    <row r="6878" spans="5:11">
      <c r="E6878" s="35"/>
      <c r="F6878" s="35"/>
      <c r="G6878" s="35"/>
      <c r="I6878" s="36"/>
      <c r="J6878" s="36"/>
      <c r="K6878" s="36"/>
    </row>
    <row r="6879" spans="5:11">
      <c r="E6879" s="35"/>
      <c r="F6879" s="35"/>
      <c r="G6879" s="35"/>
      <c r="I6879" s="36"/>
      <c r="J6879" s="36"/>
      <c r="K6879" s="36"/>
    </row>
    <row r="6880" spans="5:11">
      <c r="E6880" s="35"/>
      <c r="F6880" s="35"/>
      <c r="G6880" s="35"/>
      <c r="I6880" s="36"/>
      <c r="J6880" s="36"/>
      <c r="K6880" s="36"/>
    </row>
    <row r="6881" spans="5:11">
      <c r="E6881" s="35"/>
      <c r="F6881" s="35"/>
      <c r="G6881" s="35"/>
      <c r="I6881" s="36"/>
      <c r="J6881" s="36"/>
      <c r="K6881" s="36"/>
    </row>
    <row r="6882" spans="5:11">
      <c r="E6882" s="35"/>
      <c r="F6882" s="35"/>
      <c r="G6882" s="35"/>
      <c r="I6882" s="36"/>
      <c r="J6882" s="36"/>
      <c r="K6882" s="36"/>
    </row>
    <row r="6883" spans="5:11">
      <c r="E6883" s="35"/>
      <c r="F6883" s="35"/>
      <c r="G6883" s="35"/>
      <c r="I6883" s="36"/>
      <c r="J6883" s="36"/>
      <c r="K6883" s="36"/>
    </row>
    <row r="6884" spans="5:11">
      <c r="E6884" s="35"/>
      <c r="F6884" s="35"/>
      <c r="G6884" s="35"/>
      <c r="I6884" s="36"/>
      <c r="J6884" s="36"/>
      <c r="K6884" s="36"/>
    </row>
    <row r="6885" spans="5:11">
      <c r="E6885" s="35"/>
      <c r="F6885" s="35"/>
      <c r="G6885" s="35"/>
      <c r="I6885" s="36"/>
      <c r="J6885" s="36"/>
      <c r="K6885" s="36"/>
    </row>
    <row r="6886" spans="5:11">
      <c r="E6886" s="35"/>
      <c r="F6886" s="35"/>
      <c r="G6886" s="35"/>
      <c r="I6886" s="36"/>
      <c r="J6886" s="36"/>
      <c r="K6886" s="36"/>
    </row>
    <row r="6887" spans="5:11">
      <c r="E6887" s="35"/>
      <c r="F6887" s="35"/>
      <c r="G6887" s="35"/>
      <c r="I6887" s="36"/>
      <c r="J6887" s="36"/>
      <c r="K6887" s="36"/>
    </row>
    <row r="6888" spans="5:11">
      <c r="E6888" s="35"/>
      <c r="F6888" s="35"/>
      <c r="G6888" s="35"/>
      <c r="I6888" s="36"/>
      <c r="J6888" s="36"/>
      <c r="K6888" s="36"/>
    </row>
    <row r="6889" spans="5:11">
      <c r="E6889" s="35"/>
      <c r="F6889" s="35"/>
      <c r="G6889" s="35"/>
      <c r="I6889" s="36"/>
      <c r="J6889" s="36"/>
      <c r="K6889" s="36"/>
    </row>
    <row r="6890" spans="5:11">
      <c r="E6890" s="35"/>
      <c r="F6890" s="35"/>
      <c r="G6890" s="35"/>
      <c r="I6890" s="36"/>
      <c r="J6890" s="36"/>
      <c r="K6890" s="36"/>
    </row>
    <row r="6891" spans="5:11">
      <c r="E6891" s="35"/>
      <c r="F6891" s="35"/>
      <c r="G6891" s="35"/>
      <c r="I6891" s="36"/>
      <c r="J6891" s="36"/>
      <c r="K6891" s="36"/>
    </row>
    <row r="6892" spans="5:11">
      <c r="E6892" s="35"/>
      <c r="F6892" s="35"/>
      <c r="G6892" s="35"/>
      <c r="I6892" s="36"/>
      <c r="J6892" s="36"/>
      <c r="K6892" s="36"/>
    </row>
    <row r="6893" spans="5:11">
      <c r="E6893" s="35"/>
      <c r="F6893" s="35"/>
      <c r="G6893" s="35"/>
      <c r="I6893" s="36"/>
      <c r="J6893" s="36"/>
      <c r="K6893" s="36"/>
    </row>
    <row r="6894" spans="5:11">
      <c r="E6894" s="35"/>
      <c r="F6894" s="35"/>
      <c r="G6894" s="35"/>
      <c r="I6894" s="36"/>
      <c r="J6894" s="36"/>
      <c r="K6894" s="36"/>
    </row>
    <row r="6895" spans="5:11">
      <c r="E6895" s="35"/>
      <c r="F6895" s="35"/>
      <c r="G6895" s="35"/>
      <c r="I6895" s="36"/>
      <c r="J6895" s="36"/>
      <c r="K6895" s="36"/>
    </row>
    <row r="6896" spans="5:11">
      <c r="E6896" s="35"/>
      <c r="F6896" s="35"/>
      <c r="G6896" s="35"/>
      <c r="I6896" s="36"/>
      <c r="J6896" s="36"/>
      <c r="K6896" s="36"/>
    </row>
    <row r="6897" spans="5:11">
      <c r="E6897" s="35"/>
      <c r="F6897" s="35"/>
      <c r="G6897" s="35"/>
      <c r="I6897" s="36"/>
      <c r="J6897" s="36"/>
      <c r="K6897" s="36"/>
    </row>
    <row r="6898" spans="5:11">
      <c r="E6898" s="35"/>
      <c r="F6898" s="35"/>
      <c r="G6898" s="35"/>
      <c r="I6898" s="36"/>
      <c r="J6898" s="36"/>
      <c r="K6898" s="36"/>
    </row>
    <row r="6899" spans="5:11">
      <c r="E6899" s="35"/>
      <c r="F6899" s="35"/>
      <c r="G6899" s="35"/>
      <c r="I6899" s="36"/>
      <c r="J6899" s="36"/>
      <c r="K6899" s="36"/>
    </row>
    <row r="6900" spans="5:11">
      <c r="E6900" s="35"/>
      <c r="F6900" s="35"/>
      <c r="G6900" s="35"/>
      <c r="I6900" s="36"/>
      <c r="J6900" s="36"/>
      <c r="K6900" s="36"/>
    </row>
    <row r="6901" spans="5:11">
      <c r="E6901" s="35"/>
      <c r="F6901" s="35"/>
      <c r="G6901" s="35"/>
      <c r="I6901" s="36"/>
      <c r="J6901" s="36"/>
      <c r="K6901" s="36"/>
    </row>
    <row r="6902" spans="5:11">
      <c r="E6902" s="35"/>
      <c r="F6902" s="35"/>
      <c r="G6902" s="35"/>
      <c r="I6902" s="36"/>
      <c r="J6902" s="36"/>
      <c r="K6902" s="36"/>
    </row>
    <row r="6903" spans="5:11">
      <c r="E6903" s="35"/>
      <c r="F6903" s="35"/>
      <c r="G6903" s="35"/>
      <c r="I6903" s="36"/>
      <c r="J6903" s="36"/>
      <c r="K6903" s="36"/>
    </row>
    <row r="6904" spans="5:11">
      <c r="E6904" s="35"/>
      <c r="F6904" s="35"/>
      <c r="G6904" s="35"/>
      <c r="I6904" s="36"/>
      <c r="J6904" s="36"/>
      <c r="K6904" s="36"/>
    </row>
    <row r="6905" spans="5:11">
      <c r="E6905" s="35"/>
      <c r="F6905" s="35"/>
      <c r="G6905" s="35"/>
      <c r="I6905" s="36"/>
      <c r="J6905" s="36"/>
      <c r="K6905" s="36"/>
    </row>
    <row r="6906" spans="5:11">
      <c r="E6906" s="35"/>
      <c r="F6906" s="35"/>
      <c r="G6906" s="35"/>
      <c r="I6906" s="36"/>
      <c r="J6906" s="36"/>
      <c r="K6906" s="36"/>
    </row>
    <row r="6907" spans="5:11">
      <c r="E6907" s="35"/>
      <c r="F6907" s="35"/>
      <c r="G6907" s="35"/>
      <c r="I6907" s="36"/>
      <c r="J6907" s="36"/>
      <c r="K6907" s="36"/>
    </row>
    <row r="6908" spans="5:11">
      <c r="E6908" s="35"/>
      <c r="F6908" s="35"/>
      <c r="G6908" s="35"/>
      <c r="I6908" s="36"/>
      <c r="J6908" s="36"/>
      <c r="K6908" s="36"/>
    </row>
    <row r="6909" spans="5:11">
      <c r="E6909" s="35"/>
      <c r="F6909" s="35"/>
      <c r="G6909" s="35"/>
      <c r="I6909" s="36"/>
      <c r="J6909" s="36"/>
      <c r="K6909" s="36"/>
    </row>
    <row r="6910" spans="5:11">
      <c r="E6910" s="35"/>
      <c r="F6910" s="35"/>
      <c r="G6910" s="35"/>
      <c r="I6910" s="36"/>
      <c r="J6910" s="36"/>
      <c r="K6910" s="36"/>
    </row>
    <row r="6911" spans="5:11">
      <c r="E6911" s="35"/>
      <c r="F6911" s="35"/>
      <c r="G6911" s="35"/>
      <c r="I6911" s="36"/>
      <c r="J6911" s="36"/>
      <c r="K6911" s="36"/>
    </row>
    <row r="6912" spans="5:11">
      <c r="E6912" s="35"/>
      <c r="F6912" s="35"/>
      <c r="G6912" s="35"/>
      <c r="I6912" s="36"/>
      <c r="J6912" s="36"/>
      <c r="K6912" s="36"/>
    </row>
    <row r="6913" spans="5:11">
      <c r="E6913" s="35"/>
      <c r="F6913" s="35"/>
      <c r="G6913" s="35"/>
      <c r="I6913" s="36"/>
      <c r="J6913" s="36"/>
      <c r="K6913" s="36"/>
    </row>
    <row r="6914" spans="5:11">
      <c r="E6914" s="35"/>
      <c r="F6914" s="35"/>
      <c r="G6914" s="35"/>
      <c r="I6914" s="36"/>
      <c r="J6914" s="36"/>
      <c r="K6914" s="36"/>
    </row>
    <row r="6915" spans="5:11">
      <c r="E6915" s="35"/>
      <c r="F6915" s="35"/>
      <c r="G6915" s="35"/>
      <c r="I6915" s="36"/>
      <c r="J6915" s="36"/>
      <c r="K6915" s="36"/>
    </row>
    <row r="6916" spans="5:11">
      <c r="E6916" s="35"/>
      <c r="F6916" s="35"/>
      <c r="G6916" s="35"/>
      <c r="I6916" s="36"/>
      <c r="J6916" s="36"/>
      <c r="K6916" s="36"/>
    </row>
    <row r="6917" spans="5:11">
      <c r="E6917" s="35"/>
      <c r="F6917" s="35"/>
      <c r="G6917" s="35"/>
      <c r="I6917" s="36"/>
      <c r="J6917" s="36"/>
      <c r="K6917" s="36"/>
    </row>
    <row r="6918" spans="5:11">
      <c r="E6918" s="35"/>
      <c r="F6918" s="35"/>
      <c r="G6918" s="35"/>
      <c r="I6918" s="36"/>
      <c r="J6918" s="36"/>
      <c r="K6918" s="36"/>
    </row>
    <row r="6919" spans="5:11">
      <c r="E6919" s="35"/>
      <c r="F6919" s="35"/>
      <c r="G6919" s="35"/>
      <c r="I6919" s="36"/>
      <c r="J6919" s="36"/>
      <c r="K6919" s="36"/>
    </row>
    <row r="6920" spans="5:11">
      <c r="E6920" s="35"/>
      <c r="F6920" s="35"/>
      <c r="G6920" s="35"/>
      <c r="I6920" s="36"/>
      <c r="J6920" s="36"/>
      <c r="K6920" s="36"/>
    </row>
    <row r="6921" spans="5:11">
      <c r="E6921" s="35"/>
      <c r="F6921" s="35"/>
      <c r="G6921" s="35"/>
      <c r="I6921" s="36"/>
      <c r="J6921" s="36"/>
      <c r="K6921" s="36"/>
    </row>
    <row r="6922" spans="5:11">
      <c r="E6922" s="35"/>
      <c r="F6922" s="35"/>
      <c r="G6922" s="35"/>
      <c r="I6922" s="36"/>
      <c r="J6922" s="36"/>
      <c r="K6922" s="36"/>
    </row>
    <row r="6923" spans="5:11">
      <c r="E6923" s="35"/>
      <c r="F6923" s="35"/>
      <c r="G6923" s="35"/>
      <c r="I6923" s="36"/>
      <c r="J6923" s="36"/>
      <c r="K6923" s="36"/>
    </row>
    <row r="6924" spans="5:11">
      <c r="E6924" s="35"/>
      <c r="F6924" s="35"/>
      <c r="G6924" s="35"/>
      <c r="I6924" s="36"/>
      <c r="J6924" s="36"/>
      <c r="K6924" s="36"/>
    </row>
    <row r="6925" spans="5:11">
      <c r="E6925" s="35"/>
      <c r="F6925" s="35"/>
      <c r="G6925" s="35"/>
      <c r="I6925" s="36"/>
      <c r="J6925" s="36"/>
      <c r="K6925" s="36"/>
    </row>
    <row r="6926" spans="5:11">
      <c r="E6926" s="35"/>
      <c r="F6926" s="35"/>
      <c r="G6926" s="35"/>
      <c r="I6926" s="36"/>
      <c r="J6926" s="36"/>
      <c r="K6926" s="36"/>
    </row>
    <row r="6927" spans="5:11">
      <c r="E6927" s="35"/>
      <c r="F6927" s="35"/>
      <c r="G6927" s="35"/>
      <c r="I6927" s="36"/>
      <c r="J6927" s="36"/>
      <c r="K6927" s="36"/>
    </row>
    <row r="6928" spans="5:11">
      <c r="E6928" s="35"/>
      <c r="F6928" s="35"/>
      <c r="G6928" s="35"/>
      <c r="I6928" s="36"/>
      <c r="J6928" s="36"/>
      <c r="K6928" s="36"/>
    </row>
    <row r="6929" spans="5:11">
      <c r="E6929" s="35"/>
      <c r="F6929" s="35"/>
      <c r="G6929" s="35"/>
      <c r="I6929" s="36"/>
      <c r="J6929" s="36"/>
      <c r="K6929" s="36"/>
    </row>
    <row r="6930" spans="5:11">
      <c r="E6930" s="35"/>
      <c r="F6930" s="35"/>
      <c r="G6930" s="35"/>
      <c r="I6930" s="36"/>
      <c r="J6930" s="36"/>
      <c r="K6930" s="36"/>
    </row>
    <row r="6931" spans="5:11">
      <c r="E6931" s="35"/>
      <c r="F6931" s="35"/>
      <c r="G6931" s="35"/>
      <c r="I6931" s="36"/>
      <c r="J6931" s="36"/>
      <c r="K6931" s="36"/>
    </row>
    <row r="6932" spans="5:11">
      <c r="E6932" s="35"/>
      <c r="F6932" s="35"/>
      <c r="G6932" s="35"/>
      <c r="I6932" s="36"/>
      <c r="J6932" s="36"/>
      <c r="K6932" s="36"/>
    </row>
    <row r="6933" spans="5:11">
      <c r="E6933" s="35"/>
      <c r="F6933" s="35"/>
      <c r="G6933" s="35"/>
      <c r="I6933" s="36"/>
      <c r="J6933" s="36"/>
      <c r="K6933" s="36"/>
    </row>
    <row r="6934" spans="5:11">
      <c r="E6934" s="35"/>
      <c r="F6934" s="35"/>
      <c r="G6934" s="35"/>
      <c r="I6934" s="36"/>
      <c r="J6934" s="36"/>
      <c r="K6934" s="36"/>
    </row>
    <row r="6935" spans="5:11">
      <c r="E6935" s="35"/>
      <c r="F6935" s="35"/>
      <c r="G6935" s="35"/>
      <c r="I6935" s="36"/>
      <c r="J6935" s="36"/>
      <c r="K6935" s="36"/>
    </row>
    <row r="6936" spans="5:11">
      <c r="E6936" s="35"/>
      <c r="F6936" s="35"/>
      <c r="G6936" s="35"/>
      <c r="I6936" s="36"/>
      <c r="J6936" s="36"/>
      <c r="K6936" s="36"/>
    </row>
    <row r="6937" spans="5:11">
      <c r="E6937" s="35"/>
      <c r="F6937" s="35"/>
      <c r="G6937" s="35"/>
      <c r="I6937" s="36"/>
      <c r="J6937" s="36"/>
      <c r="K6937" s="36"/>
    </row>
    <row r="6938" spans="5:11">
      <c r="E6938" s="35"/>
      <c r="F6938" s="35"/>
      <c r="G6938" s="35"/>
      <c r="I6938" s="36"/>
      <c r="J6938" s="36"/>
      <c r="K6938" s="36"/>
    </row>
    <row r="6939" spans="5:11">
      <c r="E6939" s="35"/>
      <c r="F6939" s="35"/>
      <c r="G6939" s="35"/>
      <c r="I6939" s="36"/>
      <c r="J6939" s="36"/>
      <c r="K6939" s="36"/>
    </row>
    <row r="6940" spans="5:11">
      <c r="E6940" s="35"/>
      <c r="F6940" s="35"/>
      <c r="G6940" s="35"/>
      <c r="I6940" s="36"/>
      <c r="J6940" s="36"/>
      <c r="K6940" s="36"/>
    </row>
    <row r="6941" spans="5:11">
      <c r="E6941" s="35"/>
      <c r="F6941" s="35"/>
      <c r="G6941" s="35"/>
      <c r="I6941" s="36"/>
      <c r="J6941" s="36"/>
      <c r="K6941" s="36"/>
    </row>
    <row r="6942" spans="5:11">
      <c r="E6942" s="35"/>
      <c r="F6942" s="35"/>
      <c r="G6942" s="35"/>
      <c r="I6942" s="36"/>
      <c r="J6942" s="36"/>
      <c r="K6942" s="36"/>
    </row>
    <row r="6943" spans="5:11">
      <c r="E6943" s="35"/>
      <c r="F6943" s="35"/>
      <c r="G6943" s="35"/>
      <c r="I6943" s="36"/>
      <c r="J6943" s="36"/>
      <c r="K6943" s="36"/>
    </row>
    <row r="6944" spans="5:11">
      <c r="E6944" s="35"/>
      <c r="F6944" s="35"/>
      <c r="G6944" s="35"/>
      <c r="I6944" s="36"/>
      <c r="J6944" s="36"/>
      <c r="K6944" s="36"/>
    </row>
    <row r="6945" spans="5:11">
      <c r="E6945" s="35"/>
      <c r="F6945" s="35"/>
      <c r="G6945" s="35"/>
      <c r="I6945" s="36"/>
      <c r="J6945" s="36"/>
      <c r="K6945" s="36"/>
    </row>
    <row r="6946" spans="5:11">
      <c r="E6946" s="35"/>
      <c r="F6946" s="35"/>
      <c r="G6946" s="35"/>
      <c r="I6946" s="36"/>
      <c r="J6946" s="36"/>
      <c r="K6946" s="36"/>
    </row>
    <row r="6947" spans="5:11">
      <c r="E6947" s="35"/>
      <c r="F6947" s="35"/>
      <c r="G6947" s="35"/>
      <c r="I6947" s="36"/>
      <c r="J6947" s="36"/>
      <c r="K6947" s="36"/>
    </row>
    <row r="6948" spans="5:11">
      <c r="E6948" s="35"/>
      <c r="F6948" s="35"/>
      <c r="G6948" s="35"/>
      <c r="I6948" s="36"/>
      <c r="J6948" s="36"/>
      <c r="K6948" s="36"/>
    </row>
    <row r="6949" spans="5:11">
      <c r="E6949" s="35"/>
      <c r="F6949" s="35"/>
      <c r="G6949" s="35"/>
      <c r="I6949" s="36"/>
      <c r="J6949" s="36"/>
      <c r="K6949" s="36"/>
    </row>
    <row r="6950" spans="5:11">
      <c r="E6950" s="35"/>
      <c r="F6950" s="35"/>
      <c r="G6950" s="35"/>
      <c r="I6950" s="36"/>
      <c r="J6950" s="36"/>
      <c r="K6950" s="36"/>
    </row>
    <row r="6951" spans="5:11">
      <c r="E6951" s="35"/>
      <c r="F6951" s="35"/>
      <c r="G6951" s="35"/>
      <c r="I6951" s="36"/>
      <c r="J6951" s="36"/>
      <c r="K6951" s="36"/>
    </row>
    <row r="6952" spans="5:11">
      <c r="E6952" s="35"/>
      <c r="F6952" s="35"/>
      <c r="G6952" s="35"/>
      <c r="I6952" s="36"/>
      <c r="J6952" s="36"/>
      <c r="K6952" s="36"/>
    </row>
    <row r="6953" spans="5:11">
      <c r="E6953" s="35"/>
      <c r="F6953" s="35"/>
      <c r="G6953" s="35"/>
      <c r="I6953" s="36"/>
      <c r="J6953" s="36"/>
      <c r="K6953" s="36"/>
    </row>
    <row r="6954" spans="5:11">
      <c r="E6954" s="35"/>
      <c r="F6954" s="35"/>
      <c r="G6954" s="35"/>
      <c r="I6954" s="36"/>
      <c r="J6954" s="36"/>
      <c r="K6954" s="36"/>
    </row>
    <row r="6955" spans="5:11">
      <c r="E6955" s="35"/>
      <c r="F6955" s="35"/>
      <c r="G6955" s="35"/>
      <c r="I6955" s="36"/>
      <c r="J6955" s="36"/>
      <c r="K6955" s="36"/>
    </row>
    <row r="6956" spans="5:11">
      <c r="E6956" s="35"/>
      <c r="F6956" s="35"/>
      <c r="G6956" s="35"/>
      <c r="I6956" s="36"/>
      <c r="J6956" s="36"/>
      <c r="K6956" s="36"/>
    </row>
    <row r="6957" spans="5:11">
      <c r="E6957" s="35"/>
      <c r="F6957" s="35"/>
      <c r="G6957" s="35"/>
      <c r="I6957" s="36"/>
      <c r="J6957" s="36"/>
      <c r="K6957" s="36"/>
    </row>
    <row r="6958" spans="5:11">
      <c r="E6958" s="35"/>
      <c r="F6958" s="35"/>
      <c r="G6958" s="35"/>
      <c r="I6958" s="36"/>
      <c r="J6958" s="36"/>
      <c r="K6958" s="36"/>
    </row>
    <row r="6959" spans="5:11">
      <c r="E6959" s="35"/>
      <c r="F6959" s="35"/>
      <c r="G6959" s="35"/>
      <c r="I6959" s="36"/>
      <c r="J6959" s="36"/>
      <c r="K6959" s="36"/>
    </row>
    <row r="6960" spans="5:11">
      <c r="E6960" s="35"/>
      <c r="F6960" s="35"/>
      <c r="G6960" s="35"/>
      <c r="I6960" s="36"/>
      <c r="J6960" s="36"/>
      <c r="K6960" s="36"/>
    </row>
    <row r="6961" spans="5:11">
      <c r="E6961" s="35"/>
      <c r="F6961" s="35"/>
      <c r="G6961" s="35"/>
      <c r="I6961" s="36"/>
      <c r="J6961" s="36"/>
      <c r="K6961" s="36"/>
    </row>
    <row r="6962" spans="5:11">
      <c r="E6962" s="35"/>
      <c r="F6962" s="35"/>
      <c r="G6962" s="35"/>
      <c r="I6962" s="36"/>
      <c r="J6962" s="36"/>
      <c r="K6962" s="36"/>
    </row>
    <row r="6963" spans="5:11">
      <c r="E6963" s="35"/>
      <c r="F6963" s="35"/>
      <c r="G6963" s="35"/>
      <c r="I6963" s="36"/>
      <c r="J6963" s="36"/>
      <c r="K6963" s="36"/>
    </row>
    <row r="6964" spans="5:11">
      <c r="E6964" s="35"/>
      <c r="F6964" s="35"/>
      <c r="G6964" s="35"/>
      <c r="I6964" s="36"/>
      <c r="J6964" s="36"/>
      <c r="K6964" s="36"/>
    </row>
    <row r="6965" spans="5:11">
      <c r="E6965" s="35"/>
      <c r="F6965" s="35"/>
      <c r="G6965" s="35"/>
      <c r="I6965" s="36"/>
      <c r="J6965" s="36"/>
      <c r="K6965" s="36"/>
    </row>
    <row r="6966" spans="5:11">
      <c r="E6966" s="35"/>
      <c r="F6966" s="35"/>
      <c r="G6966" s="35"/>
      <c r="I6966" s="36"/>
      <c r="J6966" s="36"/>
      <c r="K6966" s="36"/>
    </row>
    <row r="6967" spans="5:11">
      <c r="E6967" s="35"/>
      <c r="F6967" s="35"/>
      <c r="G6967" s="35"/>
      <c r="I6967" s="36"/>
      <c r="J6967" s="36"/>
      <c r="K6967" s="36"/>
    </row>
    <row r="6968" spans="5:11">
      <c r="E6968" s="35"/>
      <c r="F6968" s="35"/>
      <c r="G6968" s="35"/>
      <c r="I6968" s="36"/>
      <c r="J6968" s="36"/>
      <c r="K6968" s="36"/>
    </row>
    <row r="6969" spans="5:11">
      <c r="E6969" s="35"/>
      <c r="F6969" s="35"/>
      <c r="G6969" s="35"/>
      <c r="I6969" s="36"/>
      <c r="J6969" s="36"/>
      <c r="K6969" s="36"/>
    </row>
    <row r="6970" spans="5:11">
      <c r="E6970" s="35"/>
      <c r="F6970" s="35"/>
      <c r="G6970" s="35"/>
      <c r="I6970" s="36"/>
      <c r="J6970" s="36"/>
      <c r="K6970" s="36"/>
    </row>
    <row r="6971" spans="5:11">
      <c r="E6971" s="35"/>
      <c r="F6971" s="35"/>
      <c r="G6971" s="35"/>
      <c r="I6971" s="36"/>
      <c r="J6971" s="36"/>
      <c r="K6971" s="36"/>
    </row>
    <row r="6972" spans="5:11">
      <c r="E6972" s="35"/>
      <c r="F6972" s="35"/>
      <c r="G6972" s="35"/>
      <c r="I6972" s="36"/>
      <c r="J6972" s="36"/>
      <c r="K6972" s="36"/>
    </row>
    <row r="6973" spans="5:11">
      <c r="E6973" s="35"/>
      <c r="F6973" s="35"/>
      <c r="G6973" s="35"/>
      <c r="I6973" s="36"/>
      <c r="J6973" s="36"/>
      <c r="K6973" s="36"/>
    </row>
    <row r="6974" spans="5:11">
      <c r="E6974" s="35"/>
      <c r="F6974" s="35"/>
      <c r="G6974" s="35"/>
      <c r="I6974" s="36"/>
      <c r="J6974" s="36"/>
      <c r="K6974" s="36"/>
    </row>
    <row r="6975" spans="5:11">
      <c r="E6975" s="35"/>
      <c r="F6975" s="35"/>
      <c r="G6975" s="35"/>
      <c r="I6975" s="36"/>
      <c r="J6975" s="36"/>
      <c r="K6975" s="36"/>
    </row>
    <row r="6976" spans="5:11">
      <c r="E6976" s="35"/>
      <c r="F6976" s="35"/>
      <c r="G6976" s="35"/>
      <c r="I6976" s="36"/>
      <c r="J6976" s="36"/>
      <c r="K6976" s="36"/>
    </row>
    <row r="6977" spans="5:11">
      <c r="E6977" s="35"/>
      <c r="F6977" s="35"/>
      <c r="G6977" s="35"/>
      <c r="I6977" s="36"/>
      <c r="J6977" s="36"/>
      <c r="K6977" s="36"/>
    </row>
    <row r="6978" spans="5:11">
      <c r="E6978" s="35"/>
      <c r="F6978" s="35"/>
      <c r="G6978" s="35"/>
      <c r="I6978" s="36"/>
      <c r="J6978" s="36"/>
      <c r="K6978" s="36"/>
    </row>
    <row r="6979" spans="5:11">
      <c r="E6979" s="35"/>
      <c r="F6979" s="35"/>
      <c r="G6979" s="35"/>
      <c r="I6979" s="36"/>
      <c r="J6979" s="36"/>
      <c r="K6979" s="36"/>
    </row>
    <row r="6980" spans="5:11">
      <c r="E6980" s="35"/>
      <c r="F6980" s="35"/>
      <c r="G6980" s="35"/>
      <c r="I6980" s="36"/>
      <c r="J6980" s="36"/>
      <c r="K6980" s="36"/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80"/>
  <sheetViews>
    <sheetView workbookViewId="0">
      <selection activeCell="F19" sqref="F19"/>
    </sheetView>
  </sheetViews>
  <sheetFormatPr defaultColWidth="9" defaultRowHeight="15.6"/>
  <cols>
    <col min="1" max="1" width="24.6328125" style="1" customWidth="1"/>
    <col min="2" max="3" width="8.54296875" style="1"/>
    <col min="6" max="6" width="24.6328125" style="1" customWidth="1"/>
    <col min="8" max="8" width="9" style="1"/>
    <col min="10" max="10" width="9" style="1"/>
  </cols>
  <sheetData>
    <row r="1" spans="1:14" ht="24.75" customHeight="1" thickBot="1">
      <c r="A1" s="22" t="s">
        <v>0</v>
      </c>
      <c r="B1" s="23" t="s">
        <v>1</v>
      </c>
      <c r="C1" s="23" t="s">
        <v>3</v>
      </c>
      <c r="F1" s="22" t="s">
        <v>0</v>
      </c>
      <c r="H1" s="23" t="s">
        <v>1</v>
      </c>
      <c r="J1" s="23" t="s">
        <v>3</v>
      </c>
      <c r="L1" s="22" t="s">
        <v>0</v>
      </c>
      <c r="N1" s="23" t="s">
        <v>1</v>
      </c>
    </row>
    <row r="2" spans="1:14" ht="16.2" thickTop="1">
      <c r="A2" s="25" t="s">
        <v>12</v>
      </c>
      <c r="B2" s="25" t="s">
        <v>13</v>
      </c>
      <c r="C2" s="25" t="s">
        <v>15</v>
      </c>
      <c r="E2">
        <f>SUM($G$1:G1)</f>
        <v>0</v>
      </c>
      <c r="F2" s="25" t="s">
        <v>12</v>
      </c>
      <c r="G2">
        <f>COUNTA($H$2:$H$10)</f>
        <v>9</v>
      </c>
      <c r="H2" s="25" t="s">
        <v>13</v>
      </c>
      <c r="J2" s="25" t="s">
        <v>15</v>
      </c>
      <c r="L2" t="str">
        <f>VLOOKUP(ROW(A1)-1,$E$2:$F$9,2,1)</f>
        <v>douar物流股份有限公司</v>
      </c>
      <c r="N2" t="str">
        <f>INDEX($H$2:$H$10,MOD(ROW(A1)-1,9)+1)</f>
        <v>总经总裁办</v>
      </c>
    </row>
    <row r="3" spans="1:14">
      <c r="A3" s="27" t="s">
        <v>12</v>
      </c>
      <c r="B3" s="27" t="s">
        <v>13</v>
      </c>
      <c r="C3" s="27" t="s">
        <v>15</v>
      </c>
      <c r="E3">
        <f>SUM($G$1:G2)</f>
        <v>9</v>
      </c>
      <c r="F3" s="29" t="s">
        <v>406</v>
      </c>
      <c r="G3">
        <f t="shared" ref="G3:G8" si="0">COUNTA($H$2:$H$10)</f>
        <v>9</v>
      </c>
      <c r="H3" s="27" t="s">
        <v>72</v>
      </c>
      <c r="J3" s="27" t="s">
        <v>27</v>
      </c>
      <c r="L3" t="str">
        <f t="shared" ref="L3:L66" si="1">VLOOKUP(ROW(A2)-1,$E$2:$F$9,2,1)</f>
        <v>douar物流股份有限公司</v>
      </c>
      <c r="N3" t="str">
        <f t="shared" ref="N3:N64" si="2">INDEX($H$2:$H$10,MOD(ROW(A2)-1,9)+1)</f>
        <v>销售部</v>
      </c>
    </row>
    <row r="4" spans="1:14">
      <c r="A4" s="29" t="s">
        <v>12</v>
      </c>
      <c r="B4" s="29" t="s">
        <v>13</v>
      </c>
      <c r="C4" s="29" t="s">
        <v>15</v>
      </c>
      <c r="E4">
        <f>SUM($G$1:G3)</f>
        <v>18</v>
      </c>
      <c r="F4" s="29" t="s">
        <v>741</v>
      </c>
      <c r="G4">
        <f t="shared" si="0"/>
        <v>9</v>
      </c>
      <c r="H4" s="29" t="s">
        <v>123</v>
      </c>
      <c r="J4" s="27" t="s">
        <v>34</v>
      </c>
      <c r="L4" t="str">
        <f t="shared" si="1"/>
        <v>douar物流股份有限公司</v>
      </c>
      <c r="N4" t="str">
        <f t="shared" si="2"/>
        <v>物流部</v>
      </c>
    </row>
    <row r="5" spans="1:14">
      <c r="A5" s="27" t="s">
        <v>12</v>
      </c>
      <c r="B5" s="27" t="s">
        <v>13</v>
      </c>
      <c r="C5" s="27" t="s">
        <v>27</v>
      </c>
      <c r="E5">
        <f>SUM($G$1:G4)</f>
        <v>27</v>
      </c>
      <c r="F5" s="29" t="s">
        <v>975</v>
      </c>
      <c r="G5">
        <f t="shared" si="0"/>
        <v>9</v>
      </c>
      <c r="H5" s="27" t="s">
        <v>184</v>
      </c>
      <c r="J5" s="29" t="s">
        <v>46</v>
      </c>
      <c r="L5" t="str">
        <f t="shared" si="1"/>
        <v>douar物流股份有限公司</v>
      </c>
      <c r="N5" t="str">
        <f t="shared" si="2"/>
        <v>数据部</v>
      </c>
    </row>
    <row r="6" spans="1:14">
      <c r="A6" s="29" t="s">
        <v>12</v>
      </c>
      <c r="B6" s="29" t="s">
        <v>13</v>
      </c>
      <c r="C6" s="29" t="s">
        <v>27</v>
      </c>
      <c r="E6">
        <f>SUM($G$1:G5)</f>
        <v>36</v>
      </c>
      <c r="F6" s="27" t="s">
        <v>1308</v>
      </c>
      <c r="G6">
        <f t="shared" si="0"/>
        <v>9</v>
      </c>
      <c r="H6" s="27" t="s">
        <v>225</v>
      </c>
      <c r="J6" s="27" t="s">
        <v>51</v>
      </c>
      <c r="L6" t="str">
        <f t="shared" si="1"/>
        <v>douar物流股份有限公司</v>
      </c>
      <c r="N6" t="str">
        <f t="shared" si="2"/>
        <v>生产部</v>
      </c>
    </row>
    <row r="7" spans="1:14">
      <c r="A7" s="27" t="s">
        <v>12</v>
      </c>
      <c r="B7" s="27" t="s">
        <v>13</v>
      </c>
      <c r="C7" s="27" t="s">
        <v>34</v>
      </c>
      <c r="E7">
        <f>SUM($G$1:G6)</f>
        <v>45</v>
      </c>
      <c r="F7" s="29" t="s">
        <v>1600</v>
      </c>
      <c r="G7">
        <f t="shared" si="0"/>
        <v>9</v>
      </c>
      <c r="H7" s="27" t="s">
        <v>269</v>
      </c>
      <c r="J7" s="29" t="s">
        <v>55</v>
      </c>
      <c r="L7" t="str">
        <f t="shared" si="1"/>
        <v>douar物流股份有限公司</v>
      </c>
      <c r="N7" t="str">
        <f t="shared" si="2"/>
        <v>设备部</v>
      </c>
    </row>
    <row r="8" spans="1:14">
      <c r="A8" s="29" t="s">
        <v>12</v>
      </c>
      <c r="B8" s="29" t="s">
        <v>13</v>
      </c>
      <c r="C8" s="29" t="s">
        <v>34</v>
      </c>
      <c r="E8">
        <f>SUM($G$1:G7)</f>
        <v>54</v>
      </c>
      <c r="F8" s="27" t="s">
        <v>1864</v>
      </c>
      <c r="G8">
        <f t="shared" si="0"/>
        <v>9</v>
      </c>
      <c r="H8" s="29" t="s">
        <v>304</v>
      </c>
      <c r="J8" s="27" t="s">
        <v>60</v>
      </c>
      <c r="L8" t="str">
        <f t="shared" si="1"/>
        <v>douar物流股份有限公司</v>
      </c>
      <c r="N8" t="str">
        <f t="shared" si="2"/>
        <v>人力资源部</v>
      </c>
    </row>
    <row r="9" spans="1:14">
      <c r="A9" s="27" t="s">
        <v>12</v>
      </c>
      <c r="B9" s="27" t="s">
        <v>13</v>
      </c>
      <c r="C9" s="27" t="s">
        <v>34</v>
      </c>
      <c r="E9">
        <f>SUM($G$1:G8)</f>
        <v>63</v>
      </c>
      <c r="F9" s="40"/>
      <c r="H9" s="27" t="s">
        <v>341</v>
      </c>
      <c r="J9" s="29" t="s">
        <v>78</v>
      </c>
      <c r="L9" t="str">
        <f t="shared" si="1"/>
        <v>douar物流股份有限公司</v>
      </c>
      <c r="N9" t="str">
        <f t="shared" si="2"/>
        <v>产品部</v>
      </c>
    </row>
    <row r="10" spans="1:14">
      <c r="A10" s="29" t="s">
        <v>12</v>
      </c>
      <c r="B10" s="29" t="s">
        <v>13</v>
      </c>
      <c r="C10" s="29" t="s">
        <v>46</v>
      </c>
      <c r="F10"/>
      <c r="H10" s="27" t="s">
        <v>368</v>
      </c>
      <c r="J10" s="27" t="s">
        <v>82</v>
      </c>
      <c r="L10" t="str">
        <f t="shared" si="1"/>
        <v>douar物流股份有限公司</v>
      </c>
      <c r="N10" t="str">
        <f t="shared" si="2"/>
        <v>财务部</v>
      </c>
    </row>
    <row r="11" spans="1:14">
      <c r="A11" s="27" t="s">
        <v>12</v>
      </c>
      <c r="B11" s="27" t="s">
        <v>13</v>
      </c>
      <c r="C11" s="27" t="s">
        <v>51</v>
      </c>
      <c r="F11"/>
      <c r="H11" s="40"/>
      <c r="J11" s="27" t="s">
        <v>144</v>
      </c>
      <c r="L11" t="str">
        <f t="shared" si="1"/>
        <v>hellok有限责任公司</v>
      </c>
      <c r="N11" t="str">
        <f t="shared" si="2"/>
        <v>总经总裁办</v>
      </c>
    </row>
    <row r="12" spans="1:14">
      <c r="A12" s="29" t="s">
        <v>12</v>
      </c>
      <c r="B12" s="29" t="s">
        <v>13</v>
      </c>
      <c r="C12" s="29" t="s">
        <v>55</v>
      </c>
      <c r="F12"/>
      <c r="H12"/>
      <c r="J12" s="29" t="s">
        <v>148</v>
      </c>
      <c r="L12" t="str">
        <f t="shared" si="1"/>
        <v>hellok有限责任公司</v>
      </c>
      <c r="N12" t="str">
        <f t="shared" si="2"/>
        <v>销售部</v>
      </c>
    </row>
    <row r="13" spans="1:14">
      <c r="A13" s="27" t="s">
        <v>12</v>
      </c>
      <c r="B13" s="27" t="s">
        <v>13</v>
      </c>
      <c r="C13" s="27" t="s">
        <v>60</v>
      </c>
      <c r="F13"/>
      <c r="H13"/>
      <c r="J13" s="27" t="s">
        <v>168</v>
      </c>
      <c r="L13" t="str">
        <f t="shared" si="1"/>
        <v>hellok有限责任公司</v>
      </c>
      <c r="N13" t="str">
        <f t="shared" si="2"/>
        <v>物流部</v>
      </c>
    </row>
    <row r="14" spans="1:14">
      <c r="A14" s="29" t="s">
        <v>12</v>
      </c>
      <c r="B14" s="29" t="s">
        <v>13</v>
      </c>
      <c r="C14" s="29" t="s">
        <v>60</v>
      </c>
      <c r="F14"/>
      <c r="H14"/>
      <c r="J14" s="29" t="s">
        <v>188</v>
      </c>
      <c r="L14" t="str">
        <f t="shared" si="1"/>
        <v>hellok有限责任公司</v>
      </c>
      <c r="N14" t="str">
        <f t="shared" si="2"/>
        <v>数据部</v>
      </c>
    </row>
    <row r="15" spans="1:14">
      <c r="A15" s="27" t="s">
        <v>12</v>
      </c>
      <c r="B15" s="27" t="s">
        <v>13</v>
      </c>
      <c r="C15" s="27" t="s">
        <v>60</v>
      </c>
      <c r="F15"/>
      <c r="H15"/>
      <c r="J15" s="29" t="s">
        <v>314</v>
      </c>
      <c r="L15" t="str">
        <f t="shared" si="1"/>
        <v>hellok有限责任公司</v>
      </c>
      <c r="N15" t="str">
        <f t="shared" si="2"/>
        <v>生产部</v>
      </c>
    </row>
    <row r="16" spans="1:14">
      <c r="A16" s="29" t="s">
        <v>12</v>
      </c>
      <c r="B16" s="29" t="s">
        <v>13</v>
      </c>
      <c r="C16" s="29" t="s">
        <v>60</v>
      </c>
      <c r="F16"/>
      <c r="H16"/>
      <c r="J16" s="27" t="s">
        <v>450</v>
      </c>
      <c r="L16" t="str">
        <f t="shared" si="1"/>
        <v>hellok有限责任公司</v>
      </c>
      <c r="N16" t="str">
        <f t="shared" si="2"/>
        <v>设备部</v>
      </c>
    </row>
    <row r="17" spans="1:14">
      <c r="A17" s="27" t="s">
        <v>12</v>
      </c>
      <c r="B17" s="27" t="s">
        <v>72</v>
      </c>
      <c r="C17" s="27" t="s">
        <v>15</v>
      </c>
      <c r="F17"/>
      <c r="H17"/>
      <c r="J17" s="27" t="s">
        <v>561</v>
      </c>
      <c r="L17" t="str">
        <f t="shared" si="1"/>
        <v>hellok有限责任公司</v>
      </c>
      <c r="N17" t="str">
        <f t="shared" si="2"/>
        <v>人力资源部</v>
      </c>
    </row>
    <row r="18" spans="1:14">
      <c r="A18" s="29" t="s">
        <v>12</v>
      </c>
      <c r="B18" s="29" t="s">
        <v>72</v>
      </c>
      <c r="C18" s="29" t="s">
        <v>78</v>
      </c>
      <c r="F18"/>
      <c r="H18"/>
      <c r="J18" s="29" t="s">
        <v>616</v>
      </c>
      <c r="L18" t="str">
        <f t="shared" si="1"/>
        <v>hellok有限责任公司</v>
      </c>
      <c r="N18" t="str">
        <f t="shared" si="2"/>
        <v>产品部</v>
      </c>
    </row>
    <row r="19" spans="1:14">
      <c r="A19" s="27" t="s">
        <v>12</v>
      </c>
      <c r="B19" s="27" t="s">
        <v>72</v>
      </c>
      <c r="C19" s="27" t="s">
        <v>82</v>
      </c>
      <c r="F19"/>
      <c r="H19"/>
      <c r="J19" s="29" t="s">
        <v>656</v>
      </c>
      <c r="L19" t="str">
        <f t="shared" si="1"/>
        <v>hellok有限责任公司</v>
      </c>
      <c r="N19" t="str">
        <f t="shared" si="2"/>
        <v>财务部</v>
      </c>
    </row>
    <row r="20" spans="1:14">
      <c r="A20" s="29" t="s">
        <v>12</v>
      </c>
      <c r="B20" s="29" t="s">
        <v>72</v>
      </c>
      <c r="C20" s="29" t="s">
        <v>82</v>
      </c>
      <c r="F20"/>
      <c r="H20"/>
      <c r="J20" s="40"/>
      <c r="L20" t="str">
        <f t="shared" si="1"/>
        <v>he股份有限公司</v>
      </c>
      <c r="N20" t="str">
        <f t="shared" si="2"/>
        <v>总经总裁办</v>
      </c>
    </row>
    <row r="21" spans="1:14">
      <c r="A21" s="27" t="s">
        <v>12</v>
      </c>
      <c r="B21" s="27" t="s">
        <v>72</v>
      </c>
      <c r="C21" s="27" t="s">
        <v>34</v>
      </c>
      <c r="F21"/>
      <c r="H21"/>
      <c r="J21"/>
      <c r="L21" t="str">
        <f t="shared" si="1"/>
        <v>he股份有限公司</v>
      </c>
      <c r="N21" t="str">
        <f t="shared" si="2"/>
        <v>销售部</v>
      </c>
    </row>
    <row r="22" spans="1:14">
      <c r="A22" s="29" t="s">
        <v>12</v>
      </c>
      <c r="B22" s="29" t="s">
        <v>72</v>
      </c>
      <c r="C22" s="29" t="s">
        <v>34</v>
      </c>
      <c r="F22"/>
      <c r="H22"/>
      <c r="J22"/>
      <c r="L22" t="str">
        <f t="shared" si="1"/>
        <v>he股份有限公司</v>
      </c>
      <c r="N22" t="str">
        <f t="shared" si="2"/>
        <v>物流部</v>
      </c>
    </row>
    <row r="23" spans="1:14">
      <c r="A23" s="27" t="s">
        <v>12</v>
      </c>
      <c r="B23" s="27" t="s">
        <v>72</v>
      </c>
      <c r="C23" s="27" t="s">
        <v>34</v>
      </c>
      <c r="F23"/>
      <c r="H23"/>
      <c r="J23"/>
      <c r="L23" t="str">
        <f t="shared" si="1"/>
        <v>he股份有限公司</v>
      </c>
      <c r="N23" t="str">
        <f t="shared" si="2"/>
        <v>数据部</v>
      </c>
    </row>
    <row r="24" spans="1:14">
      <c r="A24" s="29" t="s">
        <v>12</v>
      </c>
      <c r="B24" s="29" t="s">
        <v>72</v>
      </c>
      <c r="C24" s="29" t="s">
        <v>46</v>
      </c>
      <c r="F24"/>
      <c r="H24"/>
      <c r="J24"/>
      <c r="L24" t="str">
        <f t="shared" si="1"/>
        <v>he股份有限公司</v>
      </c>
      <c r="N24" t="str">
        <f t="shared" si="2"/>
        <v>生产部</v>
      </c>
    </row>
    <row r="25" spans="1:14">
      <c r="A25" s="27" t="s">
        <v>12</v>
      </c>
      <c r="B25" s="27" t="s">
        <v>72</v>
      </c>
      <c r="C25" s="27" t="s">
        <v>46</v>
      </c>
      <c r="F25"/>
      <c r="H25"/>
      <c r="J25"/>
      <c r="L25" t="str">
        <f t="shared" si="1"/>
        <v>he股份有限公司</v>
      </c>
      <c r="N25" t="str">
        <f t="shared" si="2"/>
        <v>设备部</v>
      </c>
    </row>
    <row r="26" spans="1:14">
      <c r="A26" s="29" t="s">
        <v>12</v>
      </c>
      <c r="B26" s="29" t="s">
        <v>72</v>
      </c>
      <c r="C26" s="29" t="s">
        <v>46</v>
      </c>
      <c r="F26"/>
      <c r="H26"/>
      <c r="J26"/>
      <c r="L26" t="str">
        <f t="shared" si="1"/>
        <v>he股份有限公司</v>
      </c>
      <c r="N26" t="str">
        <f t="shared" si="2"/>
        <v>人力资源部</v>
      </c>
    </row>
    <row r="27" spans="1:14">
      <c r="A27" s="27" t="s">
        <v>12</v>
      </c>
      <c r="B27" s="27" t="s">
        <v>72</v>
      </c>
      <c r="C27" s="27" t="s">
        <v>55</v>
      </c>
      <c r="F27"/>
      <c r="H27"/>
      <c r="J27"/>
      <c r="L27" t="str">
        <f t="shared" si="1"/>
        <v>he股份有限公司</v>
      </c>
      <c r="N27" t="str">
        <f t="shared" si="2"/>
        <v>产品部</v>
      </c>
    </row>
    <row r="28" spans="1:14">
      <c r="A28" s="29" t="s">
        <v>12</v>
      </c>
      <c r="B28" s="29" t="s">
        <v>72</v>
      </c>
      <c r="C28" s="29" t="s">
        <v>60</v>
      </c>
      <c r="F28"/>
      <c r="H28"/>
      <c r="J28"/>
      <c r="L28" t="str">
        <f t="shared" si="1"/>
        <v>he股份有限公司</v>
      </c>
      <c r="N28" t="str">
        <f t="shared" si="2"/>
        <v>财务部</v>
      </c>
    </row>
    <row r="29" spans="1:14">
      <c r="A29" s="27" t="s">
        <v>12</v>
      </c>
      <c r="B29" s="27" t="s">
        <v>72</v>
      </c>
      <c r="C29" s="27" t="s">
        <v>60</v>
      </c>
      <c r="F29"/>
      <c r="H29"/>
      <c r="J29"/>
      <c r="L29" t="str">
        <f t="shared" si="1"/>
        <v>hrllo有限责任公司</v>
      </c>
      <c r="N29" t="str">
        <f t="shared" si="2"/>
        <v>总经总裁办</v>
      </c>
    </row>
    <row r="30" spans="1:14">
      <c r="A30" s="29" t="s">
        <v>12</v>
      </c>
      <c r="B30" s="29" t="s">
        <v>72</v>
      </c>
      <c r="C30" s="29" t="s">
        <v>60</v>
      </c>
      <c r="F30"/>
      <c r="H30"/>
      <c r="J30"/>
      <c r="L30" t="str">
        <f t="shared" si="1"/>
        <v>hrllo有限责任公司</v>
      </c>
      <c r="N30" t="str">
        <f t="shared" si="2"/>
        <v>销售部</v>
      </c>
    </row>
    <row r="31" spans="1:14">
      <c r="A31" s="27" t="s">
        <v>12</v>
      </c>
      <c r="B31" s="27" t="s">
        <v>72</v>
      </c>
      <c r="C31" s="27" t="s">
        <v>60</v>
      </c>
      <c r="F31"/>
      <c r="H31"/>
      <c r="J31"/>
      <c r="L31" t="str">
        <f t="shared" si="1"/>
        <v>hrllo有限责任公司</v>
      </c>
      <c r="N31" t="str">
        <f t="shared" si="2"/>
        <v>物流部</v>
      </c>
    </row>
    <row r="32" spans="1:14">
      <c r="A32" s="29" t="s">
        <v>12</v>
      </c>
      <c r="B32" s="29" t="s">
        <v>123</v>
      </c>
      <c r="C32" s="29" t="s">
        <v>15</v>
      </c>
      <c r="F32"/>
      <c r="H32"/>
      <c r="J32"/>
      <c r="L32" t="str">
        <f t="shared" si="1"/>
        <v>hrllo有限责任公司</v>
      </c>
      <c r="N32" t="str">
        <f t="shared" si="2"/>
        <v>数据部</v>
      </c>
    </row>
    <row r="33" spans="1:14">
      <c r="A33" s="27" t="s">
        <v>12</v>
      </c>
      <c r="B33" s="27" t="s">
        <v>123</v>
      </c>
      <c r="C33" s="27" t="s">
        <v>15</v>
      </c>
      <c r="F33"/>
      <c r="H33"/>
      <c r="J33"/>
      <c r="L33" t="str">
        <f t="shared" si="1"/>
        <v>hrllo有限责任公司</v>
      </c>
      <c r="N33" t="str">
        <f t="shared" si="2"/>
        <v>生产部</v>
      </c>
    </row>
    <row r="34" spans="1:14">
      <c r="A34" s="29" t="s">
        <v>12</v>
      </c>
      <c r="B34" s="29" t="s">
        <v>123</v>
      </c>
      <c r="C34" s="29" t="s">
        <v>15</v>
      </c>
      <c r="F34"/>
      <c r="H34"/>
      <c r="J34"/>
      <c r="L34" t="str">
        <f t="shared" si="1"/>
        <v>hrllo有限责任公司</v>
      </c>
      <c r="N34" t="str">
        <f t="shared" si="2"/>
        <v>设备部</v>
      </c>
    </row>
    <row r="35" spans="1:14">
      <c r="A35" s="27" t="s">
        <v>12</v>
      </c>
      <c r="B35" s="27" t="s">
        <v>123</v>
      </c>
      <c r="C35" s="27" t="s">
        <v>15</v>
      </c>
      <c r="F35"/>
      <c r="H35"/>
      <c r="J35"/>
      <c r="L35" t="str">
        <f t="shared" si="1"/>
        <v>hrllo有限责任公司</v>
      </c>
      <c r="N35" t="str">
        <f t="shared" si="2"/>
        <v>人力资源部</v>
      </c>
    </row>
    <row r="36" spans="1:14">
      <c r="A36" s="29" t="s">
        <v>12</v>
      </c>
      <c r="B36" s="29" t="s">
        <v>123</v>
      </c>
      <c r="C36" s="29" t="s">
        <v>78</v>
      </c>
      <c r="F36"/>
      <c r="H36"/>
      <c r="J36"/>
      <c r="L36" t="str">
        <f t="shared" si="1"/>
        <v>hrllo有限责任公司</v>
      </c>
      <c r="N36" t="str">
        <f t="shared" si="2"/>
        <v>产品部</v>
      </c>
    </row>
    <row r="37" spans="1:14">
      <c r="A37" s="27" t="s">
        <v>12</v>
      </c>
      <c r="B37" s="27" t="s">
        <v>123</v>
      </c>
      <c r="C37" s="27" t="s">
        <v>78</v>
      </c>
      <c r="F37"/>
      <c r="H37"/>
      <c r="J37"/>
      <c r="L37" t="str">
        <f t="shared" si="1"/>
        <v>hrllo有限责任公司</v>
      </c>
      <c r="N37" t="str">
        <f t="shared" si="2"/>
        <v>财务部</v>
      </c>
    </row>
    <row r="38" spans="1:14">
      <c r="A38" s="29" t="s">
        <v>12</v>
      </c>
      <c r="B38" s="29" t="s">
        <v>123</v>
      </c>
      <c r="C38" s="29" t="s">
        <v>78</v>
      </c>
      <c r="F38"/>
      <c r="H38"/>
      <c r="J38"/>
      <c r="L38" t="str">
        <f t="shared" si="1"/>
        <v>nin股份有限公司</v>
      </c>
      <c r="N38" t="str">
        <f t="shared" si="2"/>
        <v>总经总裁办</v>
      </c>
    </row>
    <row r="39" spans="1:14">
      <c r="A39" s="27" t="s">
        <v>12</v>
      </c>
      <c r="B39" s="27" t="s">
        <v>123</v>
      </c>
      <c r="C39" s="27" t="s">
        <v>144</v>
      </c>
      <c r="F39"/>
      <c r="H39"/>
      <c r="J39"/>
      <c r="L39" t="str">
        <f t="shared" si="1"/>
        <v>nin股份有限公司</v>
      </c>
      <c r="N39" t="str">
        <f t="shared" si="2"/>
        <v>销售部</v>
      </c>
    </row>
    <row r="40" spans="1:14">
      <c r="A40" s="29" t="s">
        <v>12</v>
      </c>
      <c r="B40" s="29" t="s">
        <v>123</v>
      </c>
      <c r="C40" s="29" t="s">
        <v>148</v>
      </c>
      <c r="F40"/>
      <c r="H40"/>
      <c r="J40"/>
      <c r="L40" t="str">
        <f t="shared" si="1"/>
        <v>nin股份有限公司</v>
      </c>
      <c r="N40" t="str">
        <f t="shared" si="2"/>
        <v>物流部</v>
      </c>
    </row>
    <row r="41" spans="1:14">
      <c r="A41" s="27" t="s">
        <v>12</v>
      </c>
      <c r="B41" s="27" t="s">
        <v>123</v>
      </c>
      <c r="C41" s="27" t="s">
        <v>34</v>
      </c>
      <c r="F41"/>
      <c r="H41"/>
      <c r="J41"/>
      <c r="L41" t="str">
        <f t="shared" si="1"/>
        <v>nin股份有限公司</v>
      </c>
      <c r="N41" t="str">
        <f t="shared" si="2"/>
        <v>数据部</v>
      </c>
    </row>
    <row r="42" spans="1:14">
      <c r="A42" s="29" t="s">
        <v>12</v>
      </c>
      <c r="B42" s="29" t="s">
        <v>123</v>
      </c>
      <c r="C42" s="29" t="s">
        <v>34</v>
      </c>
      <c r="F42"/>
      <c r="H42"/>
      <c r="J42"/>
      <c r="L42" t="str">
        <f t="shared" si="1"/>
        <v>nin股份有限公司</v>
      </c>
      <c r="N42" t="str">
        <f t="shared" si="2"/>
        <v>生产部</v>
      </c>
    </row>
    <row r="43" spans="1:14">
      <c r="A43" s="27" t="s">
        <v>12</v>
      </c>
      <c r="B43" s="27" t="s">
        <v>123</v>
      </c>
      <c r="C43" s="27" t="s">
        <v>34</v>
      </c>
      <c r="F43"/>
      <c r="H43"/>
      <c r="J43"/>
      <c r="L43" t="str">
        <f t="shared" si="1"/>
        <v>nin股份有限公司</v>
      </c>
      <c r="N43" t="str">
        <f t="shared" si="2"/>
        <v>设备部</v>
      </c>
    </row>
    <row r="44" spans="1:14">
      <c r="A44" s="29" t="s">
        <v>12</v>
      </c>
      <c r="B44" s="29" t="s">
        <v>123</v>
      </c>
      <c r="C44" s="29" t="s">
        <v>34</v>
      </c>
      <c r="F44"/>
      <c r="H44"/>
      <c r="J44"/>
      <c r="L44" t="str">
        <f t="shared" si="1"/>
        <v>nin股份有限公司</v>
      </c>
      <c r="N44" t="str">
        <f t="shared" si="2"/>
        <v>人力资源部</v>
      </c>
    </row>
    <row r="45" spans="1:14">
      <c r="A45" s="27" t="s">
        <v>12</v>
      </c>
      <c r="B45" s="27" t="s">
        <v>123</v>
      </c>
      <c r="C45" s="27" t="s">
        <v>46</v>
      </c>
      <c r="F45"/>
      <c r="H45"/>
      <c r="J45"/>
      <c r="L45" t="str">
        <f t="shared" si="1"/>
        <v>nin股份有限公司</v>
      </c>
      <c r="N45" t="str">
        <f t="shared" si="2"/>
        <v>产品部</v>
      </c>
    </row>
    <row r="46" spans="1:14">
      <c r="A46" s="29" t="s">
        <v>12</v>
      </c>
      <c r="B46" s="29" t="s">
        <v>123</v>
      </c>
      <c r="C46" s="29" t="s">
        <v>46</v>
      </c>
      <c r="F46"/>
      <c r="H46"/>
      <c r="J46"/>
      <c r="L46" t="str">
        <f t="shared" si="1"/>
        <v>nin股份有限公司</v>
      </c>
      <c r="N46" t="str">
        <f t="shared" si="2"/>
        <v>财务部</v>
      </c>
    </row>
    <row r="47" spans="1:14">
      <c r="A47" s="27" t="s">
        <v>12</v>
      </c>
      <c r="B47" s="27" t="s">
        <v>123</v>
      </c>
      <c r="C47" s="27" t="s">
        <v>168</v>
      </c>
      <c r="F47"/>
      <c r="H47"/>
      <c r="J47"/>
      <c r="L47" t="str">
        <f t="shared" si="1"/>
        <v>sd网络股份有限公司</v>
      </c>
      <c r="N47" t="str">
        <f t="shared" si="2"/>
        <v>总经总裁办</v>
      </c>
    </row>
    <row r="48" spans="1:14">
      <c r="A48" s="29" t="s">
        <v>12</v>
      </c>
      <c r="B48" s="29" t="s">
        <v>123</v>
      </c>
      <c r="C48" s="29" t="s">
        <v>51</v>
      </c>
      <c r="F48"/>
      <c r="H48"/>
      <c r="J48"/>
      <c r="L48" t="str">
        <f t="shared" si="1"/>
        <v>sd网络股份有限公司</v>
      </c>
      <c r="N48" t="str">
        <f t="shared" si="2"/>
        <v>销售部</v>
      </c>
    </row>
    <row r="49" spans="1:14">
      <c r="A49" s="27" t="s">
        <v>12</v>
      </c>
      <c r="B49" s="27" t="s">
        <v>123</v>
      </c>
      <c r="C49" s="27" t="s">
        <v>55</v>
      </c>
      <c r="F49"/>
      <c r="H49"/>
      <c r="J49"/>
      <c r="L49" t="str">
        <f t="shared" si="1"/>
        <v>sd网络股份有限公司</v>
      </c>
      <c r="N49" t="str">
        <f t="shared" si="2"/>
        <v>物流部</v>
      </c>
    </row>
    <row r="50" spans="1:14">
      <c r="A50" s="29" t="s">
        <v>12</v>
      </c>
      <c r="B50" s="29" t="s">
        <v>123</v>
      </c>
      <c r="C50" s="29" t="s">
        <v>60</v>
      </c>
      <c r="F50"/>
      <c r="H50"/>
      <c r="J50"/>
      <c r="L50" t="str">
        <f t="shared" si="1"/>
        <v>sd网络股份有限公司</v>
      </c>
      <c r="N50" t="str">
        <f t="shared" si="2"/>
        <v>数据部</v>
      </c>
    </row>
    <row r="51" spans="1:14">
      <c r="A51" s="27" t="s">
        <v>12</v>
      </c>
      <c r="B51" s="27" t="s">
        <v>123</v>
      </c>
      <c r="C51" s="27" t="s">
        <v>60</v>
      </c>
      <c r="F51"/>
      <c r="H51"/>
      <c r="J51"/>
      <c r="L51" t="str">
        <f t="shared" si="1"/>
        <v>sd网络股份有限公司</v>
      </c>
      <c r="N51" t="str">
        <f t="shared" si="2"/>
        <v>生产部</v>
      </c>
    </row>
    <row r="52" spans="1:14">
      <c r="A52" s="29" t="s">
        <v>12</v>
      </c>
      <c r="B52" s="29" t="s">
        <v>123</v>
      </c>
      <c r="C52" s="29" t="s">
        <v>60</v>
      </c>
      <c r="F52"/>
      <c r="H52"/>
      <c r="J52"/>
      <c r="L52" t="str">
        <f t="shared" si="1"/>
        <v>sd网络股份有限公司</v>
      </c>
      <c r="N52" t="str">
        <f t="shared" si="2"/>
        <v>设备部</v>
      </c>
    </row>
    <row r="53" spans="1:14">
      <c r="A53" s="27" t="s">
        <v>12</v>
      </c>
      <c r="B53" s="27" t="s">
        <v>184</v>
      </c>
      <c r="C53" s="27" t="s">
        <v>15</v>
      </c>
      <c r="F53"/>
      <c r="H53"/>
      <c r="J53"/>
      <c r="L53" t="str">
        <f t="shared" si="1"/>
        <v>sd网络股份有限公司</v>
      </c>
      <c r="N53" t="str">
        <f t="shared" si="2"/>
        <v>人力资源部</v>
      </c>
    </row>
    <row r="54" spans="1:14">
      <c r="A54" s="29" t="s">
        <v>12</v>
      </c>
      <c r="B54" s="29" t="s">
        <v>184</v>
      </c>
      <c r="C54" s="29" t="s">
        <v>188</v>
      </c>
      <c r="F54"/>
      <c r="H54"/>
      <c r="J54"/>
      <c r="L54" t="str">
        <f t="shared" si="1"/>
        <v>sd网络股份有限公司</v>
      </c>
      <c r="N54" t="str">
        <f t="shared" si="2"/>
        <v>产品部</v>
      </c>
    </row>
    <row r="55" spans="1:14">
      <c r="A55" s="27" t="s">
        <v>12</v>
      </c>
      <c r="B55" s="27" t="s">
        <v>184</v>
      </c>
      <c r="C55" s="27" t="s">
        <v>78</v>
      </c>
      <c r="F55"/>
      <c r="H55"/>
      <c r="J55"/>
      <c r="L55" t="str">
        <f t="shared" si="1"/>
        <v>sd网络股份有限公司</v>
      </c>
      <c r="N55" t="str">
        <f t="shared" si="2"/>
        <v>财务部</v>
      </c>
    </row>
    <row r="56" spans="1:14">
      <c r="A56" s="29" t="s">
        <v>12</v>
      </c>
      <c r="B56" s="29" t="s">
        <v>184</v>
      </c>
      <c r="C56" s="29" t="s">
        <v>78</v>
      </c>
      <c r="F56"/>
      <c r="H56"/>
      <c r="J56"/>
      <c r="L56" t="str">
        <f t="shared" si="1"/>
        <v>sad股份有限公司</v>
      </c>
      <c r="N56" t="str">
        <f t="shared" si="2"/>
        <v>总经总裁办</v>
      </c>
    </row>
    <row r="57" spans="1:14">
      <c r="A57" s="27" t="s">
        <v>12</v>
      </c>
      <c r="B57" s="27" t="s">
        <v>184</v>
      </c>
      <c r="C57" s="27" t="s">
        <v>82</v>
      </c>
      <c r="F57"/>
      <c r="H57"/>
      <c r="J57"/>
      <c r="L57" t="str">
        <f t="shared" si="1"/>
        <v>sad股份有限公司</v>
      </c>
      <c r="N57" t="str">
        <f t="shared" si="2"/>
        <v>销售部</v>
      </c>
    </row>
    <row r="58" spans="1:14">
      <c r="A58" s="29" t="s">
        <v>12</v>
      </c>
      <c r="B58" s="29" t="s">
        <v>184</v>
      </c>
      <c r="C58" s="29" t="s">
        <v>82</v>
      </c>
      <c r="F58"/>
      <c r="H58"/>
      <c r="J58"/>
      <c r="L58" t="str">
        <f t="shared" si="1"/>
        <v>sad股份有限公司</v>
      </c>
      <c r="N58" t="str">
        <f t="shared" si="2"/>
        <v>物流部</v>
      </c>
    </row>
    <row r="59" spans="1:14">
      <c r="A59" s="27" t="s">
        <v>12</v>
      </c>
      <c r="B59" s="27" t="s">
        <v>184</v>
      </c>
      <c r="C59" s="27" t="s">
        <v>34</v>
      </c>
      <c r="F59"/>
      <c r="H59"/>
      <c r="J59"/>
      <c r="L59" t="str">
        <f t="shared" si="1"/>
        <v>sad股份有限公司</v>
      </c>
      <c r="N59" t="str">
        <f t="shared" si="2"/>
        <v>数据部</v>
      </c>
    </row>
    <row r="60" spans="1:14">
      <c r="A60" s="29" t="s">
        <v>12</v>
      </c>
      <c r="B60" s="29" t="s">
        <v>184</v>
      </c>
      <c r="C60" s="29" t="s">
        <v>34</v>
      </c>
      <c r="F60"/>
      <c r="H60"/>
      <c r="J60"/>
      <c r="L60" t="str">
        <f t="shared" si="1"/>
        <v>sad股份有限公司</v>
      </c>
      <c r="N60" t="str">
        <f t="shared" si="2"/>
        <v>生产部</v>
      </c>
    </row>
    <row r="61" spans="1:14">
      <c r="A61" s="27" t="s">
        <v>12</v>
      </c>
      <c r="B61" s="27" t="s">
        <v>184</v>
      </c>
      <c r="C61" s="27" t="s">
        <v>34</v>
      </c>
      <c r="F61"/>
      <c r="H61"/>
      <c r="J61"/>
      <c r="L61" t="str">
        <f t="shared" si="1"/>
        <v>sad股份有限公司</v>
      </c>
      <c r="N61" t="str">
        <f t="shared" si="2"/>
        <v>设备部</v>
      </c>
    </row>
    <row r="62" spans="1:14">
      <c r="A62" s="29" t="s">
        <v>12</v>
      </c>
      <c r="B62" s="29" t="s">
        <v>184</v>
      </c>
      <c r="C62" s="29" t="s">
        <v>34</v>
      </c>
      <c r="F62"/>
      <c r="H62"/>
      <c r="J62"/>
      <c r="L62" t="str">
        <f t="shared" si="1"/>
        <v>sad股份有限公司</v>
      </c>
      <c r="N62" t="str">
        <f t="shared" si="2"/>
        <v>人力资源部</v>
      </c>
    </row>
    <row r="63" spans="1:14">
      <c r="A63" s="27" t="s">
        <v>12</v>
      </c>
      <c r="B63" s="27" t="s">
        <v>184</v>
      </c>
      <c r="C63" s="27" t="s">
        <v>46</v>
      </c>
      <c r="F63"/>
      <c r="H63"/>
      <c r="J63"/>
      <c r="L63" t="str">
        <f t="shared" si="1"/>
        <v>sad股份有限公司</v>
      </c>
      <c r="N63" t="str">
        <f t="shared" si="2"/>
        <v>产品部</v>
      </c>
    </row>
    <row r="64" spans="1:14">
      <c r="A64" s="29" t="s">
        <v>12</v>
      </c>
      <c r="B64" s="29" t="s">
        <v>184</v>
      </c>
      <c r="C64" s="29" t="s">
        <v>46</v>
      </c>
      <c r="F64"/>
      <c r="H64"/>
      <c r="J64"/>
      <c r="L64" t="str">
        <f t="shared" si="1"/>
        <v>sad股份有限公司</v>
      </c>
      <c r="N64" t="str">
        <f t="shared" si="2"/>
        <v>财务部</v>
      </c>
    </row>
    <row r="65" spans="1:10">
      <c r="A65" s="27" t="s">
        <v>12</v>
      </c>
      <c r="B65" s="27" t="s">
        <v>184</v>
      </c>
      <c r="C65" s="27" t="s">
        <v>168</v>
      </c>
      <c r="F65"/>
      <c r="H65"/>
      <c r="J65"/>
    </row>
    <row r="66" spans="1:10">
      <c r="A66" s="29" t="s">
        <v>12</v>
      </c>
      <c r="B66" s="29" t="s">
        <v>184</v>
      </c>
      <c r="C66" s="29" t="s">
        <v>55</v>
      </c>
      <c r="F66"/>
      <c r="H66"/>
      <c r="J66"/>
    </row>
    <row r="67" spans="1:10">
      <c r="A67" s="27" t="s">
        <v>12</v>
      </c>
      <c r="B67" s="27" t="s">
        <v>184</v>
      </c>
      <c r="C67" s="27" t="s">
        <v>55</v>
      </c>
      <c r="F67"/>
      <c r="H67"/>
      <c r="J67"/>
    </row>
    <row r="68" spans="1:10">
      <c r="A68" s="29" t="s">
        <v>12</v>
      </c>
      <c r="B68" s="29" t="s">
        <v>184</v>
      </c>
      <c r="C68" s="29" t="s">
        <v>60</v>
      </c>
      <c r="F68"/>
      <c r="H68"/>
      <c r="J68"/>
    </row>
    <row r="69" spans="1:10">
      <c r="A69" s="27" t="s">
        <v>12</v>
      </c>
      <c r="B69" s="27" t="s">
        <v>225</v>
      </c>
      <c r="C69" s="27" t="s">
        <v>15</v>
      </c>
      <c r="F69"/>
      <c r="H69"/>
      <c r="J69"/>
    </row>
    <row r="70" spans="1:10">
      <c r="A70" s="29" t="s">
        <v>12</v>
      </c>
      <c r="B70" s="29" t="s">
        <v>225</v>
      </c>
      <c r="C70" s="29" t="s">
        <v>15</v>
      </c>
      <c r="F70"/>
      <c r="H70"/>
      <c r="J70"/>
    </row>
    <row r="71" spans="1:10">
      <c r="A71" s="27" t="s">
        <v>12</v>
      </c>
      <c r="B71" s="27" t="s">
        <v>225</v>
      </c>
      <c r="C71" s="27" t="s">
        <v>15</v>
      </c>
      <c r="F71"/>
      <c r="H71"/>
      <c r="J71"/>
    </row>
    <row r="72" spans="1:10">
      <c r="A72" s="29" t="s">
        <v>12</v>
      </c>
      <c r="B72" s="29" t="s">
        <v>225</v>
      </c>
      <c r="C72" s="29" t="s">
        <v>15</v>
      </c>
      <c r="F72"/>
      <c r="H72"/>
      <c r="J72"/>
    </row>
    <row r="73" spans="1:10">
      <c r="A73" s="27" t="s">
        <v>12</v>
      </c>
      <c r="B73" s="27" t="s">
        <v>225</v>
      </c>
      <c r="C73" s="27" t="s">
        <v>144</v>
      </c>
      <c r="F73"/>
      <c r="H73"/>
      <c r="J73"/>
    </row>
    <row r="74" spans="1:10">
      <c r="A74" s="29" t="s">
        <v>12</v>
      </c>
      <c r="B74" s="29" t="s">
        <v>225</v>
      </c>
      <c r="C74" s="29" t="s">
        <v>144</v>
      </c>
      <c r="F74"/>
      <c r="H74"/>
      <c r="J74"/>
    </row>
    <row r="75" spans="1:10">
      <c r="A75" s="27" t="s">
        <v>12</v>
      </c>
      <c r="B75" s="27" t="s">
        <v>225</v>
      </c>
      <c r="C75" s="27" t="s">
        <v>27</v>
      </c>
      <c r="F75"/>
      <c r="H75"/>
      <c r="J75"/>
    </row>
    <row r="76" spans="1:10">
      <c r="A76" s="29" t="s">
        <v>12</v>
      </c>
      <c r="B76" s="29" t="s">
        <v>225</v>
      </c>
      <c r="C76" s="29" t="s">
        <v>148</v>
      </c>
      <c r="F76"/>
      <c r="H76"/>
      <c r="J76"/>
    </row>
    <row r="77" spans="1:10">
      <c r="A77" s="27" t="s">
        <v>12</v>
      </c>
      <c r="B77" s="27" t="s">
        <v>225</v>
      </c>
      <c r="C77" s="27" t="s">
        <v>46</v>
      </c>
      <c r="F77"/>
      <c r="H77"/>
      <c r="J77"/>
    </row>
    <row r="78" spans="1:10">
      <c r="A78" s="29" t="s">
        <v>12</v>
      </c>
      <c r="B78" s="29" t="s">
        <v>225</v>
      </c>
      <c r="C78" s="29" t="s">
        <v>46</v>
      </c>
      <c r="F78"/>
      <c r="H78"/>
      <c r="J78"/>
    </row>
    <row r="79" spans="1:10">
      <c r="A79" s="27" t="s">
        <v>12</v>
      </c>
      <c r="B79" s="27" t="s">
        <v>225</v>
      </c>
      <c r="C79" s="27" t="s">
        <v>51</v>
      </c>
      <c r="F79"/>
      <c r="H79"/>
      <c r="J79"/>
    </row>
    <row r="80" spans="1:10">
      <c r="A80" s="29" t="s">
        <v>12</v>
      </c>
      <c r="B80" s="29" t="s">
        <v>225</v>
      </c>
      <c r="C80" s="29" t="s">
        <v>51</v>
      </c>
      <c r="F80"/>
      <c r="H80"/>
      <c r="J80"/>
    </row>
    <row r="81" spans="1:10">
      <c r="A81" s="27" t="s">
        <v>12</v>
      </c>
      <c r="B81" s="27" t="s">
        <v>225</v>
      </c>
      <c r="C81" s="27" t="s">
        <v>55</v>
      </c>
      <c r="F81"/>
      <c r="H81"/>
      <c r="J81"/>
    </row>
    <row r="82" spans="1:10">
      <c r="A82" s="29" t="s">
        <v>12</v>
      </c>
      <c r="B82" s="29" t="s">
        <v>225</v>
      </c>
      <c r="C82" s="29" t="s">
        <v>55</v>
      </c>
      <c r="F82"/>
      <c r="H82"/>
      <c r="J82"/>
    </row>
    <row r="83" spans="1:10">
      <c r="A83" s="27" t="s">
        <v>12</v>
      </c>
      <c r="B83" s="27" t="s">
        <v>225</v>
      </c>
      <c r="C83" s="27" t="s">
        <v>60</v>
      </c>
      <c r="F83"/>
      <c r="H83"/>
      <c r="J83"/>
    </row>
    <row r="84" spans="1:10">
      <c r="A84" s="29" t="s">
        <v>12</v>
      </c>
      <c r="B84" s="29" t="s">
        <v>225</v>
      </c>
      <c r="C84" s="29" t="s">
        <v>60</v>
      </c>
      <c r="F84"/>
      <c r="H84"/>
      <c r="J84"/>
    </row>
    <row r="85" spans="1:10">
      <c r="A85" s="27" t="s">
        <v>12</v>
      </c>
      <c r="B85" s="27" t="s">
        <v>225</v>
      </c>
      <c r="C85" s="27" t="s">
        <v>60</v>
      </c>
      <c r="F85"/>
      <c r="H85"/>
      <c r="J85"/>
    </row>
    <row r="86" spans="1:10">
      <c r="A86" s="29" t="s">
        <v>12</v>
      </c>
      <c r="B86" s="29" t="s">
        <v>225</v>
      </c>
      <c r="C86" s="29" t="s">
        <v>60</v>
      </c>
      <c r="F86"/>
      <c r="H86"/>
      <c r="J86"/>
    </row>
    <row r="87" spans="1:10">
      <c r="A87" s="27" t="s">
        <v>12</v>
      </c>
      <c r="B87" s="27" t="s">
        <v>269</v>
      </c>
      <c r="C87" s="27" t="s">
        <v>15</v>
      </c>
      <c r="F87"/>
      <c r="H87"/>
      <c r="J87"/>
    </row>
    <row r="88" spans="1:10">
      <c r="A88" s="29" t="s">
        <v>12</v>
      </c>
      <c r="B88" s="29" t="s">
        <v>269</v>
      </c>
      <c r="C88" s="29" t="s">
        <v>15</v>
      </c>
      <c r="F88"/>
      <c r="H88"/>
      <c r="J88"/>
    </row>
    <row r="89" spans="1:10">
      <c r="A89" s="27" t="s">
        <v>12</v>
      </c>
      <c r="B89" s="27" t="s">
        <v>269</v>
      </c>
      <c r="C89" s="27" t="s">
        <v>188</v>
      </c>
      <c r="F89"/>
      <c r="H89"/>
      <c r="J89"/>
    </row>
    <row r="90" spans="1:10">
      <c r="A90" s="29" t="s">
        <v>12</v>
      </c>
      <c r="B90" s="29" t="s">
        <v>269</v>
      </c>
      <c r="C90" s="29" t="s">
        <v>82</v>
      </c>
      <c r="F90"/>
      <c r="H90"/>
      <c r="J90"/>
    </row>
    <row r="91" spans="1:10">
      <c r="A91" s="27" t="s">
        <v>12</v>
      </c>
      <c r="B91" s="27" t="s">
        <v>269</v>
      </c>
      <c r="C91" s="27" t="s">
        <v>34</v>
      </c>
      <c r="F91"/>
      <c r="H91"/>
      <c r="J91"/>
    </row>
    <row r="92" spans="1:10">
      <c r="A92" s="29" t="s">
        <v>12</v>
      </c>
      <c r="B92" s="29" t="s">
        <v>269</v>
      </c>
      <c r="C92" s="29" t="s">
        <v>46</v>
      </c>
      <c r="F92"/>
      <c r="H92"/>
      <c r="J92"/>
    </row>
    <row r="93" spans="1:10">
      <c r="A93" s="27" t="s">
        <v>12</v>
      </c>
      <c r="B93" s="27" t="s">
        <v>269</v>
      </c>
      <c r="C93" s="27" t="s">
        <v>46</v>
      </c>
      <c r="F93"/>
      <c r="H93"/>
      <c r="J93"/>
    </row>
    <row r="94" spans="1:10">
      <c r="A94" s="29" t="s">
        <v>12</v>
      </c>
      <c r="B94" s="29" t="s">
        <v>269</v>
      </c>
      <c r="C94" s="29" t="s">
        <v>46</v>
      </c>
      <c r="F94"/>
      <c r="H94"/>
      <c r="J94"/>
    </row>
    <row r="95" spans="1:10">
      <c r="A95" s="27" t="s">
        <v>12</v>
      </c>
      <c r="B95" s="27" t="s">
        <v>269</v>
      </c>
      <c r="C95" s="27" t="s">
        <v>46</v>
      </c>
      <c r="F95"/>
      <c r="H95"/>
      <c r="J95"/>
    </row>
    <row r="96" spans="1:10">
      <c r="A96" s="29" t="s">
        <v>12</v>
      </c>
      <c r="B96" s="29" t="s">
        <v>269</v>
      </c>
      <c r="C96" s="29" t="s">
        <v>46</v>
      </c>
      <c r="F96"/>
      <c r="H96"/>
      <c r="J96"/>
    </row>
    <row r="97" spans="1:10">
      <c r="A97" s="27" t="s">
        <v>12</v>
      </c>
      <c r="B97" s="27" t="s">
        <v>269</v>
      </c>
      <c r="C97" s="27" t="s">
        <v>168</v>
      </c>
      <c r="F97"/>
      <c r="H97"/>
      <c r="J97"/>
    </row>
    <row r="98" spans="1:10">
      <c r="A98" s="29" t="s">
        <v>12</v>
      </c>
      <c r="B98" s="29" t="s">
        <v>269</v>
      </c>
      <c r="C98" s="29" t="s">
        <v>168</v>
      </c>
      <c r="F98"/>
      <c r="H98"/>
      <c r="J98"/>
    </row>
    <row r="99" spans="1:10">
      <c r="A99" s="27" t="s">
        <v>12</v>
      </c>
      <c r="B99" s="27" t="s">
        <v>269</v>
      </c>
      <c r="C99" s="27" t="s">
        <v>60</v>
      </c>
      <c r="F99"/>
      <c r="H99"/>
      <c r="J99"/>
    </row>
    <row r="100" spans="1:10">
      <c r="A100" s="29" t="s">
        <v>12</v>
      </c>
      <c r="B100" s="29" t="s">
        <v>269</v>
      </c>
      <c r="C100" s="29" t="s">
        <v>60</v>
      </c>
      <c r="F100"/>
      <c r="H100"/>
      <c r="J100"/>
    </row>
    <row r="101" spans="1:10">
      <c r="A101" s="27" t="s">
        <v>12</v>
      </c>
      <c r="B101" s="27" t="s">
        <v>269</v>
      </c>
      <c r="C101" s="27" t="s">
        <v>60</v>
      </c>
      <c r="F101"/>
      <c r="H101"/>
      <c r="J101"/>
    </row>
    <row r="102" spans="1:10">
      <c r="A102" s="29" t="s">
        <v>12</v>
      </c>
      <c r="B102" s="29" t="s">
        <v>304</v>
      </c>
      <c r="C102" s="29" t="s">
        <v>15</v>
      </c>
      <c r="F102"/>
      <c r="H102"/>
      <c r="J102"/>
    </row>
    <row r="103" spans="1:10">
      <c r="A103" s="27" t="s">
        <v>12</v>
      </c>
      <c r="B103" s="27" t="s">
        <v>304</v>
      </c>
      <c r="C103" s="27" t="s">
        <v>15</v>
      </c>
      <c r="F103"/>
      <c r="H103"/>
      <c r="J103"/>
    </row>
    <row r="104" spans="1:10">
      <c r="A104" s="29" t="s">
        <v>12</v>
      </c>
      <c r="B104" s="29" t="s">
        <v>304</v>
      </c>
      <c r="C104" s="29" t="s">
        <v>78</v>
      </c>
      <c r="F104"/>
      <c r="H104"/>
      <c r="J104"/>
    </row>
    <row r="105" spans="1:10">
      <c r="A105" s="27" t="s">
        <v>12</v>
      </c>
      <c r="B105" s="27" t="s">
        <v>304</v>
      </c>
      <c r="C105" s="27" t="s">
        <v>78</v>
      </c>
      <c r="F105"/>
      <c r="H105"/>
      <c r="J105"/>
    </row>
    <row r="106" spans="1:10">
      <c r="A106" s="29" t="s">
        <v>12</v>
      </c>
      <c r="B106" s="29" t="s">
        <v>304</v>
      </c>
      <c r="C106" s="29" t="s">
        <v>314</v>
      </c>
      <c r="F106"/>
      <c r="H106"/>
      <c r="J106"/>
    </row>
    <row r="107" spans="1:10">
      <c r="A107" s="27" t="s">
        <v>12</v>
      </c>
      <c r="B107" s="27" t="s">
        <v>304</v>
      </c>
      <c r="C107" s="27" t="s">
        <v>27</v>
      </c>
      <c r="F107"/>
      <c r="H107"/>
      <c r="J107"/>
    </row>
    <row r="108" spans="1:10">
      <c r="A108" s="29" t="s">
        <v>12</v>
      </c>
      <c r="B108" s="29" t="s">
        <v>304</v>
      </c>
      <c r="C108" s="29" t="s">
        <v>82</v>
      </c>
      <c r="F108"/>
      <c r="H108"/>
      <c r="J108"/>
    </row>
    <row r="109" spans="1:10">
      <c r="A109" s="27" t="s">
        <v>12</v>
      </c>
      <c r="B109" s="27" t="s">
        <v>304</v>
      </c>
      <c r="C109" s="27" t="s">
        <v>34</v>
      </c>
      <c r="F109"/>
      <c r="H109"/>
      <c r="J109"/>
    </row>
    <row r="110" spans="1:10">
      <c r="A110" s="29" t="s">
        <v>12</v>
      </c>
      <c r="B110" s="29" t="s">
        <v>304</v>
      </c>
      <c r="C110" s="29" t="s">
        <v>34</v>
      </c>
      <c r="F110"/>
      <c r="H110"/>
      <c r="J110"/>
    </row>
    <row r="111" spans="1:10">
      <c r="A111" s="27" t="s">
        <v>12</v>
      </c>
      <c r="B111" s="27" t="s">
        <v>304</v>
      </c>
      <c r="C111" s="27" t="s">
        <v>46</v>
      </c>
      <c r="F111"/>
      <c r="H111"/>
      <c r="J111"/>
    </row>
    <row r="112" spans="1:10">
      <c r="A112" s="29" t="s">
        <v>12</v>
      </c>
      <c r="B112" s="29" t="s">
        <v>304</v>
      </c>
      <c r="C112" s="29" t="s">
        <v>51</v>
      </c>
      <c r="F112"/>
      <c r="H112"/>
      <c r="J112"/>
    </row>
    <row r="113" spans="1:10">
      <c r="A113" s="27" t="s">
        <v>12</v>
      </c>
      <c r="B113" s="27" t="s">
        <v>304</v>
      </c>
      <c r="C113" s="27" t="s">
        <v>55</v>
      </c>
      <c r="F113"/>
      <c r="H113"/>
      <c r="J113"/>
    </row>
    <row r="114" spans="1:10">
      <c r="A114" s="29" t="s">
        <v>12</v>
      </c>
      <c r="B114" s="29" t="s">
        <v>304</v>
      </c>
      <c r="C114" s="29" t="s">
        <v>60</v>
      </c>
      <c r="F114"/>
      <c r="H114"/>
      <c r="J114"/>
    </row>
    <row r="115" spans="1:10">
      <c r="A115" s="27" t="s">
        <v>12</v>
      </c>
      <c r="B115" s="27" t="s">
        <v>304</v>
      </c>
      <c r="C115" s="27" t="s">
        <v>60</v>
      </c>
      <c r="F115"/>
      <c r="H115"/>
      <c r="J115"/>
    </row>
    <row r="116" spans="1:10">
      <c r="A116" s="29" t="s">
        <v>12</v>
      </c>
      <c r="B116" s="29" t="s">
        <v>304</v>
      </c>
      <c r="C116" s="29" t="s">
        <v>60</v>
      </c>
      <c r="F116"/>
      <c r="H116"/>
      <c r="J116"/>
    </row>
    <row r="117" spans="1:10">
      <c r="A117" s="27" t="s">
        <v>12</v>
      </c>
      <c r="B117" s="27" t="s">
        <v>341</v>
      </c>
      <c r="C117" s="27" t="s">
        <v>15</v>
      </c>
      <c r="F117"/>
      <c r="H117"/>
      <c r="J117"/>
    </row>
    <row r="118" spans="1:10">
      <c r="A118" s="29" t="s">
        <v>12</v>
      </c>
      <c r="B118" s="29" t="s">
        <v>341</v>
      </c>
      <c r="C118" s="29" t="s">
        <v>15</v>
      </c>
      <c r="F118"/>
      <c r="H118"/>
      <c r="J118"/>
    </row>
    <row r="119" spans="1:10">
      <c r="A119" s="27" t="s">
        <v>12</v>
      </c>
      <c r="B119" s="27" t="s">
        <v>341</v>
      </c>
      <c r="C119" s="27" t="s">
        <v>15</v>
      </c>
      <c r="F119"/>
      <c r="H119"/>
      <c r="J119"/>
    </row>
    <row r="120" spans="1:10">
      <c r="A120" s="29" t="s">
        <v>12</v>
      </c>
      <c r="B120" s="29" t="s">
        <v>341</v>
      </c>
      <c r="C120" s="29" t="s">
        <v>34</v>
      </c>
      <c r="F120"/>
      <c r="H120"/>
      <c r="J120"/>
    </row>
    <row r="121" spans="1:10">
      <c r="A121" s="27" t="s">
        <v>12</v>
      </c>
      <c r="B121" s="27" t="s">
        <v>341</v>
      </c>
      <c r="C121" s="27" t="s">
        <v>34</v>
      </c>
      <c r="F121"/>
      <c r="H121"/>
      <c r="J121"/>
    </row>
    <row r="122" spans="1:10">
      <c r="A122" s="29" t="s">
        <v>12</v>
      </c>
      <c r="B122" s="29" t="s">
        <v>341</v>
      </c>
      <c r="C122" s="29" t="s">
        <v>46</v>
      </c>
      <c r="F122"/>
      <c r="H122"/>
      <c r="J122"/>
    </row>
    <row r="123" spans="1:10">
      <c r="A123" s="27" t="s">
        <v>12</v>
      </c>
      <c r="B123" s="27" t="s">
        <v>341</v>
      </c>
      <c r="C123" s="27" t="s">
        <v>46</v>
      </c>
      <c r="F123"/>
      <c r="H123"/>
      <c r="J123"/>
    </row>
    <row r="124" spans="1:10">
      <c r="A124" s="29" t="s">
        <v>12</v>
      </c>
      <c r="B124" s="29" t="s">
        <v>341</v>
      </c>
      <c r="C124" s="29" t="s">
        <v>46</v>
      </c>
      <c r="F124"/>
      <c r="H124"/>
      <c r="J124"/>
    </row>
    <row r="125" spans="1:10">
      <c r="A125" s="27" t="s">
        <v>12</v>
      </c>
      <c r="B125" s="27" t="s">
        <v>341</v>
      </c>
      <c r="C125" s="27" t="s">
        <v>60</v>
      </c>
      <c r="F125"/>
      <c r="H125"/>
      <c r="J125"/>
    </row>
    <row r="126" spans="1:10">
      <c r="A126" s="29" t="s">
        <v>12</v>
      </c>
      <c r="B126" s="29" t="s">
        <v>341</v>
      </c>
      <c r="C126" s="29" t="s">
        <v>60</v>
      </c>
      <c r="F126"/>
      <c r="H126"/>
      <c r="J126"/>
    </row>
    <row r="127" spans="1:10">
      <c r="A127" s="27" t="s">
        <v>12</v>
      </c>
      <c r="B127" s="27" t="s">
        <v>341</v>
      </c>
      <c r="C127" s="27" t="s">
        <v>60</v>
      </c>
      <c r="F127"/>
      <c r="H127"/>
      <c r="J127"/>
    </row>
    <row r="128" spans="1:10">
      <c r="A128" s="29" t="s">
        <v>12</v>
      </c>
      <c r="B128" s="29" t="s">
        <v>341</v>
      </c>
      <c r="C128" s="29" t="s">
        <v>60</v>
      </c>
      <c r="F128"/>
      <c r="H128"/>
      <c r="J128"/>
    </row>
    <row r="129" spans="1:10">
      <c r="A129" s="27" t="s">
        <v>12</v>
      </c>
      <c r="B129" s="27" t="s">
        <v>368</v>
      </c>
      <c r="C129" s="27" t="s">
        <v>15</v>
      </c>
      <c r="F129"/>
      <c r="H129"/>
      <c r="J129"/>
    </row>
    <row r="130" spans="1:10">
      <c r="A130" s="29" t="s">
        <v>12</v>
      </c>
      <c r="B130" s="29" t="s">
        <v>368</v>
      </c>
      <c r="C130" s="29" t="s">
        <v>314</v>
      </c>
      <c r="F130"/>
      <c r="H130"/>
      <c r="J130"/>
    </row>
    <row r="131" spans="1:10">
      <c r="A131" s="27" t="s">
        <v>12</v>
      </c>
      <c r="B131" s="27" t="s">
        <v>368</v>
      </c>
      <c r="C131" s="27" t="s">
        <v>82</v>
      </c>
      <c r="F131"/>
      <c r="H131"/>
      <c r="J131"/>
    </row>
    <row r="132" spans="1:10">
      <c r="A132" s="29" t="s">
        <v>12</v>
      </c>
      <c r="B132" s="29" t="s">
        <v>368</v>
      </c>
      <c r="C132" s="29" t="s">
        <v>34</v>
      </c>
      <c r="F132"/>
      <c r="H132"/>
      <c r="J132"/>
    </row>
    <row r="133" spans="1:10">
      <c r="A133" s="27" t="s">
        <v>12</v>
      </c>
      <c r="B133" s="27" t="s">
        <v>368</v>
      </c>
      <c r="C133" s="27" t="s">
        <v>34</v>
      </c>
      <c r="F133"/>
      <c r="H133"/>
      <c r="J133"/>
    </row>
    <row r="134" spans="1:10">
      <c r="A134" s="29" t="s">
        <v>12</v>
      </c>
      <c r="B134" s="29" t="s">
        <v>368</v>
      </c>
      <c r="C134" s="29" t="s">
        <v>34</v>
      </c>
      <c r="F134"/>
      <c r="H134"/>
      <c r="J134"/>
    </row>
    <row r="135" spans="1:10">
      <c r="A135" s="27" t="s">
        <v>12</v>
      </c>
      <c r="B135" s="27" t="s">
        <v>368</v>
      </c>
      <c r="C135" s="27" t="s">
        <v>34</v>
      </c>
      <c r="F135"/>
      <c r="H135"/>
      <c r="J135"/>
    </row>
    <row r="136" spans="1:10">
      <c r="A136" s="29" t="s">
        <v>12</v>
      </c>
      <c r="B136" s="29" t="s">
        <v>368</v>
      </c>
      <c r="C136" s="29" t="s">
        <v>34</v>
      </c>
      <c r="F136"/>
      <c r="H136"/>
      <c r="J136"/>
    </row>
    <row r="137" spans="1:10">
      <c r="A137" s="27" t="s">
        <v>12</v>
      </c>
      <c r="B137" s="27" t="s">
        <v>368</v>
      </c>
      <c r="C137" s="27" t="s">
        <v>46</v>
      </c>
      <c r="F137"/>
      <c r="H137"/>
      <c r="J137"/>
    </row>
    <row r="138" spans="1:10">
      <c r="A138" s="29" t="s">
        <v>12</v>
      </c>
      <c r="B138" s="29" t="s">
        <v>368</v>
      </c>
      <c r="C138" s="29" t="s">
        <v>46</v>
      </c>
      <c r="F138"/>
      <c r="H138"/>
      <c r="J138"/>
    </row>
    <row r="139" spans="1:10">
      <c r="A139" s="27" t="s">
        <v>12</v>
      </c>
      <c r="B139" s="27" t="s">
        <v>368</v>
      </c>
      <c r="C139" s="27" t="s">
        <v>46</v>
      </c>
      <c r="F139"/>
      <c r="H139"/>
      <c r="J139"/>
    </row>
    <row r="140" spans="1:10">
      <c r="A140" s="29" t="s">
        <v>12</v>
      </c>
      <c r="B140" s="29" t="s">
        <v>368</v>
      </c>
      <c r="C140" s="29" t="s">
        <v>46</v>
      </c>
      <c r="F140"/>
      <c r="H140"/>
      <c r="J140"/>
    </row>
    <row r="141" spans="1:10">
      <c r="A141" s="27" t="s">
        <v>12</v>
      </c>
      <c r="B141" s="27" t="s">
        <v>368</v>
      </c>
      <c r="C141" s="27" t="s">
        <v>46</v>
      </c>
      <c r="F141"/>
      <c r="H141"/>
      <c r="J141"/>
    </row>
    <row r="142" spans="1:10">
      <c r="A142" s="29" t="s">
        <v>12</v>
      </c>
      <c r="B142" s="29" t="s">
        <v>368</v>
      </c>
      <c r="C142" s="29" t="s">
        <v>60</v>
      </c>
      <c r="F142"/>
      <c r="H142"/>
      <c r="J142"/>
    </row>
    <row r="143" spans="1:10">
      <c r="A143" s="27" t="s">
        <v>12</v>
      </c>
      <c r="B143" s="27" t="s">
        <v>368</v>
      </c>
      <c r="C143" s="27" t="s">
        <v>60</v>
      </c>
      <c r="F143"/>
      <c r="H143"/>
      <c r="J143"/>
    </row>
    <row r="144" spans="1:10">
      <c r="A144" s="29" t="s">
        <v>12</v>
      </c>
      <c r="B144" s="29" t="s">
        <v>368</v>
      </c>
      <c r="C144" s="29" t="s">
        <v>60</v>
      </c>
      <c r="F144"/>
      <c r="H144"/>
      <c r="J144"/>
    </row>
    <row r="145" spans="1:10">
      <c r="A145" s="27" t="s">
        <v>12</v>
      </c>
      <c r="B145" s="27" t="s">
        <v>368</v>
      </c>
      <c r="C145" s="27" t="s">
        <v>60</v>
      </c>
      <c r="F145"/>
      <c r="H145"/>
      <c r="J145"/>
    </row>
    <row r="146" spans="1:10">
      <c r="A146" s="29" t="s">
        <v>406</v>
      </c>
      <c r="B146" s="29" t="s">
        <v>13</v>
      </c>
      <c r="C146" s="29" t="s">
        <v>15</v>
      </c>
      <c r="F146"/>
      <c r="H146"/>
      <c r="J146"/>
    </row>
    <row r="147" spans="1:10">
      <c r="A147" s="27" t="s">
        <v>406</v>
      </c>
      <c r="B147" s="27" t="s">
        <v>13</v>
      </c>
      <c r="C147" s="27" t="s">
        <v>15</v>
      </c>
      <c r="F147"/>
      <c r="H147"/>
      <c r="J147"/>
    </row>
    <row r="148" spans="1:10">
      <c r="A148" s="29" t="s">
        <v>406</v>
      </c>
      <c r="B148" s="29" t="s">
        <v>13</v>
      </c>
      <c r="C148" s="29" t="s">
        <v>15</v>
      </c>
      <c r="F148"/>
      <c r="H148"/>
      <c r="J148"/>
    </row>
    <row r="149" spans="1:10">
      <c r="A149" s="27" t="s">
        <v>406</v>
      </c>
      <c r="B149" s="27" t="s">
        <v>13</v>
      </c>
      <c r="C149" s="27" t="s">
        <v>15</v>
      </c>
      <c r="F149"/>
      <c r="H149"/>
      <c r="J149"/>
    </row>
    <row r="150" spans="1:10">
      <c r="A150" s="29" t="s">
        <v>406</v>
      </c>
      <c r="B150" s="29" t="s">
        <v>13</v>
      </c>
      <c r="C150" s="29" t="s">
        <v>15</v>
      </c>
      <c r="F150"/>
      <c r="H150"/>
      <c r="J150"/>
    </row>
    <row r="151" spans="1:10">
      <c r="A151" s="27" t="s">
        <v>406</v>
      </c>
      <c r="B151" s="27" t="s">
        <v>13</v>
      </c>
      <c r="C151" s="27" t="s">
        <v>15</v>
      </c>
      <c r="F151"/>
      <c r="H151"/>
      <c r="J151"/>
    </row>
    <row r="152" spans="1:10">
      <c r="A152" s="29" t="s">
        <v>406</v>
      </c>
      <c r="B152" s="29" t="s">
        <v>13</v>
      </c>
      <c r="C152" s="29" t="s">
        <v>15</v>
      </c>
      <c r="F152"/>
      <c r="H152"/>
      <c r="J152"/>
    </row>
    <row r="153" spans="1:10">
      <c r="A153" s="27" t="s">
        <v>406</v>
      </c>
      <c r="B153" s="27" t="s">
        <v>13</v>
      </c>
      <c r="C153" s="27" t="s">
        <v>15</v>
      </c>
      <c r="F153"/>
      <c r="H153"/>
      <c r="J153"/>
    </row>
    <row r="154" spans="1:10">
      <c r="A154" s="29" t="s">
        <v>406</v>
      </c>
      <c r="B154" s="29" t="s">
        <v>13</v>
      </c>
      <c r="C154" s="29" t="s">
        <v>188</v>
      </c>
      <c r="F154"/>
      <c r="H154"/>
      <c r="J154"/>
    </row>
    <row r="155" spans="1:10">
      <c r="A155" s="27" t="s">
        <v>406</v>
      </c>
      <c r="B155" s="27" t="s">
        <v>13</v>
      </c>
      <c r="C155" s="27" t="s">
        <v>78</v>
      </c>
      <c r="F155"/>
      <c r="H155"/>
      <c r="J155"/>
    </row>
    <row r="156" spans="1:10">
      <c r="A156" s="29" t="s">
        <v>406</v>
      </c>
      <c r="B156" s="29" t="s">
        <v>13</v>
      </c>
      <c r="C156" s="29" t="s">
        <v>27</v>
      </c>
      <c r="F156"/>
      <c r="H156"/>
      <c r="J156"/>
    </row>
    <row r="157" spans="1:10">
      <c r="A157" s="27" t="s">
        <v>406</v>
      </c>
      <c r="B157" s="27" t="s">
        <v>13</v>
      </c>
      <c r="C157" s="27" t="s">
        <v>148</v>
      </c>
      <c r="F157"/>
      <c r="H157"/>
      <c r="J157"/>
    </row>
    <row r="158" spans="1:10">
      <c r="A158" s="29" t="s">
        <v>406</v>
      </c>
      <c r="B158" s="29" t="s">
        <v>13</v>
      </c>
      <c r="C158" s="29" t="s">
        <v>34</v>
      </c>
      <c r="F158"/>
      <c r="H158"/>
      <c r="J158"/>
    </row>
    <row r="159" spans="1:10">
      <c r="A159" s="27" t="s">
        <v>406</v>
      </c>
      <c r="B159" s="27" t="s">
        <v>13</v>
      </c>
      <c r="C159" s="27" t="s">
        <v>34</v>
      </c>
      <c r="F159"/>
      <c r="H159"/>
      <c r="J159"/>
    </row>
    <row r="160" spans="1:10">
      <c r="A160" s="29" t="s">
        <v>406</v>
      </c>
      <c r="B160" s="29" t="s">
        <v>13</v>
      </c>
      <c r="C160" s="29" t="s">
        <v>51</v>
      </c>
      <c r="F160"/>
      <c r="H160"/>
      <c r="J160"/>
    </row>
    <row r="161" spans="1:10">
      <c r="A161" s="27" t="s">
        <v>406</v>
      </c>
      <c r="B161" s="27" t="s">
        <v>13</v>
      </c>
      <c r="C161" s="27" t="s">
        <v>55</v>
      </c>
      <c r="F161"/>
      <c r="H161"/>
      <c r="J161"/>
    </row>
    <row r="162" spans="1:10">
      <c r="A162" s="29" t="s">
        <v>406</v>
      </c>
      <c r="B162" s="29" t="s">
        <v>13</v>
      </c>
      <c r="C162" s="29" t="s">
        <v>55</v>
      </c>
      <c r="F162"/>
      <c r="H162"/>
      <c r="J162"/>
    </row>
    <row r="163" spans="1:10">
      <c r="A163" s="27" t="s">
        <v>406</v>
      </c>
      <c r="B163" s="27" t="s">
        <v>13</v>
      </c>
      <c r="C163" s="27" t="s">
        <v>60</v>
      </c>
      <c r="F163"/>
      <c r="H163"/>
      <c r="J163"/>
    </row>
    <row r="164" spans="1:10">
      <c r="A164" s="29" t="s">
        <v>406</v>
      </c>
      <c r="B164" s="29" t="s">
        <v>13</v>
      </c>
      <c r="C164" s="29" t="s">
        <v>60</v>
      </c>
      <c r="F164"/>
      <c r="H164"/>
      <c r="J164"/>
    </row>
    <row r="165" spans="1:10">
      <c r="A165" s="27" t="s">
        <v>406</v>
      </c>
      <c r="B165" s="27" t="s">
        <v>72</v>
      </c>
      <c r="C165" s="27" t="s">
        <v>450</v>
      </c>
      <c r="F165"/>
      <c r="H165"/>
      <c r="J165"/>
    </row>
    <row r="166" spans="1:10">
      <c r="A166" s="29" t="s">
        <v>406</v>
      </c>
      <c r="B166" s="29" t="s">
        <v>72</v>
      </c>
      <c r="C166" s="29" t="s">
        <v>15</v>
      </c>
      <c r="F166"/>
      <c r="H166"/>
      <c r="J166"/>
    </row>
    <row r="167" spans="1:10">
      <c r="A167" s="27" t="s">
        <v>406</v>
      </c>
      <c r="B167" s="27" t="s">
        <v>72</v>
      </c>
      <c r="C167" s="27" t="s">
        <v>15</v>
      </c>
      <c r="F167"/>
      <c r="H167"/>
      <c r="J167"/>
    </row>
    <row r="168" spans="1:10">
      <c r="A168" s="29" t="s">
        <v>406</v>
      </c>
      <c r="B168" s="29" t="s">
        <v>72</v>
      </c>
      <c r="C168" s="29" t="s">
        <v>15</v>
      </c>
      <c r="F168"/>
      <c r="H168"/>
      <c r="J168"/>
    </row>
    <row r="169" spans="1:10">
      <c r="A169" s="27" t="s">
        <v>406</v>
      </c>
      <c r="B169" s="27" t="s">
        <v>72</v>
      </c>
      <c r="C169" s="27" t="s">
        <v>82</v>
      </c>
      <c r="F169"/>
      <c r="H169"/>
      <c r="J169"/>
    </row>
    <row r="170" spans="1:10">
      <c r="A170" s="29" t="s">
        <v>406</v>
      </c>
      <c r="B170" s="29" t="s">
        <v>72</v>
      </c>
      <c r="C170" s="29" t="s">
        <v>82</v>
      </c>
      <c r="F170"/>
      <c r="H170"/>
      <c r="J170"/>
    </row>
    <row r="171" spans="1:10">
      <c r="A171" s="27" t="s">
        <v>406</v>
      </c>
      <c r="B171" s="27" t="s">
        <v>72</v>
      </c>
      <c r="C171" s="27" t="s">
        <v>46</v>
      </c>
      <c r="F171"/>
      <c r="H171"/>
      <c r="J171"/>
    </row>
    <row r="172" spans="1:10">
      <c r="A172" s="29" t="s">
        <v>406</v>
      </c>
      <c r="B172" s="29" t="s">
        <v>72</v>
      </c>
      <c r="C172" s="29" t="s">
        <v>46</v>
      </c>
      <c r="F172"/>
      <c r="H172"/>
      <c r="J172"/>
    </row>
    <row r="173" spans="1:10">
      <c r="A173" s="27" t="s">
        <v>406</v>
      </c>
      <c r="B173" s="27" t="s">
        <v>72</v>
      </c>
      <c r="C173" s="27" t="s">
        <v>46</v>
      </c>
      <c r="F173"/>
      <c r="H173"/>
      <c r="J173"/>
    </row>
    <row r="174" spans="1:10">
      <c r="A174" s="29" t="s">
        <v>406</v>
      </c>
      <c r="B174" s="29" t="s">
        <v>72</v>
      </c>
      <c r="C174" s="29" t="s">
        <v>168</v>
      </c>
      <c r="F174"/>
      <c r="H174"/>
      <c r="J174"/>
    </row>
    <row r="175" spans="1:10">
      <c r="A175" s="27" t="s">
        <v>406</v>
      </c>
      <c r="B175" s="27" t="s">
        <v>72</v>
      </c>
      <c r="C175" s="27" t="s">
        <v>51</v>
      </c>
      <c r="F175"/>
      <c r="H175"/>
      <c r="J175"/>
    </row>
    <row r="176" spans="1:10">
      <c r="A176" s="29" t="s">
        <v>406</v>
      </c>
      <c r="B176" s="29" t="s">
        <v>72</v>
      </c>
      <c r="C176" s="29" t="s">
        <v>55</v>
      </c>
      <c r="F176"/>
      <c r="H176"/>
      <c r="J176"/>
    </row>
    <row r="177" spans="1:10">
      <c r="A177" s="27" t="s">
        <v>406</v>
      </c>
      <c r="B177" s="27" t="s">
        <v>72</v>
      </c>
      <c r="C177" s="27" t="s">
        <v>60</v>
      </c>
      <c r="F177"/>
      <c r="H177"/>
      <c r="J177"/>
    </row>
    <row r="178" spans="1:10">
      <c r="A178" s="29" t="s">
        <v>406</v>
      </c>
      <c r="B178" s="29" t="s">
        <v>72</v>
      </c>
      <c r="C178" s="29" t="s">
        <v>60</v>
      </c>
      <c r="F178"/>
      <c r="H178"/>
      <c r="J178"/>
    </row>
    <row r="179" spans="1:10">
      <c r="A179" s="27" t="s">
        <v>406</v>
      </c>
      <c r="B179" s="27" t="s">
        <v>72</v>
      </c>
      <c r="C179" s="27" t="s">
        <v>60</v>
      </c>
      <c r="F179"/>
      <c r="H179"/>
      <c r="J179"/>
    </row>
    <row r="180" spans="1:10">
      <c r="A180" s="29" t="s">
        <v>406</v>
      </c>
      <c r="B180" s="29" t="s">
        <v>123</v>
      </c>
      <c r="C180" s="29" t="s">
        <v>15</v>
      </c>
      <c r="F180"/>
      <c r="H180"/>
      <c r="J180"/>
    </row>
    <row r="181" spans="1:10">
      <c r="A181" s="27" t="s">
        <v>406</v>
      </c>
      <c r="B181" s="27" t="s">
        <v>123</v>
      </c>
      <c r="C181" s="27" t="s">
        <v>15</v>
      </c>
      <c r="F181"/>
      <c r="H181"/>
      <c r="J181"/>
    </row>
    <row r="182" spans="1:10">
      <c r="A182" s="29" t="s">
        <v>406</v>
      </c>
      <c r="B182" s="29" t="s">
        <v>123</v>
      </c>
      <c r="C182" s="29" t="s">
        <v>15</v>
      </c>
      <c r="F182"/>
      <c r="H182"/>
      <c r="J182"/>
    </row>
    <row r="183" spans="1:10">
      <c r="A183" s="27" t="s">
        <v>406</v>
      </c>
      <c r="B183" s="27" t="s">
        <v>123</v>
      </c>
      <c r="C183" s="27" t="s">
        <v>15</v>
      </c>
      <c r="F183"/>
      <c r="H183"/>
      <c r="J183"/>
    </row>
    <row r="184" spans="1:10">
      <c r="A184" s="29" t="s">
        <v>406</v>
      </c>
      <c r="B184" s="29" t="s">
        <v>123</v>
      </c>
      <c r="C184" s="29" t="s">
        <v>15</v>
      </c>
      <c r="F184"/>
      <c r="H184"/>
      <c r="J184"/>
    </row>
    <row r="185" spans="1:10">
      <c r="A185" s="27" t="s">
        <v>406</v>
      </c>
      <c r="B185" s="27" t="s">
        <v>123</v>
      </c>
      <c r="C185" s="27" t="s">
        <v>188</v>
      </c>
      <c r="F185"/>
      <c r="H185"/>
      <c r="J185"/>
    </row>
    <row r="186" spans="1:10">
      <c r="A186" s="29" t="s">
        <v>406</v>
      </c>
      <c r="B186" s="29" t="s">
        <v>123</v>
      </c>
      <c r="C186" s="29" t="s">
        <v>188</v>
      </c>
      <c r="F186"/>
      <c r="H186"/>
      <c r="J186"/>
    </row>
    <row r="187" spans="1:10">
      <c r="A187" s="27" t="s">
        <v>406</v>
      </c>
      <c r="B187" s="27" t="s">
        <v>123</v>
      </c>
      <c r="C187" s="27" t="s">
        <v>78</v>
      </c>
      <c r="F187"/>
      <c r="H187"/>
      <c r="J187"/>
    </row>
    <row r="188" spans="1:10">
      <c r="A188" s="29" t="s">
        <v>406</v>
      </c>
      <c r="B188" s="29" t="s">
        <v>123</v>
      </c>
      <c r="C188" s="29" t="s">
        <v>27</v>
      </c>
      <c r="F188"/>
      <c r="H188"/>
      <c r="J188"/>
    </row>
    <row r="189" spans="1:10">
      <c r="A189" s="27" t="s">
        <v>406</v>
      </c>
      <c r="B189" s="27" t="s">
        <v>123</v>
      </c>
      <c r="C189" s="27" t="s">
        <v>34</v>
      </c>
      <c r="F189"/>
      <c r="H189"/>
      <c r="J189"/>
    </row>
    <row r="190" spans="1:10">
      <c r="A190" s="29" t="s">
        <v>406</v>
      </c>
      <c r="B190" s="29" t="s">
        <v>123</v>
      </c>
      <c r="C190" s="29" t="s">
        <v>34</v>
      </c>
      <c r="F190"/>
      <c r="H190"/>
      <c r="J190"/>
    </row>
    <row r="191" spans="1:10">
      <c r="A191" s="27" t="s">
        <v>406</v>
      </c>
      <c r="B191" s="27" t="s">
        <v>123</v>
      </c>
      <c r="C191" s="27" t="s">
        <v>34</v>
      </c>
      <c r="F191"/>
      <c r="H191"/>
      <c r="J191"/>
    </row>
    <row r="192" spans="1:10">
      <c r="A192" s="29" t="s">
        <v>406</v>
      </c>
      <c r="B192" s="29" t="s">
        <v>123</v>
      </c>
      <c r="C192" s="29" t="s">
        <v>34</v>
      </c>
      <c r="F192"/>
      <c r="H192"/>
      <c r="J192"/>
    </row>
    <row r="193" spans="1:10">
      <c r="A193" s="27" t="s">
        <v>406</v>
      </c>
      <c r="B193" s="27" t="s">
        <v>123</v>
      </c>
      <c r="C193" s="27" t="s">
        <v>34</v>
      </c>
      <c r="F193"/>
      <c r="H193"/>
      <c r="J193"/>
    </row>
    <row r="194" spans="1:10">
      <c r="A194" s="29" t="s">
        <v>406</v>
      </c>
      <c r="B194" s="29" t="s">
        <v>123</v>
      </c>
      <c r="C194" s="29" t="s">
        <v>46</v>
      </c>
      <c r="F194"/>
      <c r="H194"/>
      <c r="J194"/>
    </row>
    <row r="195" spans="1:10">
      <c r="A195" s="27" t="s">
        <v>406</v>
      </c>
      <c r="B195" s="27" t="s">
        <v>123</v>
      </c>
      <c r="C195" s="27" t="s">
        <v>60</v>
      </c>
      <c r="F195"/>
      <c r="H195"/>
      <c r="J195"/>
    </row>
    <row r="196" spans="1:10">
      <c r="A196" s="29" t="s">
        <v>406</v>
      </c>
      <c r="B196" s="29" t="s">
        <v>184</v>
      </c>
      <c r="C196" s="29" t="s">
        <v>15</v>
      </c>
      <c r="F196"/>
      <c r="H196"/>
      <c r="J196"/>
    </row>
    <row r="197" spans="1:10">
      <c r="A197" s="27" t="s">
        <v>406</v>
      </c>
      <c r="B197" s="27" t="s">
        <v>184</v>
      </c>
      <c r="C197" s="27" t="s">
        <v>15</v>
      </c>
      <c r="F197"/>
      <c r="H197"/>
      <c r="J197"/>
    </row>
    <row r="198" spans="1:10">
      <c r="A198" s="29" t="s">
        <v>406</v>
      </c>
      <c r="B198" s="29" t="s">
        <v>184</v>
      </c>
      <c r="C198" s="29" t="s">
        <v>188</v>
      </c>
      <c r="F198"/>
      <c r="H198"/>
      <c r="J198"/>
    </row>
    <row r="199" spans="1:10">
      <c r="A199" s="27" t="s">
        <v>406</v>
      </c>
      <c r="B199" s="27" t="s">
        <v>184</v>
      </c>
      <c r="C199" s="27" t="s">
        <v>78</v>
      </c>
      <c r="F199"/>
      <c r="H199"/>
      <c r="J199"/>
    </row>
    <row r="200" spans="1:10">
      <c r="A200" s="29" t="s">
        <v>406</v>
      </c>
      <c r="B200" s="29" t="s">
        <v>184</v>
      </c>
      <c r="C200" s="29" t="s">
        <v>314</v>
      </c>
      <c r="F200"/>
      <c r="H200"/>
      <c r="J200"/>
    </row>
    <row r="201" spans="1:10">
      <c r="A201" s="27" t="s">
        <v>406</v>
      </c>
      <c r="B201" s="27" t="s">
        <v>184</v>
      </c>
      <c r="C201" s="27" t="s">
        <v>27</v>
      </c>
      <c r="F201"/>
      <c r="H201"/>
      <c r="J201"/>
    </row>
    <row r="202" spans="1:10">
      <c r="A202" s="29" t="s">
        <v>406</v>
      </c>
      <c r="B202" s="29" t="s">
        <v>184</v>
      </c>
      <c r="C202" s="29" t="s">
        <v>34</v>
      </c>
      <c r="F202"/>
      <c r="H202"/>
      <c r="J202"/>
    </row>
    <row r="203" spans="1:10">
      <c r="A203" s="27" t="s">
        <v>406</v>
      </c>
      <c r="B203" s="27" t="s">
        <v>184</v>
      </c>
      <c r="C203" s="27" t="s">
        <v>46</v>
      </c>
      <c r="F203"/>
      <c r="H203"/>
      <c r="J203"/>
    </row>
    <row r="204" spans="1:10">
      <c r="A204" s="29" t="s">
        <v>406</v>
      </c>
      <c r="B204" s="29" t="s">
        <v>184</v>
      </c>
      <c r="C204" s="29" t="s">
        <v>46</v>
      </c>
      <c r="F204"/>
      <c r="H204"/>
      <c r="J204"/>
    </row>
    <row r="205" spans="1:10">
      <c r="A205" s="27" t="s">
        <v>406</v>
      </c>
      <c r="B205" s="27" t="s">
        <v>184</v>
      </c>
      <c r="C205" s="27" t="s">
        <v>46</v>
      </c>
      <c r="F205"/>
      <c r="H205"/>
      <c r="J205"/>
    </row>
    <row r="206" spans="1:10">
      <c r="A206" s="29" t="s">
        <v>406</v>
      </c>
      <c r="B206" s="29" t="s">
        <v>184</v>
      </c>
      <c r="C206" s="29" t="s">
        <v>46</v>
      </c>
      <c r="F206"/>
      <c r="H206"/>
      <c r="J206"/>
    </row>
    <row r="207" spans="1:10">
      <c r="A207" s="27" t="s">
        <v>406</v>
      </c>
      <c r="B207" s="27" t="s">
        <v>184</v>
      </c>
      <c r="C207" s="27" t="s">
        <v>46</v>
      </c>
      <c r="F207"/>
      <c r="H207"/>
      <c r="J207"/>
    </row>
    <row r="208" spans="1:10">
      <c r="A208" s="29" t="s">
        <v>406</v>
      </c>
      <c r="B208" s="29" t="s">
        <v>184</v>
      </c>
      <c r="C208" s="29" t="s">
        <v>46</v>
      </c>
      <c r="F208"/>
      <c r="H208"/>
      <c r="J208"/>
    </row>
    <row r="209" spans="1:10">
      <c r="A209" s="27" t="s">
        <v>406</v>
      </c>
      <c r="B209" s="27" t="s">
        <v>184</v>
      </c>
      <c r="C209" s="27" t="s">
        <v>46</v>
      </c>
      <c r="F209"/>
      <c r="H209"/>
      <c r="J209"/>
    </row>
    <row r="210" spans="1:10">
      <c r="A210" s="29" t="s">
        <v>406</v>
      </c>
      <c r="B210" s="29" t="s">
        <v>184</v>
      </c>
      <c r="C210" s="29" t="s">
        <v>55</v>
      </c>
      <c r="F210"/>
      <c r="H210"/>
      <c r="J210"/>
    </row>
    <row r="211" spans="1:10">
      <c r="A211" s="27" t="s">
        <v>406</v>
      </c>
      <c r="B211" s="27" t="s">
        <v>184</v>
      </c>
      <c r="C211" s="27" t="s">
        <v>60</v>
      </c>
      <c r="F211"/>
      <c r="H211"/>
      <c r="J211"/>
    </row>
    <row r="212" spans="1:10">
      <c r="A212" s="29" t="s">
        <v>406</v>
      </c>
      <c r="B212" s="29" t="s">
        <v>184</v>
      </c>
      <c r="C212" s="29" t="s">
        <v>60</v>
      </c>
      <c r="F212"/>
      <c r="H212"/>
      <c r="J212"/>
    </row>
    <row r="213" spans="1:10">
      <c r="A213" s="27" t="s">
        <v>406</v>
      </c>
      <c r="B213" s="27" t="s">
        <v>184</v>
      </c>
      <c r="C213" s="27" t="s">
        <v>60</v>
      </c>
      <c r="F213"/>
      <c r="H213"/>
      <c r="J213"/>
    </row>
    <row r="214" spans="1:10">
      <c r="A214" s="29" t="s">
        <v>406</v>
      </c>
      <c r="B214" s="29" t="s">
        <v>184</v>
      </c>
      <c r="C214" s="29" t="s">
        <v>60</v>
      </c>
      <c r="F214"/>
      <c r="H214"/>
      <c r="J214"/>
    </row>
    <row r="215" spans="1:10">
      <c r="A215" s="27" t="s">
        <v>406</v>
      </c>
      <c r="B215" s="27" t="s">
        <v>225</v>
      </c>
      <c r="C215" s="27" t="s">
        <v>15</v>
      </c>
      <c r="F215"/>
      <c r="H215"/>
      <c r="J215"/>
    </row>
    <row r="216" spans="1:10">
      <c r="A216" s="29" t="s">
        <v>406</v>
      </c>
      <c r="B216" s="29" t="s">
        <v>225</v>
      </c>
      <c r="C216" s="29" t="s">
        <v>15</v>
      </c>
      <c r="F216"/>
      <c r="H216"/>
      <c r="J216"/>
    </row>
    <row r="217" spans="1:10">
      <c r="A217" s="27" t="s">
        <v>406</v>
      </c>
      <c r="B217" s="27" t="s">
        <v>225</v>
      </c>
      <c r="C217" s="27" t="s">
        <v>561</v>
      </c>
      <c r="F217"/>
      <c r="H217"/>
      <c r="J217"/>
    </row>
    <row r="218" spans="1:10">
      <c r="A218" s="29" t="s">
        <v>406</v>
      </c>
      <c r="B218" s="29" t="s">
        <v>225</v>
      </c>
      <c r="C218" s="29" t="s">
        <v>561</v>
      </c>
      <c r="F218"/>
      <c r="H218"/>
      <c r="J218"/>
    </row>
    <row r="219" spans="1:10">
      <c r="A219" s="27" t="s">
        <v>406</v>
      </c>
      <c r="B219" s="27" t="s">
        <v>225</v>
      </c>
      <c r="C219" s="27" t="s">
        <v>78</v>
      </c>
      <c r="F219"/>
      <c r="H219"/>
      <c r="J219"/>
    </row>
    <row r="220" spans="1:10">
      <c r="A220" s="29" t="s">
        <v>406</v>
      </c>
      <c r="B220" s="29" t="s">
        <v>225</v>
      </c>
      <c r="C220" s="29" t="s">
        <v>78</v>
      </c>
      <c r="F220"/>
      <c r="H220"/>
      <c r="J220"/>
    </row>
    <row r="221" spans="1:10">
      <c r="A221" s="27" t="s">
        <v>406</v>
      </c>
      <c r="B221" s="27" t="s">
        <v>225</v>
      </c>
      <c r="C221" s="27" t="s">
        <v>27</v>
      </c>
      <c r="F221"/>
      <c r="H221"/>
      <c r="J221"/>
    </row>
    <row r="222" spans="1:10">
      <c r="A222" s="29" t="s">
        <v>406</v>
      </c>
      <c r="B222" s="29" t="s">
        <v>225</v>
      </c>
      <c r="C222" s="29" t="s">
        <v>82</v>
      </c>
      <c r="F222"/>
      <c r="H222"/>
      <c r="J222"/>
    </row>
    <row r="223" spans="1:10">
      <c r="A223" s="27" t="s">
        <v>406</v>
      </c>
      <c r="B223" s="27" t="s">
        <v>225</v>
      </c>
      <c r="C223" s="27" t="s">
        <v>148</v>
      </c>
      <c r="F223"/>
      <c r="H223"/>
      <c r="J223"/>
    </row>
    <row r="224" spans="1:10">
      <c r="A224" s="29" t="s">
        <v>406</v>
      </c>
      <c r="B224" s="29" t="s">
        <v>225</v>
      </c>
      <c r="C224" s="29" t="s">
        <v>148</v>
      </c>
      <c r="F224"/>
      <c r="H224"/>
      <c r="J224"/>
    </row>
    <row r="225" spans="1:10">
      <c r="A225" s="27" t="s">
        <v>406</v>
      </c>
      <c r="B225" s="27" t="s">
        <v>225</v>
      </c>
      <c r="C225" s="27" t="s">
        <v>34</v>
      </c>
      <c r="F225"/>
      <c r="H225"/>
      <c r="J225"/>
    </row>
    <row r="226" spans="1:10">
      <c r="A226" s="29" t="s">
        <v>406</v>
      </c>
      <c r="B226" s="29" t="s">
        <v>225</v>
      </c>
      <c r="C226" s="29" t="s">
        <v>34</v>
      </c>
      <c r="F226"/>
      <c r="H226"/>
      <c r="J226"/>
    </row>
    <row r="227" spans="1:10">
      <c r="A227" s="27" t="s">
        <v>406</v>
      </c>
      <c r="B227" s="27" t="s">
        <v>225</v>
      </c>
      <c r="C227" s="27" t="s">
        <v>34</v>
      </c>
      <c r="F227"/>
      <c r="H227"/>
      <c r="J227"/>
    </row>
    <row r="228" spans="1:10">
      <c r="A228" s="29" t="s">
        <v>406</v>
      </c>
      <c r="B228" s="29" t="s">
        <v>225</v>
      </c>
      <c r="C228" s="29" t="s">
        <v>34</v>
      </c>
      <c r="F228"/>
      <c r="H228"/>
      <c r="J228"/>
    </row>
    <row r="229" spans="1:10">
      <c r="A229" s="27" t="s">
        <v>406</v>
      </c>
      <c r="B229" s="27" t="s">
        <v>225</v>
      </c>
      <c r="C229" s="27" t="s">
        <v>34</v>
      </c>
      <c r="F229"/>
      <c r="H229"/>
      <c r="J229"/>
    </row>
    <row r="230" spans="1:10">
      <c r="A230" s="29" t="s">
        <v>406</v>
      </c>
      <c r="B230" s="29" t="s">
        <v>225</v>
      </c>
      <c r="C230" s="29" t="s">
        <v>34</v>
      </c>
      <c r="F230"/>
      <c r="H230"/>
      <c r="J230"/>
    </row>
    <row r="231" spans="1:10">
      <c r="A231" s="27" t="s">
        <v>406</v>
      </c>
      <c r="B231" s="27" t="s">
        <v>225</v>
      </c>
      <c r="C231" s="27" t="s">
        <v>46</v>
      </c>
      <c r="F231"/>
      <c r="H231"/>
      <c r="J231"/>
    </row>
    <row r="232" spans="1:10">
      <c r="A232" s="29" t="s">
        <v>406</v>
      </c>
      <c r="B232" s="29" t="s">
        <v>225</v>
      </c>
      <c r="C232" s="29" t="s">
        <v>46</v>
      </c>
      <c r="F232"/>
      <c r="H232"/>
      <c r="J232"/>
    </row>
    <row r="233" spans="1:10">
      <c r="A233" s="27" t="s">
        <v>406</v>
      </c>
      <c r="B233" s="27" t="s">
        <v>225</v>
      </c>
      <c r="C233" s="27" t="s">
        <v>46</v>
      </c>
      <c r="F233"/>
      <c r="H233"/>
      <c r="J233"/>
    </row>
    <row r="234" spans="1:10">
      <c r="A234" s="29" t="s">
        <v>406</v>
      </c>
      <c r="B234" s="29" t="s">
        <v>225</v>
      </c>
      <c r="C234" s="29" t="s">
        <v>46</v>
      </c>
      <c r="F234"/>
      <c r="H234"/>
      <c r="J234"/>
    </row>
    <row r="235" spans="1:10">
      <c r="A235" s="27" t="s">
        <v>406</v>
      </c>
      <c r="B235" s="27" t="s">
        <v>225</v>
      </c>
      <c r="C235" s="27" t="s">
        <v>46</v>
      </c>
      <c r="F235"/>
      <c r="H235"/>
      <c r="J235"/>
    </row>
    <row r="236" spans="1:10">
      <c r="A236" s="29" t="s">
        <v>406</v>
      </c>
      <c r="B236" s="29" t="s">
        <v>225</v>
      </c>
      <c r="C236" s="29" t="s">
        <v>46</v>
      </c>
      <c r="F236"/>
      <c r="H236"/>
      <c r="J236"/>
    </row>
    <row r="237" spans="1:10">
      <c r="A237" s="27" t="s">
        <v>406</v>
      </c>
      <c r="B237" s="27" t="s">
        <v>225</v>
      </c>
      <c r="C237" s="27" t="s">
        <v>46</v>
      </c>
      <c r="F237"/>
      <c r="H237"/>
      <c r="J237"/>
    </row>
    <row r="238" spans="1:10">
      <c r="A238" s="29" t="s">
        <v>406</v>
      </c>
      <c r="B238" s="29" t="s">
        <v>225</v>
      </c>
      <c r="C238" s="29" t="s">
        <v>55</v>
      </c>
      <c r="F238"/>
      <c r="H238"/>
      <c r="J238"/>
    </row>
    <row r="239" spans="1:10">
      <c r="A239" s="27" t="s">
        <v>406</v>
      </c>
      <c r="B239" s="27" t="s">
        <v>225</v>
      </c>
      <c r="C239" s="27" t="s">
        <v>55</v>
      </c>
      <c r="F239"/>
      <c r="H239"/>
      <c r="J239"/>
    </row>
    <row r="240" spans="1:10">
      <c r="A240" s="29" t="s">
        <v>406</v>
      </c>
      <c r="B240" s="29" t="s">
        <v>225</v>
      </c>
      <c r="C240" s="29" t="s">
        <v>60</v>
      </c>
      <c r="F240"/>
      <c r="H240"/>
      <c r="J240"/>
    </row>
    <row r="241" spans="1:10">
      <c r="A241" s="27" t="s">
        <v>406</v>
      </c>
      <c r="B241" s="27" t="s">
        <v>225</v>
      </c>
      <c r="C241" s="27" t="s">
        <v>60</v>
      </c>
      <c r="F241"/>
      <c r="H241"/>
      <c r="J241"/>
    </row>
    <row r="242" spans="1:10">
      <c r="A242" s="29" t="s">
        <v>406</v>
      </c>
      <c r="B242" s="29" t="s">
        <v>269</v>
      </c>
      <c r="C242" s="29" t="s">
        <v>616</v>
      </c>
      <c r="F242"/>
      <c r="H242"/>
      <c r="J242"/>
    </row>
    <row r="243" spans="1:10">
      <c r="A243" s="27" t="s">
        <v>406</v>
      </c>
      <c r="B243" s="27" t="s">
        <v>269</v>
      </c>
      <c r="C243" s="27" t="s">
        <v>78</v>
      </c>
      <c r="F243"/>
      <c r="H243"/>
      <c r="J243"/>
    </row>
    <row r="244" spans="1:10">
      <c r="A244" s="29" t="s">
        <v>406</v>
      </c>
      <c r="B244" s="29" t="s">
        <v>269</v>
      </c>
      <c r="C244" s="29" t="s">
        <v>78</v>
      </c>
      <c r="F244"/>
      <c r="H244"/>
      <c r="J244"/>
    </row>
    <row r="245" spans="1:10">
      <c r="A245" s="27" t="s">
        <v>406</v>
      </c>
      <c r="B245" s="27" t="s">
        <v>269</v>
      </c>
      <c r="C245" s="27" t="s">
        <v>144</v>
      </c>
      <c r="F245"/>
      <c r="H245"/>
      <c r="J245"/>
    </row>
    <row r="246" spans="1:10">
      <c r="A246" s="29" t="s">
        <v>406</v>
      </c>
      <c r="B246" s="29" t="s">
        <v>269</v>
      </c>
      <c r="C246" s="29" t="s">
        <v>34</v>
      </c>
      <c r="F246"/>
      <c r="H246"/>
      <c r="J246"/>
    </row>
    <row r="247" spans="1:10">
      <c r="A247" s="27" t="s">
        <v>406</v>
      </c>
      <c r="B247" s="27" t="s">
        <v>269</v>
      </c>
      <c r="C247" s="27" t="s">
        <v>46</v>
      </c>
      <c r="F247"/>
      <c r="H247"/>
      <c r="J247"/>
    </row>
    <row r="248" spans="1:10">
      <c r="A248" s="29" t="s">
        <v>406</v>
      </c>
      <c r="B248" s="29" t="s">
        <v>269</v>
      </c>
      <c r="C248" s="29" t="s">
        <v>46</v>
      </c>
      <c r="F248"/>
      <c r="H248"/>
      <c r="J248"/>
    </row>
    <row r="249" spans="1:10">
      <c r="A249" s="27" t="s">
        <v>406</v>
      </c>
      <c r="B249" s="27" t="s">
        <v>269</v>
      </c>
      <c r="C249" s="27" t="s">
        <v>51</v>
      </c>
      <c r="F249"/>
      <c r="H249"/>
      <c r="J249"/>
    </row>
    <row r="250" spans="1:10">
      <c r="A250" s="29" t="s">
        <v>406</v>
      </c>
      <c r="B250" s="29" t="s">
        <v>269</v>
      </c>
      <c r="C250" s="29" t="s">
        <v>60</v>
      </c>
      <c r="F250"/>
      <c r="H250"/>
      <c r="J250"/>
    </row>
    <row r="251" spans="1:10">
      <c r="A251" s="27" t="s">
        <v>406</v>
      </c>
      <c r="B251" s="27" t="s">
        <v>269</v>
      </c>
      <c r="C251" s="27" t="s">
        <v>60</v>
      </c>
      <c r="F251"/>
      <c r="H251"/>
      <c r="J251"/>
    </row>
    <row r="252" spans="1:10">
      <c r="A252" s="29" t="s">
        <v>406</v>
      </c>
      <c r="B252" s="29" t="s">
        <v>269</v>
      </c>
      <c r="C252" s="29" t="s">
        <v>60</v>
      </c>
      <c r="F252"/>
      <c r="H252"/>
      <c r="J252"/>
    </row>
    <row r="253" spans="1:10">
      <c r="A253" s="27" t="s">
        <v>406</v>
      </c>
      <c r="B253" s="27" t="s">
        <v>269</v>
      </c>
      <c r="C253" s="27" t="s">
        <v>60</v>
      </c>
      <c r="F253"/>
      <c r="H253"/>
      <c r="J253"/>
    </row>
    <row r="254" spans="1:10">
      <c r="A254" s="29" t="s">
        <v>406</v>
      </c>
      <c r="B254" s="29" t="s">
        <v>269</v>
      </c>
      <c r="C254" s="29" t="s">
        <v>60</v>
      </c>
      <c r="F254"/>
      <c r="H254"/>
      <c r="J254"/>
    </row>
    <row r="255" spans="1:10">
      <c r="A255" s="27" t="s">
        <v>406</v>
      </c>
      <c r="B255" s="27" t="s">
        <v>269</v>
      </c>
      <c r="C255" s="27" t="s">
        <v>60</v>
      </c>
      <c r="F255"/>
      <c r="H255"/>
      <c r="J255"/>
    </row>
    <row r="256" spans="1:10">
      <c r="A256" s="29" t="s">
        <v>406</v>
      </c>
      <c r="B256" s="29" t="s">
        <v>304</v>
      </c>
      <c r="C256" s="29" t="s">
        <v>450</v>
      </c>
      <c r="F256"/>
      <c r="H256"/>
      <c r="J256"/>
    </row>
    <row r="257" spans="1:10">
      <c r="A257" s="27" t="s">
        <v>406</v>
      </c>
      <c r="B257" s="27" t="s">
        <v>304</v>
      </c>
      <c r="C257" s="27" t="s">
        <v>15</v>
      </c>
      <c r="F257"/>
      <c r="H257"/>
      <c r="J257"/>
    </row>
    <row r="258" spans="1:10">
      <c r="A258" s="29" t="s">
        <v>406</v>
      </c>
      <c r="B258" s="29" t="s">
        <v>304</v>
      </c>
      <c r="C258" s="29" t="s">
        <v>15</v>
      </c>
      <c r="F258"/>
      <c r="H258"/>
      <c r="J258"/>
    </row>
    <row r="259" spans="1:10">
      <c r="A259" s="27" t="s">
        <v>406</v>
      </c>
      <c r="B259" s="27" t="s">
        <v>304</v>
      </c>
      <c r="C259" s="27" t="s">
        <v>188</v>
      </c>
      <c r="F259"/>
      <c r="H259"/>
      <c r="J259"/>
    </row>
    <row r="260" spans="1:10">
      <c r="A260" s="29" t="s">
        <v>406</v>
      </c>
      <c r="B260" s="29" t="s">
        <v>304</v>
      </c>
      <c r="C260" s="29" t="s">
        <v>656</v>
      </c>
      <c r="F260"/>
      <c r="H260"/>
      <c r="J260"/>
    </row>
    <row r="261" spans="1:10">
      <c r="A261" s="27" t="s">
        <v>406</v>
      </c>
      <c r="B261" s="27" t="s">
        <v>304</v>
      </c>
      <c r="C261" s="27" t="s">
        <v>82</v>
      </c>
      <c r="F261"/>
      <c r="H261"/>
      <c r="J261"/>
    </row>
    <row r="262" spans="1:10">
      <c r="A262" s="29" t="s">
        <v>406</v>
      </c>
      <c r="B262" s="29" t="s">
        <v>304</v>
      </c>
      <c r="C262" s="29" t="s">
        <v>34</v>
      </c>
      <c r="F262"/>
      <c r="H262"/>
      <c r="J262"/>
    </row>
    <row r="263" spans="1:10">
      <c r="A263" s="27" t="s">
        <v>406</v>
      </c>
      <c r="B263" s="27" t="s">
        <v>304</v>
      </c>
      <c r="C263" s="27" t="s">
        <v>34</v>
      </c>
      <c r="F263"/>
      <c r="H263"/>
      <c r="J263"/>
    </row>
    <row r="264" spans="1:10">
      <c r="A264" s="29" t="s">
        <v>406</v>
      </c>
      <c r="B264" s="29" t="s">
        <v>304</v>
      </c>
      <c r="C264" s="29" t="s">
        <v>34</v>
      </c>
      <c r="F264"/>
      <c r="H264"/>
      <c r="J264"/>
    </row>
    <row r="265" spans="1:10">
      <c r="A265" s="27" t="s">
        <v>406</v>
      </c>
      <c r="B265" s="27" t="s">
        <v>304</v>
      </c>
      <c r="C265" s="27" t="s">
        <v>46</v>
      </c>
      <c r="F265"/>
      <c r="H265"/>
      <c r="J265"/>
    </row>
    <row r="266" spans="1:10">
      <c r="A266" s="29" t="s">
        <v>406</v>
      </c>
      <c r="B266" s="29" t="s">
        <v>304</v>
      </c>
      <c r="C266" s="29" t="s">
        <v>46</v>
      </c>
      <c r="F266"/>
      <c r="H266"/>
      <c r="J266"/>
    </row>
    <row r="267" spans="1:10">
      <c r="A267" s="27" t="s">
        <v>406</v>
      </c>
      <c r="B267" s="27" t="s">
        <v>304</v>
      </c>
      <c r="C267" s="27" t="s">
        <v>46</v>
      </c>
      <c r="F267"/>
      <c r="H267"/>
      <c r="J267"/>
    </row>
    <row r="268" spans="1:10">
      <c r="A268" s="29" t="s">
        <v>406</v>
      </c>
      <c r="B268" s="29" t="s">
        <v>304</v>
      </c>
      <c r="C268" s="29" t="s">
        <v>46</v>
      </c>
      <c r="F268"/>
      <c r="H268"/>
      <c r="J268"/>
    </row>
    <row r="269" spans="1:10">
      <c r="A269" s="27" t="s">
        <v>406</v>
      </c>
      <c r="B269" s="27" t="s">
        <v>304</v>
      </c>
      <c r="C269" s="27" t="s">
        <v>46</v>
      </c>
      <c r="F269"/>
      <c r="H269"/>
      <c r="J269"/>
    </row>
    <row r="270" spans="1:10">
      <c r="A270" s="29" t="s">
        <v>406</v>
      </c>
      <c r="B270" s="29" t="s">
        <v>304</v>
      </c>
      <c r="C270" s="29" t="s">
        <v>168</v>
      </c>
      <c r="F270"/>
      <c r="H270"/>
      <c r="J270"/>
    </row>
    <row r="271" spans="1:10">
      <c r="A271" s="27" t="s">
        <v>406</v>
      </c>
      <c r="B271" s="27" t="s">
        <v>304</v>
      </c>
      <c r="C271" s="27" t="s">
        <v>60</v>
      </c>
      <c r="F271"/>
      <c r="H271"/>
      <c r="J271"/>
    </row>
    <row r="272" spans="1:10">
      <c r="A272" s="29" t="s">
        <v>406</v>
      </c>
      <c r="B272" s="29" t="s">
        <v>304</v>
      </c>
      <c r="C272" s="29" t="s">
        <v>60</v>
      </c>
      <c r="F272"/>
      <c r="H272"/>
      <c r="J272"/>
    </row>
    <row r="273" spans="1:10">
      <c r="A273" s="27" t="s">
        <v>406</v>
      </c>
      <c r="B273" s="27" t="s">
        <v>341</v>
      </c>
      <c r="C273" s="27" t="s">
        <v>15</v>
      </c>
      <c r="F273"/>
      <c r="H273"/>
      <c r="J273"/>
    </row>
    <row r="274" spans="1:10">
      <c r="A274" s="29" t="s">
        <v>406</v>
      </c>
      <c r="B274" s="29" t="s">
        <v>341</v>
      </c>
      <c r="C274" s="29" t="s">
        <v>78</v>
      </c>
      <c r="F274"/>
      <c r="H274"/>
      <c r="J274"/>
    </row>
    <row r="275" spans="1:10">
      <c r="A275" s="27" t="s">
        <v>406</v>
      </c>
      <c r="B275" s="27" t="s">
        <v>341</v>
      </c>
      <c r="C275" s="27" t="s">
        <v>144</v>
      </c>
      <c r="F275"/>
      <c r="H275"/>
      <c r="J275"/>
    </row>
    <row r="276" spans="1:10">
      <c r="A276" s="29" t="s">
        <v>406</v>
      </c>
      <c r="B276" s="29" t="s">
        <v>341</v>
      </c>
      <c r="C276" s="29" t="s">
        <v>314</v>
      </c>
      <c r="F276"/>
      <c r="H276"/>
      <c r="J276"/>
    </row>
    <row r="277" spans="1:10">
      <c r="A277" s="27" t="s">
        <v>406</v>
      </c>
      <c r="B277" s="27" t="s">
        <v>341</v>
      </c>
      <c r="C277" s="27" t="s">
        <v>82</v>
      </c>
      <c r="F277"/>
      <c r="H277"/>
      <c r="J277"/>
    </row>
    <row r="278" spans="1:10">
      <c r="A278" s="29" t="s">
        <v>406</v>
      </c>
      <c r="B278" s="29" t="s">
        <v>341</v>
      </c>
      <c r="C278" s="29" t="s">
        <v>82</v>
      </c>
      <c r="F278"/>
      <c r="H278"/>
      <c r="J278"/>
    </row>
    <row r="279" spans="1:10">
      <c r="A279" s="27" t="s">
        <v>406</v>
      </c>
      <c r="B279" s="27" t="s">
        <v>341</v>
      </c>
      <c r="C279" s="27" t="s">
        <v>46</v>
      </c>
      <c r="F279"/>
      <c r="H279"/>
      <c r="J279"/>
    </row>
    <row r="280" spans="1:10">
      <c r="A280" s="29" t="s">
        <v>406</v>
      </c>
      <c r="B280" s="29" t="s">
        <v>341</v>
      </c>
      <c r="C280" s="29" t="s">
        <v>46</v>
      </c>
      <c r="F280"/>
      <c r="H280"/>
      <c r="J280"/>
    </row>
    <row r="281" spans="1:10">
      <c r="A281" s="27" t="s">
        <v>406</v>
      </c>
      <c r="B281" s="27" t="s">
        <v>341</v>
      </c>
      <c r="C281" s="27" t="s">
        <v>46</v>
      </c>
      <c r="F281"/>
      <c r="H281"/>
      <c r="J281"/>
    </row>
    <row r="282" spans="1:10">
      <c r="A282" s="29" t="s">
        <v>406</v>
      </c>
      <c r="B282" s="29" t="s">
        <v>341</v>
      </c>
      <c r="C282" s="29" t="s">
        <v>46</v>
      </c>
      <c r="F282"/>
      <c r="H282"/>
      <c r="J282"/>
    </row>
    <row r="283" spans="1:10">
      <c r="A283" s="27" t="s">
        <v>406</v>
      </c>
      <c r="B283" s="27" t="s">
        <v>341</v>
      </c>
      <c r="C283" s="27" t="s">
        <v>46</v>
      </c>
      <c r="F283"/>
      <c r="H283"/>
      <c r="J283"/>
    </row>
    <row r="284" spans="1:10">
      <c r="A284" s="29" t="s">
        <v>406</v>
      </c>
      <c r="B284" s="29" t="s">
        <v>341</v>
      </c>
      <c r="C284" s="29" t="s">
        <v>60</v>
      </c>
      <c r="F284"/>
      <c r="H284"/>
      <c r="J284"/>
    </row>
    <row r="285" spans="1:10">
      <c r="A285" s="27" t="s">
        <v>406</v>
      </c>
      <c r="B285" s="27" t="s">
        <v>368</v>
      </c>
      <c r="C285" s="27" t="s">
        <v>15</v>
      </c>
      <c r="F285"/>
      <c r="H285"/>
      <c r="J285"/>
    </row>
    <row r="286" spans="1:10">
      <c r="A286" s="29" t="s">
        <v>406</v>
      </c>
      <c r="B286" s="29" t="s">
        <v>368</v>
      </c>
      <c r="C286" s="29" t="s">
        <v>15</v>
      </c>
      <c r="F286"/>
      <c r="H286"/>
      <c r="J286"/>
    </row>
    <row r="287" spans="1:10">
      <c r="A287" s="27" t="s">
        <v>406</v>
      </c>
      <c r="B287" s="27" t="s">
        <v>368</v>
      </c>
      <c r="C287" s="27" t="s">
        <v>78</v>
      </c>
      <c r="F287"/>
      <c r="H287"/>
      <c r="J287"/>
    </row>
    <row r="288" spans="1:10">
      <c r="A288" s="29" t="s">
        <v>406</v>
      </c>
      <c r="B288" s="29" t="s">
        <v>368</v>
      </c>
      <c r="C288" s="29" t="s">
        <v>78</v>
      </c>
      <c r="F288"/>
      <c r="H288"/>
      <c r="J288"/>
    </row>
    <row r="289" spans="1:10">
      <c r="A289" s="27" t="s">
        <v>406</v>
      </c>
      <c r="B289" s="27" t="s">
        <v>368</v>
      </c>
      <c r="C289" s="27" t="s">
        <v>144</v>
      </c>
      <c r="F289"/>
      <c r="H289"/>
      <c r="J289"/>
    </row>
    <row r="290" spans="1:10">
      <c r="A290" s="29" t="s">
        <v>406</v>
      </c>
      <c r="B290" s="29" t="s">
        <v>368</v>
      </c>
      <c r="C290" s="29" t="s">
        <v>27</v>
      </c>
      <c r="F290"/>
      <c r="H290"/>
      <c r="J290"/>
    </row>
    <row r="291" spans="1:10">
      <c r="A291" s="27" t="s">
        <v>406</v>
      </c>
      <c r="B291" s="27" t="s">
        <v>368</v>
      </c>
      <c r="C291" s="27" t="s">
        <v>27</v>
      </c>
      <c r="F291"/>
      <c r="H291"/>
      <c r="J291"/>
    </row>
    <row r="292" spans="1:10">
      <c r="A292" s="29" t="s">
        <v>406</v>
      </c>
      <c r="B292" s="29" t="s">
        <v>368</v>
      </c>
      <c r="C292" s="29" t="s">
        <v>148</v>
      </c>
      <c r="F292"/>
      <c r="H292"/>
      <c r="J292"/>
    </row>
    <row r="293" spans="1:10">
      <c r="A293" s="27" t="s">
        <v>406</v>
      </c>
      <c r="B293" s="27" t="s">
        <v>368</v>
      </c>
      <c r="C293" s="27" t="s">
        <v>148</v>
      </c>
      <c r="F293"/>
      <c r="H293"/>
      <c r="J293"/>
    </row>
    <row r="294" spans="1:10">
      <c r="A294" s="29" t="s">
        <v>406</v>
      </c>
      <c r="B294" s="29" t="s">
        <v>368</v>
      </c>
      <c r="C294" s="29" t="s">
        <v>34</v>
      </c>
      <c r="F294"/>
      <c r="H294"/>
      <c r="J294"/>
    </row>
    <row r="295" spans="1:10">
      <c r="A295" s="27" t="s">
        <v>406</v>
      </c>
      <c r="B295" s="27" t="s">
        <v>368</v>
      </c>
      <c r="C295" s="27" t="s">
        <v>46</v>
      </c>
      <c r="F295"/>
      <c r="H295"/>
      <c r="J295"/>
    </row>
    <row r="296" spans="1:10">
      <c r="A296" s="29" t="s">
        <v>406</v>
      </c>
      <c r="B296" s="29" t="s">
        <v>368</v>
      </c>
      <c r="C296" s="29" t="s">
        <v>46</v>
      </c>
      <c r="F296"/>
      <c r="H296"/>
      <c r="J296"/>
    </row>
    <row r="297" spans="1:10">
      <c r="A297" s="27" t="s">
        <v>406</v>
      </c>
      <c r="B297" s="27" t="s">
        <v>368</v>
      </c>
      <c r="C297" s="27" t="s">
        <v>46</v>
      </c>
      <c r="F297"/>
      <c r="H297"/>
      <c r="J297"/>
    </row>
    <row r="298" spans="1:10">
      <c r="A298" s="29" t="s">
        <v>406</v>
      </c>
      <c r="B298" s="29" t="s">
        <v>368</v>
      </c>
      <c r="C298" s="29" t="s">
        <v>46</v>
      </c>
      <c r="F298"/>
      <c r="H298"/>
      <c r="J298"/>
    </row>
    <row r="299" spans="1:10">
      <c r="A299" s="27" t="s">
        <v>406</v>
      </c>
      <c r="B299" s="27" t="s">
        <v>368</v>
      </c>
      <c r="C299" s="27" t="s">
        <v>60</v>
      </c>
      <c r="F299"/>
      <c r="H299"/>
      <c r="J299"/>
    </row>
    <row r="300" spans="1:10">
      <c r="A300" s="29" t="s">
        <v>406</v>
      </c>
      <c r="B300" s="29" t="s">
        <v>368</v>
      </c>
      <c r="C300" s="29" t="s">
        <v>60</v>
      </c>
      <c r="F300"/>
      <c r="H300"/>
      <c r="J300"/>
    </row>
    <row r="301" spans="1:10">
      <c r="A301" s="27" t="s">
        <v>406</v>
      </c>
      <c r="B301" s="27" t="s">
        <v>368</v>
      </c>
      <c r="C301" s="27" t="s">
        <v>60</v>
      </c>
      <c r="F301"/>
      <c r="H301"/>
      <c r="J301"/>
    </row>
    <row r="302" spans="1:10">
      <c r="A302" s="29" t="s">
        <v>741</v>
      </c>
      <c r="B302" s="29" t="s">
        <v>13</v>
      </c>
      <c r="C302" s="29" t="s">
        <v>15</v>
      </c>
      <c r="F302"/>
      <c r="H302"/>
      <c r="J302"/>
    </row>
    <row r="303" spans="1:10">
      <c r="A303" s="27" t="s">
        <v>741</v>
      </c>
      <c r="B303" s="27" t="s">
        <v>13</v>
      </c>
      <c r="C303" s="27" t="s">
        <v>656</v>
      </c>
      <c r="F303"/>
      <c r="H303"/>
      <c r="J303"/>
    </row>
    <row r="304" spans="1:10">
      <c r="A304" s="29" t="s">
        <v>741</v>
      </c>
      <c r="B304" s="29" t="s">
        <v>13</v>
      </c>
      <c r="C304" s="29" t="s">
        <v>27</v>
      </c>
      <c r="F304"/>
      <c r="H304"/>
      <c r="J304"/>
    </row>
    <row r="305" spans="1:10">
      <c r="A305" s="27" t="s">
        <v>741</v>
      </c>
      <c r="B305" s="27" t="s">
        <v>13</v>
      </c>
      <c r="C305" s="27" t="s">
        <v>82</v>
      </c>
      <c r="F305"/>
      <c r="H305"/>
      <c r="J305"/>
    </row>
    <row r="306" spans="1:10">
      <c r="A306" s="29" t="s">
        <v>741</v>
      </c>
      <c r="B306" s="29" t="s">
        <v>13</v>
      </c>
      <c r="C306" s="29" t="s">
        <v>148</v>
      </c>
      <c r="F306"/>
      <c r="H306"/>
      <c r="J306"/>
    </row>
    <row r="307" spans="1:10">
      <c r="A307" s="27" t="s">
        <v>741</v>
      </c>
      <c r="B307" s="27" t="s">
        <v>13</v>
      </c>
      <c r="C307" s="27" t="s">
        <v>34</v>
      </c>
      <c r="F307"/>
      <c r="H307"/>
      <c r="J307"/>
    </row>
    <row r="308" spans="1:10">
      <c r="A308" s="29" t="s">
        <v>741</v>
      </c>
      <c r="B308" s="29" t="s">
        <v>13</v>
      </c>
      <c r="C308" s="29" t="s">
        <v>34</v>
      </c>
      <c r="F308"/>
      <c r="H308"/>
      <c r="J308"/>
    </row>
    <row r="309" spans="1:10">
      <c r="A309" s="27" t="s">
        <v>741</v>
      </c>
      <c r="B309" s="27" t="s">
        <v>13</v>
      </c>
      <c r="C309" s="27" t="s">
        <v>34</v>
      </c>
      <c r="F309"/>
      <c r="H309"/>
      <c r="J309"/>
    </row>
    <row r="310" spans="1:10">
      <c r="A310" s="29" t="s">
        <v>741</v>
      </c>
      <c r="B310" s="29" t="s">
        <v>13</v>
      </c>
      <c r="C310" s="29" t="s">
        <v>46</v>
      </c>
      <c r="F310"/>
      <c r="H310"/>
      <c r="J310"/>
    </row>
    <row r="311" spans="1:10">
      <c r="A311" s="27" t="s">
        <v>741</v>
      </c>
      <c r="B311" s="27" t="s">
        <v>13</v>
      </c>
      <c r="C311" s="27" t="s">
        <v>60</v>
      </c>
      <c r="F311"/>
      <c r="H311"/>
      <c r="J311"/>
    </row>
    <row r="312" spans="1:10">
      <c r="A312" s="29" t="s">
        <v>741</v>
      </c>
      <c r="B312" s="29" t="s">
        <v>13</v>
      </c>
      <c r="C312" s="29" t="s">
        <v>60</v>
      </c>
      <c r="F312"/>
      <c r="H312"/>
      <c r="J312"/>
    </row>
    <row r="313" spans="1:10">
      <c r="A313" s="27" t="s">
        <v>741</v>
      </c>
      <c r="B313" s="27" t="s">
        <v>72</v>
      </c>
      <c r="C313" s="27" t="s">
        <v>616</v>
      </c>
      <c r="F313"/>
      <c r="H313"/>
      <c r="J313"/>
    </row>
    <row r="314" spans="1:10">
      <c r="A314" s="29" t="s">
        <v>741</v>
      </c>
      <c r="B314" s="29" t="s">
        <v>72</v>
      </c>
      <c r="C314" s="29" t="s">
        <v>15</v>
      </c>
      <c r="F314"/>
      <c r="H314"/>
      <c r="J314"/>
    </row>
    <row r="315" spans="1:10">
      <c r="A315" s="27" t="s">
        <v>741</v>
      </c>
      <c r="B315" s="27" t="s">
        <v>72</v>
      </c>
      <c r="C315" s="27" t="s">
        <v>15</v>
      </c>
      <c r="F315"/>
      <c r="H315"/>
      <c r="J315"/>
    </row>
    <row r="316" spans="1:10">
      <c r="A316" s="29" t="s">
        <v>741</v>
      </c>
      <c r="B316" s="29" t="s">
        <v>72</v>
      </c>
      <c r="C316" s="29" t="s">
        <v>82</v>
      </c>
      <c r="F316"/>
      <c r="H316"/>
      <c r="J316"/>
    </row>
    <row r="317" spans="1:10">
      <c r="A317" s="27" t="s">
        <v>741</v>
      </c>
      <c r="B317" s="27" t="s">
        <v>72</v>
      </c>
      <c r="C317" s="27" t="s">
        <v>34</v>
      </c>
      <c r="F317"/>
      <c r="H317"/>
      <c r="J317"/>
    </row>
    <row r="318" spans="1:10">
      <c r="A318" s="29" t="s">
        <v>741</v>
      </c>
      <c r="B318" s="29" t="s">
        <v>72</v>
      </c>
      <c r="C318" s="29" t="s">
        <v>34</v>
      </c>
      <c r="F318"/>
      <c r="H318"/>
      <c r="J318"/>
    </row>
    <row r="319" spans="1:10">
      <c r="A319" s="27" t="s">
        <v>741</v>
      </c>
      <c r="B319" s="27" t="s">
        <v>72</v>
      </c>
      <c r="C319" s="27" t="s">
        <v>34</v>
      </c>
      <c r="F319"/>
      <c r="H319"/>
      <c r="J319"/>
    </row>
    <row r="320" spans="1:10">
      <c r="A320" s="29" t="s">
        <v>741</v>
      </c>
      <c r="B320" s="29" t="s">
        <v>72</v>
      </c>
      <c r="C320" s="29" t="s">
        <v>34</v>
      </c>
      <c r="F320"/>
      <c r="H320"/>
      <c r="J320"/>
    </row>
    <row r="321" spans="1:10">
      <c r="A321" s="27" t="s">
        <v>741</v>
      </c>
      <c r="B321" s="27" t="s">
        <v>72</v>
      </c>
      <c r="C321" s="27" t="s">
        <v>46</v>
      </c>
      <c r="F321"/>
      <c r="H321"/>
      <c r="J321"/>
    </row>
    <row r="322" spans="1:10">
      <c r="A322" s="29" t="s">
        <v>741</v>
      </c>
      <c r="B322" s="29" t="s">
        <v>72</v>
      </c>
      <c r="C322" s="29" t="s">
        <v>51</v>
      </c>
      <c r="F322"/>
      <c r="H322"/>
      <c r="J322"/>
    </row>
    <row r="323" spans="1:10">
      <c r="A323" s="27" t="s">
        <v>741</v>
      </c>
      <c r="B323" s="27" t="s">
        <v>72</v>
      </c>
      <c r="C323" s="27" t="s">
        <v>55</v>
      </c>
      <c r="F323"/>
      <c r="H323"/>
      <c r="J323"/>
    </row>
    <row r="324" spans="1:10">
      <c r="A324" s="29" t="s">
        <v>741</v>
      </c>
      <c r="B324" s="29" t="s">
        <v>72</v>
      </c>
      <c r="C324" s="29" t="s">
        <v>60</v>
      </c>
      <c r="F324"/>
      <c r="H324"/>
      <c r="J324"/>
    </row>
    <row r="325" spans="1:10">
      <c r="A325" s="27" t="s">
        <v>741</v>
      </c>
      <c r="B325" s="27" t="s">
        <v>123</v>
      </c>
      <c r="C325" s="27" t="s">
        <v>15</v>
      </c>
      <c r="F325"/>
      <c r="H325"/>
      <c r="J325"/>
    </row>
    <row r="326" spans="1:10">
      <c r="A326" s="29" t="s">
        <v>741</v>
      </c>
      <c r="B326" s="29" t="s">
        <v>123</v>
      </c>
      <c r="C326" s="29" t="s">
        <v>15</v>
      </c>
      <c r="F326"/>
      <c r="H326"/>
      <c r="J326"/>
    </row>
    <row r="327" spans="1:10">
      <c r="A327" s="27" t="s">
        <v>741</v>
      </c>
      <c r="B327" s="27" t="s">
        <v>123</v>
      </c>
      <c r="C327" s="27" t="s">
        <v>15</v>
      </c>
      <c r="F327"/>
      <c r="H327"/>
      <c r="J327"/>
    </row>
    <row r="328" spans="1:10">
      <c r="A328" s="29" t="s">
        <v>741</v>
      </c>
      <c r="B328" s="29" t="s">
        <v>123</v>
      </c>
      <c r="C328" s="29" t="s">
        <v>15</v>
      </c>
      <c r="F328"/>
      <c r="H328"/>
      <c r="J328"/>
    </row>
    <row r="329" spans="1:10">
      <c r="A329" s="27" t="s">
        <v>741</v>
      </c>
      <c r="B329" s="27" t="s">
        <v>123</v>
      </c>
      <c r="C329" s="27" t="s">
        <v>34</v>
      </c>
      <c r="F329"/>
      <c r="H329"/>
      <c r="J329"/>
    </row>
    <row r="330" spans="1:10">
      <c r="A330" s="29" t="s">
        <v>741</v>
      </c>
      <c r="B330" s="29" t="s">
        <v>123</v>
      </c>
      <c r="C330" s="29" t="s">
        <v>34</v>
      </c>
      <c r="F330"/>
      <c r="H330"/>
      <c r="J330"/>
    </row>
    <row r="331" spans="1:10">
      <c r="A331" s="27" t="s">
        <v>741</v>
      </c>
      <c r="B331" s="27" t="s">
        <v>123</v>
      </c>
      <c r="C331" s="27" t="s">
        <v>34</v>
      </c>
      <c r="F331"/>
      <c r="H331"/>
      <c r="J331"/>
    </row>
    <row r="332" spans="1:10">
      <c r="A332" s="29" t="s">
        <v>741</v>
      </c>
      <c r="B332" s="29" t="s">
        <v>123</v>
      </c>
      <c r="C332" s="29" t="s">
        <v>46</v>
      </c>
      <c r="F332"/>
      <c r="H332"/>
      <c r="J332"/>
    </row>
    <row r="333" spans="1:10">
      <c r="A333" s="27" t="s">
        <v>741</v>
      </c>
      <c r="B333" s="27" t="s">
        <v>123</v>
      </c>
      <c r="C333" s="27" t="s">
        <v>46</v>
      </c>
      <c r="F333"/>
      <c r="H333"/>
      <c r="J333"/>
    </row>
    <row r="334" spans="1:10">
      <c r="A334" s="29" t="s">
        <v>741</v>
      </c>
      <c r="B334" s="29" t="s">
        <v>123</v>
      </c>
      <c r="C334" s="29" t="s">
        <v>46</v>
      </c>
      <c r="F334"/>
      <c r="H334"/>
      <c r="J334"/>
    </row>
    <row r="335" spans="1:10">
      <c r="A335" s="27" t="s">
        <v>741</v>
      </c>
      <c r="B335" s="27" t="s">
        <v>123</v>
      </c>
      <c r="C335" s="27" t="s">
        <v>51</v>
      </c>
      <c r="F335"/>
      <c r="H335"/>
      <c r="J335"/>
    </row>
    <row r="336" spans="1:10">
      <c r="A336" s="29" t="s">
        <v>741</v>
      </c>
      <c r="B336" s="29" t="s">
        <v>123</v>
      </c>
      <c r="C336" s="29" t="s">
        <v>60</v>
      </c>
      <c r="F336"/>
      <c r="H336"/>
      <c r="J336"/>
    </row>
    <row r="337" spans="1:10">
      <c r="A337" s="27" t="s">
        <v>741</v>
      </c>
      <c r="B337" s="27" t="s">
        <v>123</v>
      </c>
      <c r="C337" s="27" t="s">
        <v>60</v>
      </c>
      <c r="F337"/>
      <c r="H337"/>
      <c r="J337"/>
    </row>
    <row r="338" spans="1:10">
      <c r="A338" s="29" t="s">
        <v>741</v>
      </c>
      <c r="B338" s="29" t="s">
        <v>184</v>
      </c>
      <c r="C338" s="29" t="s">
        <v>15</v>
      </c>
      <c r="F338"/>
      <c r="H338"/>
      <c r="J338"/>
    </row>
    <row r="339" spans="1:10">
      <c r="A339" s="27" t="s">
        <v>741</v>
      </c>
      <c r="B339" s="27" t="s">
        <v>184</v>
      </c>
      <c r="C339" s="27" t="s">
        <v>15</v>
      </c>
      <c r="F339"/>
      <c r="H339"/>
      <c r="J339"/>
    </row>
    <row r="340" spans="1:10">
      <c r="A340" s="29" t="s">
        <v>741</v>
      </c>
      <c r="B340" s="29" t="s">
        <v>184</v>
      </c>
      <c r="C340" s="29" t="s">
        <v>15</v>
      </c>
      <c r="F340"/>
      <c r="H340"/>
      <c r="J340"/>
    </row>
    <row r="341" spans="1:10">
      <c r="A341" s="27" t="s">
        <v>741</v>
      </c>
      <c r="B341" s="27" t="s">
        <v>184</v>
      </c>
      <c r="C341" s="27" t="s">
        <v>15</v>
      </c>
      <c r="F341"/>
      <c r="H341"/>
      <c r="J341"/>
    </row>
    <row r="342" spans="1:10">
      <c r="A342" s="29" t="s">
        <v>741</v>
      </c>
      <c r="B342" s="29" t="s">
        <v>184</v>
      </c>
      <c r="C342" s="29" t="s">
        <v>656</v>
      </c>
      <c r="F342"/>
      <c r="H342"/>
      <c r="J342"/>
    </row>
    <row r="343" spans="1:10">
      <c r="A343" s="27" t="s">
        <v>741</v>
      </c>
      <c r="B343" s="27" t="s">
        <v>184</v>
      </c>
      <c r="C343" s="27" t="s">
        <v>314</v>
      </c>
      <c r="F343"/>
      <c r="H343"/>
      <c r="J343"/>
    </row>
    <row r="344" spans="1:10">
      <c r="A344" s="29" t="s">
        <v>741</v>
      </c>
      <c r="B344" s="29" t="s">
        <v>184</v>
      </c>
      <c r="C344" s="29" t="s">
        <v>82</v>
      </c>
      <c r="F344"/>
      <c r="H344"/>
      <c r="J344"/>
    </row>
    <row r="345" spans="1:10">
      <c r="A345" s="27" t="s">
        <v>741</v>
      </c>
      <c r="B345" s="27" t="s">
        <v>184</v>
      </c>
      <c r="C345" s="27" t="s">
        <v>34</v>
      </c>
      <c r="F345"/>
      <c r="H345"/>
      <c r="J345"/>
    </row>
    <row r="346" spans="1:10">
      <c r="A346" s="29" t="s">
        <v>741</v>
      </c>
      <c r="B346" s="29" t="s">
        <v>184</v>
      </c>
      <c r="C346" s="29" t="s">
        <v>34</v>
      </c>
      <c r="F346"/>
      <c r="H346"/>
      <c r="J346"/>
    </row>
    <row r="347" spans="1:10">
      <c r="A347" s="27" t="s">
        <v>741</v>
      </c>
      <c r="B347" s="27" t="s">
        <v>184</v>
      </c>
      <c r="C347" s="27" t="s">
        <v>46</v>
      </c>
      <c r="F347"/>
      <c r="H347"/>
      <c r="J347"/>
    </row>
    <row r="348" spans="1:10">
      <c r="A348" s="29" t="s">
        <v>741</v>
      </c>
      <c r="B348" s="29" t="s">
        <v>184</v>
      </c>
      <c r="C348" s="29" t="s">
        <v>46</v>
      </c>
      <c r="F348"/>
      <c r="H348"/>
      <c r="J348"/>
    </row>
    <row r="349" spans="1:10">
      <c r="A349" s="27" t="s">
        <v>741</v>
      </c>
      <c r="B349" s="27" t="s">
        <v>184</v>
      </c>
      <c r="C349" s="27" t="s">
        <v>46</v>
      </c>
      <c r="F349"/>
      <c r="H349"/>
      <c r="J349"/>
    </row>
    <row r="350" spans="1:10">
      <c r="A350" s="29" t="s">
        <v>741</v>
      </c>
      <c r="B350" s="29" t="s">
        <v>184</v>
      </c>
      <c r="C350" s="29" t="s">
        <v>46</v>
      </c>
      <c r="F350"/>
      <c r="H350"/>
      <c r="J350"/>
    </row>
    <row r="351" spans="1:10">
      <c r="A351" s="27" t="s">
        <v>741</v>
      </c>
      <c r="B351" s="27" t="s">
        <v>184</v>
      </c>
      <c r="C351" s="27" t="s">
        <v>46</v>
      </c>
      <c r="F351"/>
      <c r="H351"/>
      <c r="J351"/>
    </row>
    <row r="352" spans="1:10">
      <c r="A352" s="29" t="s">
        <v>741</v>
      </c>
      <c r="B352" s="29" t="s">
        <v>184</v>
      </c>
      <c r="C352" s="29" t="s">
        <v>55</v>
      </c>
      <c r="F352"/>
      <c r="H352"/>
      <c r="J352"/>
    </row>
    <row r="353" spans="1:10">
      <c r="A353" s="27" t="s">
        <v>741</v>
      </c>
      <c r="B353" s="27" t="s">
        <v>184</v>
      </c>
      <c r="C353" s="27" t="s">
        <v>60</v>
      </c>
      <c r="F353"/>
      <c r="H353"/>
      <c r="J353"/>
    </row>
    <row r="354" spans="1:10">
      <c r="A354" s="29" t="s">
        <v>741</v>
      </c>
      <c r="B354" s="29" t="s">
        <v>184</v>
      </c>
      <c r="C354" s="29" t="s">
        <v>60</v>
      </c>
      <c r="F354"/>
      <c r="H354"/>
      <c r="J354"/>
    </row>
    <row r="355" spans="1:10">
      <c r="A355" s="27" t="s">
        <v>741</v>
      </c>
      <c r="B355" s="27" t="s">
        <v>184</v>
      </c>
      <c r="C355" s="27" t="s">
        <v>60</v>
      </c>
      <c r="F355"/>
      <c r="H355"/>
      <c r="J355"/>
    </row>
    <row r="356" spans="1:10">
      <c r="A356" s="29" t="s">
        <v>741</v>
      </c>
      <c r="B356" s="29" t="s">
        <v>184</v>
      </c>
      <c r="C356" s="29" t="s">
        <v>60</v>
      </c>
      <c r="F356"/>
      <c r="H356"/>
      <c r="J356"/>
    </row>
    <row r="357" spans="1:10">
      <c r="A357" s="27" t="s">
        <v>741</v>
      </c>
      <c r="B357" s="27" t="s">
        <v>184</v>
      </c>
      <c r="C357" s="27" t="s">
        <v>60</v>
      </c>
      <c r="F357"/>
      <c r="H357"/>
      <c r="J357"/>
    </row>
    <row r="358" spans="1:10">
      <c r="A358" s="29" t="s">
        <v>741</v>
      </c>
      <c r="B358" s="29" t="s">
        <v>225</v>
      </c>
      <c r="C358" s="29" t="s">
        <v>15</v>
      </c>
      <c r="F358"/>
      <c r="H358"/>
      <c r="J358"/>
    </row>
    <row r="359" spans="1:10">
      <c r="A359" s="27" t="s">
        <v>741</v>
      </c>
      <c r="B359" s="27" t="s">
        <v>225</v>
      </c>
      <c r="C359" s="27" t="s">
        <v>188</v>
      </c>
      <c r="F359"/>
      <c r="H359"/>
      <c r="J359"/>
    </row>
    <row r="360" spans="1:10">
      <c r="A360" s="29" t="s">
        <v>741</v>
      </c>
      <c r="B360" s="29" t="s">
        <v>225</v>
      </c>
      <c r="C360" s="29" t="s">
        <v>78</v>
      </c>
      <c r="F360"/>
      <c r="H360"/>
      <c r="J360"/>
    </row>
    <row r="361" spans="1:10">
      <c r="A361" s="27" t="s">
        <v>741</v>
      </c>
      <c r="B361" s="27" t="s">
        <v>225</v>
      </c>
      <c r="C361" s="27" t="s">
        <v>148</v>
      </c>
      <c r="F361"/>
      <c r="H361"/>
      <c r="J361"/>
    </row>
    <row r="362" spans="1:10">
      <c r="A362" s="29" t="s">
        <v>741</v>
      </c>
      <c r="B362" s="29" t="s">
        <v>225</v>
      </c>
      <c r="C362" s="29" t="s">
        <v>34</v>
      </c>
      <c r="F362"/>
      <c r="H362"/>
      <c r="J362"/>
    </row>
    <row r="363" spans="1:10">
      <c r="A363" s="27" t="s">
        <v>741</v>
      </c>
      <c r="B363" s="27" t="s">
        <v>225</v>
      </c>
      <c r="C363" s="27" t="s">
        <v>46</v>
      </c>
      <c r="F363"/>
      <c r="H363"/>
      <c r="J363"/>
    </row>
    <row r="364" spans="1:10">
      <c r="A364" s="29" t="s">
        <v>741</v>
      </c>
      <c r="B364" s="29" t="s">
        <v>225</v>
      </c>
      <c r="C364" s="29" t="s">
        <v>60</v>
      </c>
      <c r="F364"/>
      <c r="H364"/>
      <c r="J364"/>
    </row>
    <row r="365" spans="1:10">
      <c r="A365" s="27" t="s">
        <v>741</v>
      </c>
      <c r="B365" s="27" t="s">
        <v>269</v>
      </c>
      <c r="C365" s="27" t="s">
        <v>15</v>
      </c>
      <c r="F365"/>
      <c r="H365"/>
      <c r="J365"/>
    </row>
    <row r="366" spans="1:10">
      <c r="A366" s="29" t="s">
        <v>741</v>
      </c>
      <c r="B366" s="29" t="s">
        <v>269</v>
      </c>
      <c r="C366" s="29" t="s">
        <v>15</v>
      </c>
      <c r="F366"/>
      <c r="H366"/>
      <c r="J366"/>
    </row>
    <row r="367" spans="1:10">
      <c r="A367" s="27" t="s">
        <v>741</v>
      </c>
      <c r="B367" s="27" t="s">
        <v>269</v>
      </c>
      <c r="C367" s="27" t="s">
        <v>15</v>
      </c>
      <c r="F367"/>
      <c r="H367"/>
      <c r="J367"/>
    </row>
    <row r="368" spans="1:10">
      <c r="A368" s="29" t="s">
        <v>741</v>
      </c>
      <c r="B368" s="29" t="s">
        <v>269</v>
      </c>
      <c r="C368" s="29" t="s">
        <v>15</v>
      </c>
      <c r="F368"/>
      <c r="H368"/>
      <c r="J368"/>
    </row>
    <row r="369" spans="1:10">
      <c r="A369" s="27" t="s">
        <v>741</v>
      </c>
      <c r="B369" s="27" t="s">
        <v>269</v>
      </c>
      <c r="C369" s="27" t="s">
        <v>82</v>
      </c>
      <c r="F369"/>
      <c r="H369"/>
      <c r="J369"/>
    </row>
    <row r="370" spans="1:10">
      <c r="A370" s="29" t="s">
        <v>741</v>
      </c>
      <c r="B370" s="29" t="s">
        <v>269</v>
      </c>
      <c r="C370" s="29" t="s">
        <v>148</v>
      </c>
      <c r="F370"/>
      <c r="H370"/>
      <c r="J370"/>
    </row>
    <row r="371" spans="1:10">
      <c r="A371" s="27" t="s">
        <v>741</v>
      </c>
      <c r="B371" s="27" t="s">
        <v>269</v>
      </c>
      <c r="C371" s="27" t="s">
        <v>34</v>
      </c>
      <c r="F371"/>
      <c r="H371"/>
      <c r="J371"/>
    </row>
    <row r="372" spans="1:10">
      <c r="A372" s="29" t="s">
        <v>741</v>
      </c>
      <c r="B372" s="29" t="s">
        <v>269</v>
      </c>
      <c r="C372" s="29" t="s">
        <v>34</v>
      </c>
      <c r="F372"/>
      <c r="H372"/>
      <c r="J372"/>
    </row>
    <row r="373" spans="1:10">
      <c r="A373" s="27" t="s">
        <v>741</v>
      </c>
      <c r="B373" s="27" t="s">
        <v>269</v>
      </c>
      <c r="C373" s="27" t="s">
        <v>46</v>
      </c>
      <c r="F373"/>
      <c r="H373"/>
      <c r="J373"/>
    </row>
    <row r="374" spans="1:10">
      <c r="A374" s="29" t="s">
        <v>741</v>
      </c>
      <c r="B374" s="29" t="s">
        <v>269</v>
      </c>
      <c r="C374" s="29" t="s">
        <v>46</v>
      </c>
      <c r="F374"/>
      <c r="H374"/>
      <c r="J374"/>
    </row>
    <row r="375" spans="1:10">
      <c r="A375" s="27" t="s">
        <v>741</v>
      </c>
      <c r="B375" s="27" t="s">
        <v>269</v>
      </c>
      <c r="C375" s="27" t="s">
        <v>60</v>
      </c>
      <c r="F375"/>
      <c r="H375"/>
      <c r="J375"/>
    </row>
    <row r="376" spans="1:10">
      <c r="A376" s="29" t="s">
        <v>741</v>
      </c>
      <c r="B376" s="29" t="s">
        <v>269</v>
      </c>
      <c r="C376" s="29" t="s">
        <v>60</v>
      </c>
      <c r="F376"/>
      <c r="H376"/>
      <c r="J376"/>
    </row>
    <row r="377" spans="1:10">
      <c r="A377" s="27" t="s">
        <v>741</v>
      </c>
      <c r="B377" s="27" t="s">
        <v>269</v>
      </c>
      <c r="C377" s="27" t="s">
        <v>60</v>
      </c>
      <c r="F377"/>
      <c r="H377"/>
      <c r="J377"/>
    </row>
    <row r="378" spans="1:10">
      <c r="A378" s="29" t="s">
        <v>741</v>
      </c>
      <c r="B378" s="29" t="s">
        <v>304</v>
      </c>
      <c r="C378" s="29" t="s">
        <v>15</v>
      </c>
      <c r="F378"/>
      <c r="H378"/>
      <c r="J378"/>
    </row>
    <row r="379" spans="1:10">
      <c r="A379" s="27" t="s">
        <v>741</v>
      </c>
      <c r="B379" s="27" t="s">
        <v>304</v>
      </c>
      <c r="C379" s="27" t="s">
        <v>561</v>
      </c>
      <c r="F379"/>
      <c r="H379"/>
      <c r="J379"/>
    </row>
    <row r="380" spans="1:10">
      <c r="A380" s="29" t="s">
        <v>741</v>
      </c>
      <c r="B380" s="29" t="s">
        <v>304</v>
      </c>
      <c r="C380" s="29" t="s">
        <v>27</v>
      </c>
      <c r="F380"/>
      <c r="H380"/>
      <c r="J380"/>
    </row>
    <row r="381" spans="1:10">
      <c r="A381" s="27" t="s">
        <v>741</v>
      </c>
      <c r="B381" s="27" t="s">
        <v>304</v>
      </c>
      <c r="C381" s="27" t="s">
        <v>34</v>
      </c>
      <c r="F381"/>
      <c r="H381"/>
      <c r="J381"/>
    </row>
    <row r="382" spans="1:10">
      <c r="A382" s="29" t="s">
        <v>741</v>
      </c>
      <c r="B382" s="29" t="s">
        <v>304</v>
      </c>
      <c r="C382" s="29" t="s">
        <v>46</v>
      </c>
      <c r="F382"/>
      <c r="H382"/>
      <c r="J382"/>
    </row>
    <row r="383" spans="1:10">
      <c r="A383" s="27" t="s">
        <v>741</v>
      </c>
      <c r="B383" s="27" t="s">
        <v>304</v>
      </c>
      <c r="C383" s="27" t="s">
        <v>46</v>
      </c>
      <c r="F383"/>
      <c r="H383"/>
      <c r="J383"/>
    </row>
    <row r="384" spans="1:10">
      <c r="A384" s="29" t="s">
        <v>741</v>
      </c>
      <c r="B384" s="29" t="s">
        <v>304</v>
      </c>
      <c r="C384" s="29" t="s">
        <v>46</v>
      </c>
      <c r="F384"/>
      <c r="H384"/>
      <c r="J384"/>
    </row>
    <row r="385" spans="1:10">
      <c r="A385" s="27" t="s">
        <v>741</v>
      </c>
      <c r="B385" s="27" t="s">
        <v>304</v>
      </c>
      <c r="C385" s="27" t="s">
        <v>168</v>
      </c>
      <c r="F385"/>
      <c r="H385"/>
      <c r="J385"/>
    </row>
    <row r="386" spans="1:10">
      <c r="A386" s="29" t="s">
        <v>741</v>
      </c>
      <c r="B386" s="29" t="s">
        <v>341</v>
      </c>
      <c r="C386" s="29" t="s">
        <v>15</v>
      </c>
      <c r="F386"/>
      <c r="H386"/>
      <c r="J386"/>
    </row>
    <row r="387" spans="1:10">
      <c r="A387" s="27" t="s">
        <v>741</v>
      </c>
      <c r="B387" s="27" t="s">
        <v>341</v>
      </c>
      <c r="C387" s="27" t="s">
        <v>15</v>
      </c>
      <c r="F387"/>
      <c r="H387"/>
      <c r="J387"/>
    </row>
    <row r="388" spans="1:10">
      <c r="A388" s="29" t="s">
        <v>741</v>
      </c>
      <c r="B388" s="29" t="s">
        <v>341</v>
      </c>
      <c r="C388" s="29" t="s">
        <v>188</v>
      </c>
      <c r="F388"/>
      <c r="H388"/>
      <c r="J388"/>
    </row>
    <row r="389" spans="1:10">
      <c r="A389" s="27" t="s">
        <v>741</v>
      </c>
      <c r="B389" s="27" t="s">
        <v>341</v>
      </c>
      <c r="C389" s="27" t="s">
        <v>27</v>
      </c>
      <c r="F389"/>
      <c r="H389"/>
      <c r="J389"/>
    </row>
    <row r="390" spans="1:10">
      <c r="A390" s="29" t="s">
        <v>741</v>
      </c>
      <c r="B390" s="29" t="s">
        <v>341</v>
      </c>
      <c r="C390" s="29" t="s">
        <v>27</v>
      </c>
      <c r="F390"/>
      <c r="H390"/>
      <c r="J390"/>
    </row>
    <row r="391" spans="1:10">
      <c r="A391" s="27" t="s">
        <v>741</v>
      </c>
      <c r="B391" s="27" t="s">
        <v>341</v>
      </c>
      <c r="C391" s="27" t="s">
        <v>82</v>
      </c>
      <c r="F391"/>
      <c r="H391"/>
      <c r="J391"/>
    </row>
    <row r="392" spans="1:10">
      <c r="A392" s="29" t="s">
        <v>741</v>
      </c>
      <c r="B392" s="29" t="s">
        <v>341</v>
      </c>
      <c r="C392" s="29" t="s">
        <v>82</v>
      </c>
      <c r="F392"/>
      <c r="H392"/>
      <c r="J392"/>
    </row>
    <row r="393" spans="1:10">
      <c r="A393" s="27" t="s">
        <v>741</v>
      </c>
      <c r="B393" s="27" t="s">
        <v>341</v>
      </c>
      <c r="C393" s="27" t="s">
        <v>148</v>
      </c>
      <c r="F393"/>
      <c r="H393"/>
      <c r="J393"/>
    </row>
    <row r="394" spans="1:10">
      <c r="A394" s="29" t="s">
        <v>741</v>
      </c>
      <c r="B394" s="29" t="s">
        <v>341</v>
      </c>
      <c r="C394" s="29" t="s">
        <v>34</v>
      </c>
      <c r="F394"/>
      <c r="H394"/>
      <c r="J394"/>
    </row>
    <row r="395" spans="1:10">
      <c r="A395" s="27" t="s">
        <v>741</v>
      </c>
      <c r="B395" s="27" t="s">
        <v>341</v>
      </c>
      <c r="C395" s="27" t="s">
        <v>34</v>
      </c>
      <c r="F395"/>
      <c r="H395"/>
      <c r="J395"/>
    </row>
    <row r="396" spans="1:10">
      <c r="A396" s="29" t="s">
        <v>741</v>
      </c>
      <c r="B396" s="29" t="s">
        <v>341</v>
      </c>
      <c r="C396" s="29" t="s">
        <v>34</v>
      </c>
      <c r="F396"/>
      <c r="H396"/>
      <c r="J396"/>
    </row>
    <row r="397" spans="1:10">
      <c r="A397" s="27" t="s">
        <v>741</v>
      </c>
      <c r="B397" s="27" t="s">
        <v>341</v>
      </c>
      <c r="C397" s="27" t="s">
        <v>46</v>
      </c>
      <c r="F397"/>
      <c r="H397"/>
      <c r="J397"/>
    </row>
    <row r="398" spans="1:10">
      <c r="A398" s="29" t="s">
        <v>741</v>
      </c>
      <c r="B398" s="29" t="s">
        <v>341</v>
      </c>
      <c r="C398" s="29" t="s">
        <v>46</v>
      </c>
      <c r="F398"/>
      <c r="H398"/>
      <c r="J398"/>
    </row>
    <row r="399" spans="1:10">
      <c r="A399" s="27" t="s">
        <v>741</v>
      </c>
      <c r="B399" s="27" t="s">
        <v>341</v>
      </c>
      <c r="C399" s="27" t="s">
        <v>168</v>
      </c>
      <c r="F399"/>
      <c r="H399"/>
      <c r="J399"/>
    </row>
    <row r="400" spans="1:10">
      <c r="A400" s="29" t="s">
        <v>741</v>
      </c>
      <c r="B400" s="29" t="s">
        <v>341</v>
      </c>
      <c r="C400" s="29" t="s">
        <v>55</v>
      </c>
      <c r="F400"/>
      <c r="H400"/>
      <c r="J400"/>
    </row>
    <row r="401" spans="1:10">
      <c r="A401" s="27" t="s">
        <v>741</v>
      </c>
      <c r="B401" s="27" t="s">
        <v>341</v>
      </c>
      <c r="C401" s="27" t="s">
        <v>60</v>
      </c>
      <c r="F401"/>
      <c r="H401"/>
      <c r="J401"/>
    </row>
    <row r="402" spans="1:10">
      <c r="A402" s="29" t="s">
        <v>741</v>
      </c>
      <c r="B402" s="29" t="s">
        <v>341</v>
      </c>
      <c r="C402" s="29" t="s">
        <v>60</v>
      </c>
      <c r="F402"/>
      <c r="H402"/>
      <c r="J402"/>
    </row>
    <row r="403" spans="1:10">
      <c r="A403" s="27" t="s">
        <v>741</v>
      </c>
      <c r="B403" s="27" t="s">
        <v>341</v>
      </c>
      <c r="C403" s="27" t="s">
        <v>60</v>
      </c>
      <c r="F403"/>
      <c r="H403"/>
      <c r="J403"/>
    </row>
    <row r="404" spans="1:10">
      <c r="A404" s="29" t="s">
        <v>741</v>
      </c>
      <c r="B404" s="29" t="s">
        <v>368</v>
      </c>
      <c r="C404" s="29" t="s">
        <v>15</v>
      </c>
      <c r="F404"/>
      <c r="H404"/>
      <c r="J404"/>
    </row>
    <row r="405" spans="1:10">
      <c r="A405" s="27" t="s">
        <v>741</v>
      </c>
      <c r="B405" s="27" t="s">
        <v>368</v>
      </c>
      <c r="C405" s="27" t="s">
        <v>15</v>
      </c>
      <c r="F405"/>
      <c r="H405"/>
      <c r="J405"/>
    </row>
    <row r="406" spans="1:10">
      <c r="A406" s="29" t="s">
        <v>741</v>
      </c>
      <c r="B406" s="29" t="s">
        <v>368</v>
      </c>
      <c r="C406" s="29" t="s">
        <v>188</v>
      </c>
      <c r="F406"/>
      <c r="H406"/>
      <c r="J406"/>
    </row>
    <row r="407" spans="1:10">
      <c r="A407" s="27" t="s">
        <v>741</v>
      </c>
      <c r="B407" s="27" t="s">
        <v>368</v>
      </c>
      <c r="C407" s="27" t="s">
        <v>144</v>
      </c>
      <c r="F407"/>
      <c r="H407"/>
      <c r="J407"/>
    </row>
    <row r="408" spans="1:10">
      <c r="A408" s="29" t="s">
        <v>741</v>
      </c>
      <c r="B408" s="29" t="s">
        <v>368</v>
      </c>
      <c r="C408" s="29" t="s">
        <v>144</v>
      </c>
      <c r="F408"/>
      <c r="H408"/>
      <c r="J408"/>
    </row>
    <row r="409" spans="1:10">
      <c r="A409" s="27" t="s">
        <v>741</v>
      </c>
      <c r="B409" s="27" t="s">
        <v>368</v>
      </c>
      <c r="C409" s="27" t="s">
        <v>314</v>
      </c>
      <c r="F409"/>
      <c r="H409"/>
      <c r="J409"/>
    </row>
    <row r="410" spans="1:10">
      <c r="A410" s="29" t="s">
        <v>741</v>
      </c>
      <c r="B410" s="29" t="s">
        <v>368</v>
      </c>
      <c r="C410" s="29" t="s">
        <v>34</v>
      </c>
      <c r="F410"/>
      <c r="H410"/>
      <c r="J410"/>
    </row>
    <row r="411" spans="1:10">
      <c r="A411" s="27" t="s">
        <v>741</v>
      </c>
      <c r="B411" s="27" t="s">
        <v>368</v>
      </c>
      <c r="C411" s="27" t="s">
        <v>34</v>
      </c>
      <c r="F411"/>
      <c r="H411"/>
      <c r="J411"/>
    </row>
    <row r="412" spans="1:10">
      <c r="A412" s="29" t="s">
        <v>741</v>
      </c>
      <c r="B412" s="29" t="s">
        <v>368</v>
      </c>
      <c r="C412" s="29" t="s">
        <v>46</v>
      </c>
      <c r="F412"/>
      <c r="H412"/>
      <c r="J412"/>
    </row>
    <row r="413" spans="1:10">
      <c r="A413" s="27" t="s">
        <v>741</v>
      </c>
      <c r="B413" s="27" t="s">
        <v>368</v>
      </c>
      <c r="C413" s="27" t="s">
        <v>46</v>
      </c>
      <c r="F413"/>
      <c r="H413"/>
      <c r="J413"/>
    </row>
    <row r="414" spans="1:10">
      <c r="A414" s="29" t="s">
        <v>741</v>
      </c>
      <c r="B414" s="29" t="s">
        <v>368</v>
      </c>
      <c r="C414" s="29" t="s">
        <v>46</v>
      </c>
      <c r="F414"/>
      <c r="H414"/>
      <c r="J414"/>
    </row>
    <row r="415" spans="1:10">
      <c r="A415" s="27" t="s">
        <v>741</v>
      </c>
      <c r="B415" s="27" t="s">
        <v>368</v>
      </c>
      <c r="C415" s="27" t="s">
        <v>60</v>
      </c>
      <c r="F415"/>
      <c r="H415"/>
      <c r="J415"/>
    </row>
    <row r="416" spans="1:10">
      <c r="A416" s="29" t="s">
        <v>975</v>
      </c>
      <c r="B416" s="29" t="s">
        <v>13</v>
      </c>
      <c r="C416" s="29" t="s">
        <v>450</v>
      </c>
      <c r="F416"/>
      <c r="H416"/>
      <c r="J416"/>
    </row>
    <row r="417" spans="1:10">
      <c r="A417" s="27" t="s">
        <v>975</v>
      </c>
      <c r="B417" s="27" t="s">
        <v>13</v>
      </c>
      <c r="C417" s="27" t="s">
        <v>15</v>
      </c>
      <c r="F417"/>
      <c r="H417"/>
      <c r="J417"/>
    </row>
    <row r="418" spans="1:10">
      <c r="A418" s="29" t="s">
        <v>975</v>
      </c>
      <c r="B418" s="29" t="s">
        <v>13</v>
      </c>
      <c r="C418" s="29" t="s">
        <v>15</v>
      </c>
      <c r="F418"/>
      <c r="H418"/>
      <c r="J418"/>
    </row>
    <row r="419" spans="1:10">
      <c r="A419" s="27" t="s">
        <v>975</v>
      </c>
      <c r="B419" s="27" t="s">
        <v>13</v>
      </c>
      <c r="C419" s="27" t="s">
        <v>15</v>
      </c>
      <c r="F419"/>
      <c r="H419"/>
      <c r="J419"/>
    </row>
    <row r="420" spans="1:10">
      <c r="A420" s="29" t="s">
        <v>975</v>
      </c>
      <c r="B420" s="29" t="s">
        <v>13</v>
      </c>
      <c r="C420" s="29" t="s">
        <v>15</v>
      </c>
      <c r="F420"/>
      <c r="H420"/>
      <c r="J420"/>
    </row>
    <row r="421" spans="1:10">
      <c r="A421" s="27" t="s">
        <v>975</v>
      </c>
      <c r="B421" s="27" t="s">
        <v>13</v>
      </c>
      <c r="C421" s="27" t="s">
        <v>78</v>
      </c>
      <c r="F421"/>
      <c r="H421"/>
      <c r="J421"/>
    </row>
    <row r="422" spans="1:10">
      <c r="A422" s="29" t="s">
        <v>975</v>
      </c>
      <c r="B422" s="29" t="s">
        <v>13</v>
      </c>
      <c r="C422" s="29" t="s">
        <v>27</v>
      </c>
      <c r="F422"/>
      <c r="H422"/>
      <c r="J422"/>
    </row>
    <row r="423" spans="1:10">
      <c r="A423" s="27" t="s">
        <v>975</v>
      </c>
      <c r="B423" s="27" t="s">
        <v>13</v>
      </c>
      <c r="C423" s="27" t="s">
        <v>82</v>
      </c>
      <c r="F423"/>
      <c r="H423"/>
      <c r="J423"/>
    </row>
    <row r="424" spans="1:10">
      <c r="A424" s="29" t="s">
        <v>975</v>
      </c>
      <c r="B424" s="29" t="s">
        <v>13</v>
      </c>
      <c r="C424" s="29" t="s">
        <v>148</v>
      </c>
      <c r="F424"/>
      <c r="H424"/>
      <c r="J424"/>
    </row>
    <row r="425" spans="1:10">
      <c r="A425" s="27" t="s">
        <v>975</v>
      </c>
      <c r="B425" s="27" t="s">
        <v>13</v>
      </c>
      <c r="C425" s="27" t="s">
        <v>34</v>
      </c>
      <c r="F425"/>
      <c r="H425"/>
      <c r="J425"/>
    </row>
    <row r="426" spans="1:10">
      <c r="A426" s="29" t="s">
        <v>975</v>
      </c>
      <c r="B426" s="29" t="s">
        <v>13</v>
      </c>
      <c r="C426" s="29" t="s">
        <v>34</v>
      </c>
      <c r="F426"/>
      <c r="H426"/>
      <c r="J426"/>
    </row>
    <row r="427" spans="1:10">
      <c r="A427" s="27" t="s">
        <v>975</v>
      </c>
      <c r="B427" s="27" t="s">
        <v>13</v>
      </c>
      <c r="C427" s="27" t="s">
        <v>34</v>
      </c>
      <c r="F427"/>
      <c r="H427"/>
      <c r="J427"/>
    </row>
    <row r="428" spans="1:10">
      <c r="A428" s="29" t="s">
        <v>975</v>
      </c>
      <c r="B428" s="29" t="s">
        <v>13</v>
      </c>
      <c r="C428" s="29" t="s">
        <v>46</v>
      </c>
      <c r="F428"/>
      <c r="H428"/>
      <c r="J428"/>
    </row>
    <row r="429" spans="1:10">
      <c r="A429" s="27" t="s">
        <v>975</v>
      </c>
      <c r="B429" s="27" t="s">
        <v>13</v>
      </c>
      <c r="C429" s="27" t="s">
        <v>46</v>
      </c>
      <c r="F429"/>
      <c r="H429"/>
      <c r="J429"/>
    </row>
    <row r="430" spans="1:10">
      <c r="A430" s="29" t="s">
        <v>975</v>
      </c>
      <c r="B430" s="29" t="s">
        <v>13</v>
      </c>
      <c r="C430" s="29" t="s">
        <v>46</v>
      </c>
      <c r="F430"/>
      <c r="H430"/>
      <c r="J430"/>
    </row>
    <row r="431" spans="1:10">
      <c r="A431" s="27" t="s">
        <v>975</v>
      </c>
      <c r="B431" s="27" t="s">
        <v>13</v>
      </c>
      <c r="C431" s="27" t="s">
        <v>60</v>
      </c>
      <c r="F431"/>
      <c r="H431"/>
      <c r="J431"/>
    </row>
    <row r="432" spans="1:10">
      <c r="A432" s="29" t="s">
        <v>975</v>
      </c>
      <c r="B432" s="29" t="s">
        <v>13</v>
      </c>
      <c r="C432" s="29" t="s">
        <v>60</v>
      </c>
      <c r="F432"/>
      <c r="H432"/>
      <c r="J432"/>
    </row>
    <row r="433" spans="1:10">
      <c r="A433" s="27" t="s">
        <v>975</v>
      </c>
      <c r="B433" s="27" t="s">
        <v>13</v>
      </c>
      <c r="C433" s="27" t="s">
        <v>60</v>
      </c>
      <c r="F433"/>
      <c r="H433"/>
      <c r="J433"/>
    </row>
    <row r="434" spans="1:10">
      <c r="A434" s="29" t="s">
        <v>975</v>
      </c>
      <c r="B434" s="29" t="s">
        <v>13</v>
      </c>
      <c r="C434" s="29" t="s">
        <v>60</v>
      </c>
      <c r="F434"/>
      <c r="H434"/>
      <c r="J434"/>
    </row>
    <row r="435" spans="1:10">
      <c r="A435" s="27" t="s">
        <v>975</v>
      </c>
      <c r="B435" s="27" t="s">
        <v>13</v>
      </c>
      <c r="C435" s="27" t="s">
        <v>60</v>
      </c>
      <c r="F435"/>
      <c r="H435"/>
      <c r="J435"/>
    </row>
    <row r="436" spans="1:10">
      <c r="A436" s="29" t="s">
        <v>975</v>
      </c>
      <c r="B436" s="29" t="s">
        <v>13</v>
      </c>
      <c r="C436" s="29" t="s">
        <v>60</v>
      </c>
      <c r="F436"/>
      <c r="H436"/>
      <c r="J436"/>
    </row>
    <row r="437" spans="1:10">
      <c r="A437" s="27" t="s">
        <v>975</v>
      </c>
      <c r="B437" s="27" t="s">
        <v>72</v>
      </c>
      <c r="C437" s="27" t="s">
        <v>450</v>
      </c>
      <c r="F437"/>
      <c r="H437"/>
      <c r="J437"/>
    </row>
    <row r="438" spans="1:10">
      <c r="A438" s="29" t="s">
        <v>975</v>
      </c>
      <c r="B438" s="29" t="s">
        <v>72</v>
      </c>
      <c r="C438" s="29" t="s">
        <v>15</v>
      </c>
      <c r="F438"/>
      <c r="H438"/>
      <c r="J438"/>
    </row>
    <row r="439" spans="1:10">
      <c r="A439" s="27" t="s">
        <v>975</v>
      </c>
      <c r="B439" s="27" t="s">
        <v>72</v>
      </c>
      <c r="C439" s="27" t="s">
        <v>15</v>
      </c>
      <c r="F439"/>
      <c r="H439"/>
      <c r="J439"/>
    </row>
    <row r="440" spans="1:10">
      <c r="A440" s="29" t="s">
        <v>975</v>
      </c>
      <c r="B440" s="29" t="s">
        <v>72</v>
      </c>
      <c r="C440" s="29" t="s">
        <v>15</v>
      </c>
      <c r="F440"/>
      <c r="H440"/>
      <c r="J440"/>
    </row>
    <row r="441" spans="1:10">
      <c r="A441" s="27" t="s">
        <v>975</v>
      </c>
      <c r="B441" s="27" t="s">
        <v>72</v>
      </c>
      <c r="C441" s="27" t="s">
        <v>78</v>
      </c>
      <c r="F441"/>
      <c r="H441"/>
      <c r="J441"/>
    </row>
    <row r="442" spans="1:10">
      <c r="A442" s="29" t="s">
        <v>975</v>
      </c>
      <c r="B442" s="29" t="s">
        <v>72</v>
      </c>
      <c r="C442" s="29" t="s">
        <v>314</v>
      </c>
      <c r="F442"/>
      <c r="H442"/>
      <c r="J442"/>
    </row>
    <row r="443" spans="1:10">
      <c r="A443" s="27" t="s">
        <v>975</v>
      </c>
      <c r="B443" s="27" t="s">
        <v>72</v>
      </c>
      <c r="C443" s="27" t="s">
        <v>82</v>
      </c>
      <c r="F443"/>
      <c r="H443"/>
      <c r="J443"/>
    </row>
    <row r="444" spans="1:10">
      <c r="A444" s="29" t="s">
        <v>975</v>
      </c>
      <c r="B444" s="29" t="s">
        <v>72</v>
      </c>
      <c r="C444" s="29" t="s">
        <v>148</v>
      </c>
      <c r="F444"/>
      <c r="H444"/>
      <c r="J444"/>
    </row>
    <row r="445" spans="1:10">
      <c r="A445" s="27" t="s">
        <v>975</v>
      </c>
      <c r="B445" s="27" t="s">
        <v>72</v>
      </c>
      <c r="C445" s="27" t="s">
        <v>34</v>
      </c>
      <c r="F445"/>
      <c r="H445"/>
      <c r="J445"/>
    </row>
    <row r="446" spans="1:10">
      <c r="A446" s="29" t="s">
        <v>975</v>
      </c>
      <c r="B446" s="29" t="s">
        <v>72</v>
      </c>
      <c r="C446" s="29" t="s">
        <v>34</v>
      </c>
      <c r="F446"/>
      <c r="H446"/>
      <c r="J446"/>
    </row>
    <row r="447" spans="1:10">
      <c r="A447" s="27" t="s">
        <v>975</v>
      </c>
      <c r="B447" s="27" t="s">
        <v>72</v>
      </c>
      <c r="C447" s="27" t="s">
        <v>51</v>
      </c>
      <c r="F447"/>
      <c r="H447"/>
      <c r="J447"/>
    </row>
    <row r="448" spans="1:10">
      <c r="A448" s="29" t="s">
        <v>975</v>
      </c>
      <c r="B448" s="29" t="s">
        <v>72</v>
      </c>
      <c r="C448" s="29" t="s">
        <v>55</v>
      </c>
      <c r="F448"/>
      <c r="H448"/>
      <c r="J448"/>
    </row>
    <row r="449" spans="1:10">
      <c r="A449" s="27" t="s">
        <v>975</v>
      </c>
      <c r="B449" s="27" t="s">
        <v>72</v>
      </c>
      <c r="C449" s="27" t="s">
        <v>55</v>
      </c>
      <c r="F449"/>
      <c r="H449"/>
      <c r="J449"/>
    </row>
    <row r="450" spans="1:10">
      <c r="A450" s="29" t="s">
        <v>975</v>
      </c>
      <c r="B450" s="29" t="s">
        <v>72</v>
      </c>
      <c r="C450" s="29" t="s">
        <v>55</v>
      </c>
      <c r="F450"/>
      <c r="H450"/>
      <c r="J450"/>
    </row>
    <row r="451" spans="1:10">
      <c r="A451" s="27" t="s">
        <v>975</v>
      </c>
      <c r="B451" s="27" t="s">
        <v>72</v>
      </c>
      <c r="C451" s="27" t="s">
        <v>60</v>
      </c>
      <c r="F451"/>
      <c r="H451"/>
      <c r="J451"/>
    </row>
    <row r="452" spans="1:10">
      <c r="A452" s="29" t="s">
        <v>975</v>
      </c>
      <c r="B452" s="29" t="s">
        <v>72</v>
      </c>
      <c r="C452" s="29" t="s">
        <v>60</v>
      </c>
      <c r="F452"/>
      <c r="H452"/>
      <c r="J452"/>
    </row>
    <row r="453" spans="1:10">
      <c r="A453" s="27" t="s">
        <v>975</v>
      </c>
      <c r="B453" s="27" t="s">
        <v>72</v>
      </c>
      <c r="C453" s="27" t="s">
        <v>60</v>
      </c>
      <c r="F453"/>
      <c r="H453"/>
      <c r="J453"/>
    </row>
    <row r="454" spans="1:10">
      <c r="A454" s="29" t="s">
        <v>975</v>
      </c>
      <c r="B454" s="29" t="s">
        <v>72</v>
      </c>
      <c r="C454" s="29" t="s">
        <v>60</v>
      </c>
      <c r="F454"/>
      <c r="H454"/>
      <c r="J454"/>
    </row>
    <row r="455" spans="1:10">
      <c r="A455" s="27" t="s">
        <v>975</v>
      </c>
      <c r="B455" s="27" t="s">
        <v>72</v>
      </c>
      <c r="C455" s="27" t="s">
        <v>60</v>
      </c>
      <c r="F455"/>
      <c r="H455"/>
      <c r="J455"/>
    </row>
    <row r="456" spans="1:10">
      <c r="A456" s="29" t="s">
        <v>975</v>
      </c>
      <c r="B456" s="29" t="s">
        <v>72</v>
      </c>
      <c r="C456" s="29" t="s">
        <v>60</v>
      </c>
      <c r="F456"/>
      <c r="H456"/>
      <c r="J456"/>
    </row>
    <row r="457" spans="1:10">
      <c r="A457" s="27" t="s">
        <v>975</v>
      </c>
      <c r="B457" s="27" t="s">
        <v>123</v>
      </c>
      <c r="C457" s="27" t="s">
        <v>450</v>
      </c>
      <c r="F457"/>
      <c r="H457"/>
      <c r="J457"/>
    </row>
    <row r="458" spans="1:10">
      <c r="A458" s="29" t="s">
        <v>975</v>
      </c>
      <c r="B458" s="29" t="s">
        <v>123</v>
      </c>
      <c r="C458" s="29" t="s">
        <v>15</v>
      </c>
      <c r="F458"/>
      <c r="H458"/>
      <c r="J458"/>
    </row>
    <row r="459" spans="1:10">
      <c r="A459" s="27" t="s">
        <v>975</v>
      </c>
      <c r="B459" s="27" t="s">
        <v>123</v>
      </c>
      <c r="C459" s="27" t="s">
        <v>15</v>
      </c>
      <c r="F459"/>
      <c r="H459"/>
      <c r="J459"/>
    </row>
    <row r="460" spans="1:10">
      <c r="A460" s="29" t="s">
        <v>975</v>
      </c>
      <c r="B460" s="29" t="s">
        <v>123</v>
      </c>
      <c r="C460" s="29" t="s">
        <v>78</v>
      </c>
      <c r="F460"/>
      <c r="H460"/>
      <c r="J460"/>
    </row>
    <row r="461" spans="1:10">
      <c r="A461" s="27" t="s">
        <v>975</v>
      </c>
      <c r="B461" s="27" t="s">
        <v>123</v>
      </c>
      <c r="C461" s="27" t="s">
        <v>78</v>
      </c>
      <c r="F461"/>
      <c r="H461"/>
      <c r="J461"/>
    </row>
    <row r="462" spans="1:10">
      <c r="A462" s="29" t="s">
        <v>975</v>
      </c>
      <c r="B462" s="29" t="s">
        <v>123</v>
      </c>
      <c r="C462" s="29" t="s">
        <v>314</v>
      </c>
      <c r="F462"/>
      <c r="H462"/>
      <c r="J462"/>
    </row>
    <row r="463" spans="1:10">
      <c r="A463" s="27" t="s">
        <v>975</v>
      </c>
      <c r="B463" s="27" t="s">
        <v>123</v>
      </c>
      <c r="C463" s="27" t="s">
        <v>314</v>
      </c>
      <c r="F463"/>
      <c r="H463"/>
      <c r="J463"/>
    </row>
    <row r="464" spans="1:10">
      <c r="A464" s="29" t="s">
        <v>975</v>
      </c>
      <c r="B464" s="29" t="s">
        <v>123</v>
      </c>
      <c r="C464" s="29" t="s">
        <v>27</v>
      </c>
      <c r="F464"/>
      <c r="H464"/>
      <c r="J464"/>
    </row>
    <row r="465" spans="1:10">
      <c r="A465" s="27" t="s">
        <v>975</v>
      </c>
      <c r="B465" s="27" t="s">
        <v>123</v>
      </c>
      <c r="C465" s="27" t="s">
        <v>27</v>
      </c>
      <c r="F465"/>
      <c r="H465"/>
      <c r="J465"/>
    </row>
    <row r="466" spans="1:10">
      <c r="A466" s="29" t="s">
        <v>975</v>
      </c>
      <c r="B466" s="29" t="s">
        <v>123</v>
      </c>
      <c r="C466" s="29" t="s">
        <v>34</v>
      </c>
      <c r="F466"/>
      <c r="H466"/>
      <c r="J466"/>
    </row>
    <row r="467" spans="1:10">
      <c r="A467" s="27" t="s">
        <v>975</v>
      </c>
      <c r="B467" s="27" t="s">
        <v>123</v>
      </c>
      <c r="C467" s="27" t="s">
        <v>46</v>
      </c>
      <c r="F467"/>
      <c r="H467"/>
      <c r="J467"/>
    </row>
    <row r="468" spans="1:10">
      <c r="A468" s="29" t="s">
        <v>975</v>
      </c>
      <c r="B468" s="29" t="s">
        <v>123</v>
      </c>
      <c r="C468" s="29" t="s">
        <v>46</v>
      </c>
      <c r="F468"/>
      <c r="H468"/>
      <c r="J468"/>
    </row>
    <row r="469" spans="1:10">
      <c r="A469" s="27" t="s">
        <v>975</v>
      </c>
      <c r="B469" s="27" t="s">
        <v>123</v>
      </c>
      <c r="C469" s="27" t="s">
        <v>46</v>
      </c>
      <c r="F469"/>
      <c r="H469"/>
      <c r="J469"/>
    </row>
    <row r="470" spans="1:10">
      <c r="A470" s="29" t="s">
        <v>975</v>
      </c>
      <c r="B470" s="29" t="s">
        <v>123</v>
      </c>
      <c r="C470" s="29" t="s">
        <v>46</v>
      </c>
      <c r="F470"/>
      <c r="H470"/>
      <c r="J470"/>
    </row>
    <row r="471" spans="1:10">
      <c r="A471" s="27" t="s">
        <v>975</v>
      </c>
      <c r="B471" s="27" t="s">
        <v>123</v>
      </c>
      <c r="C471" s="27" t="s">
        <v>46</v>
      </c>
      <c r="F471"/>
      <c r="H471"/>
      <c r="J471"/>
    </row>
    <row r="472" spans="1:10">
      <c r="A472" s="29" t="s">
        <v>975</v>
      </c>
      <c r="B472" s="29" t="s">
        <v>123</v>
      </c>
      <c r="C472" s="29" t="s">
        <v>55</v>
      </c>
      <c r="F472"/>
      <c r="H472"/>
      <c r="J472"/>
    </row>
    <row r="473" spans="1:10">
      <c r="A473" s="27" t="s">
        <v>975</v>
      </c>
      <c r="B473" s="27" t="s">
        <v>123</v>
      </c>
      <c r="C473" s="27" t="s">
        <v>60</v>
      </c>
      <c r="F473"/>
      <c r="H473"/>
      <c r="J473"/>
    </row>
    <row r="474" spans="1:10">
      <c r="A474" s="29" t="s">
        <v>975</v>
      </c>
      <c r="B474" s="29" t="s">
        <v>184</v>
      </c>
      <c r="C474" s="29" t="s">
        <v>450</v>
      </c>
      <c r="F474"/>
      <c r="H474"/>
      <c r="J474"/>
    </row>
    <row r="475" spans="1:10">
      <c r="A475" s="27" t="s">
        <v>975</v>
      </c>
      <c r="B475" s="27" t="s">
        <v>184</v>
      </c>
      <c r="C475" s="27" t="s">
        <v>450</v>
      </c>
      <c r="F475"/>
      <c r="H475"/>
      <c r="J475"/>
    </row>
    <row r="476" spans="1:10">
      <c r="A476" s="29" t="s">
        <v>975</v>
      </c>
      <c r="B476" s="29" t="s">
        <v>184</v>
      </c>
      <c r="C476" s="29" t="s">
        <v>15</v>
      </c>
      <c r="F476"/>
      <c r="H476"/>
      <c r="J476"/>
    </row>
    <row r="477" spans="1:10">
      <c r="A477" s="27" t="s">
        <v>975</v>
      </c>
      <c r="B477" s="27" t="s">
        <v>184</v>
      </c>
      <c r="C477" s="27" t="s">
        <v>15</v>
      </c>
      <c r="F477"/>
      <c r="H477"/>
      <c r="J477"/>
    </row>
    <row r="478" spans="1:10">
      <c r="A478" s="29" t="s">
        <v>975</v>
      </c>
      <c r="B478" s="29" t="s">
        <v>184</v>
      </c>
      <c r="C478" s="29" t="s">
        <v>78</v>
      </c>
      <c r="F478"/>
      <c r="H478"/>
      <c r="J478"/>
    </row>
    <row r="479" spans="1:10">
      <c r="A479" s="27" t="s">
        <v>975</v>
      </c>
      <c r="B479" s="27" t="s">
        <v>184</v>
      </c>
      <c r="C479" s="27" t="s">
        <v>144</v>
      </c>
      <c r="F479"/>
      <c r="H479"/>
      <c r="J479"/>
    </row>
    <row r="480" spans="1:10">
      <c r="A480" s="29" t="s">
        <v>975</v>
      </c>
      <c r="B480" s="29" t="s">
        <v>184</v>
      </c>
      <c r="C480" s="29" t="s">
        <v>144</v>
      </c>
      <c r="F480"/>
      <c r="H480"/>
      <c r="J480"/>
    </row>
    <row r="481" spans="1:10">
      <c r="A481" s="27" t="s">
        <v>975</v>
      </c>
      <c r="B481" s="27" t="s">
        <v>184</v>
      </c>
      <c r="C481" s="27" t="s">
        <v>144</v>
      </c>
      <c r="F481"/>
      <c r="H481"/>
      <c r="J481"/>
    </row>
    <row r="482" spans="1:10">
      <c r="A482" s="29" t="s">
        <v>975</v>
      </c>
      <c r="B482" s="29" t="s">
        <v>184</v>
      </c>
      <c r="C482" s="29" t="s">
        <v>148</v>
      </c>
      <c r="F482"/>
      <c r="H482"/>
      <c r="J482"/>
    </row>
    <row r="483" spans="1:10">
      <c r="A483" s="27" t="s">
        <v>975</v>
      </c>
      <c r="B483" s="27" t="s">
        <v>184</v>
      </c>
      <c r="C483" s="27" t="s">
        <v>34</v>
      </c>
      <c r="F483"/>
      <c r="H483"/>
      <c r="J483"/>
    </row>
    <row r="484" spans="1:10">
      <c r="A484" s="29" t="s">
        <v>975</v>
      </c>
      <c r="B484" s="29" t="s">
        <v>184</v>
      </c>
      <c r="C484" s="29" t="s">
        <v>34</v>
      </c>
      <c r="F484"/>
      <c r="H484"/>
      <c r="J484"/>
    </row>
    <row r="485" spans="1:10">
      <c r="A485" s="27" t="s">
        <v>975</v>
      </c>
      <c r="B485" s="27" t="s">
        <v>184</v>
      </c>
      <c r="C485" s="27" t="s">
        <v>34</v>
      </c>
      <c r="F485"/>
      <c r="H485"/>
      <c r="J485"/>
    </row>
    <row r="486" spans="1:10">
      <c r="A486" s="29" t="s">
        <v>975</v>
      </c>
      <c r="B486" s="29" t="s">
        <v>184</v>
      </c>
      <c r="C486" s="29" t="s">
        <v>34</v>
      </c>
      <c r="F486"/>
      <c r="H486"/>
      <c r="J486"/>
    </row>
    <row r="487" spans="1:10">
      <c r="A487" s="27" t="s">
        <v>975</v>
      </c>
      <c r="B487" s="27" t="s">
        <v>184</v>
      </c>
      <c r="C487" s="27" t="s">
        <v>46</v>
      </c>
      <c r="F487"/>
      <c r="H487"/>
      <c r="J487"/>
    </row>
    <row r="488" spans="1:10">
      <c r="A488" s="29" t="s">
        <v>975</v>
      </c>
      <c r="B488" s="29" t="s">
        <v>184</v>
      </c>
      <c r="C488" s="29" t="s">
        <v>46</v>
      </c>
      <c r="F488"/>
      <c r="H488"/>
      <c r="J488"/>
    </row>
    <row r="489" spans="1:10">
      <c r="A489" s="27" t="s">
        <v>975</v>
      </c>
      <c r="B489" s="27" t="s">
        <v>184</v>
      </c>
      <c r="C489" s="27" t="s">
        <v>60</v>
      </c>
      <c r="F489"/>
      <c r="H489"/>
      <c r="J489"/>
    </row>
    <row r="490" spans="1:10">
      <c r="A490" s="29" t="s">
        <v>975</v>
      </c>
      <c r="B490" s="29" t="s">
        <v>184</v>
      </c>
      <c r="C490" s="29" t="s">
        <v>60</v>
      </c>
      <c r="F490"/>
      <c r="H490"/>
      <c r="J490"/>
    </row>
    <row r="491" spans="1:10">
      <c r="A491" s="27" t="s">
        <v>975</v>
      </c>
      <c r="B491" s="27" t="s">
        <v>184</v>
      </c>
      <c r="C491" s="27" t="s">
        <v>60</v>
      </c>
      <c r="F491"/>
      <c r="H491"/>
      <c r="J491"/>
    </row>
    <row r="492" spans="1:10">
      <c r="A492" s="29" t="s">
        <v>975</v>
      </c>
      <c r="B492" s="29" t="s">
        <v>184</v>
      </c>
      <c r="C492" s="29" t="s">
        <v>60</v>
      </c>
      <c r="F492"/>
      <c r="H492"/>
      <c r="J492"/>
    </row>
    <row r="493" spans="1:10">
      <c r="A493" s="27" t="s">
        <v>975</v>
      </c>
      <c r="B493" s="27" t="s">
        <v>225</v>
      </c>
      <c r="C493" s="27" t="s">
        <v>15</v>
      </c>
      <c r="F493"/>
      <c r="H493"/>
      <c r="J493"/>
    </row>
    <row r="494" spans="1:10">
      <c r="A494" s="29" t="s">
        <v>975</v>
      </c>
      <c r="B494" s="29" t="s">
        <v>225</v>
      </c>
      <c r="C494" s="29" t="s">
        <v>561</v>
      </c>
      <c r="F494"/>
      <c r="H494"/>
      <c r="J494"/>
    </row>
    <row r="495" spans="1:10">
      <c r="A495" s="27" t="s">
        <v>975</v>
      </c>
      <c r="B495" s="27" t="s">
        <v>225</v>
      </c>
      <c r="C495" s="27" t="s">
        <v>78</v>
      </c>
      <c r="F495"/>
      <c r="H495"/>
      <c r="J495"/>
    </row>
    <row r="496" spans="1:10">
      <c r="A496" s="29" t="s">
        <v>975</v>
      </c>
      <c r="B496" s="29" t="s">
        <v>225</v>
      </c>
      <c r="C496" s="29" t="s">
        <v>78</v>
      </c>
      <c r="F496"/>
      <c r="H496"/>
      <c r="J496"/>
    </row>
    <row r="497" spans="1:10">
      <c r="A497" s="27" t="s">
        <v>975</v>
      </c>
      <c r="B497" s="27" t="s">
        <v>225</v>
      </c>
      <c r="C497" s="27" t="s">
        <v>78</v>
      </c>
      <c r="F497"/>
      <c r="H497"/>
      <c r="J497"/>
    </row>
    <row r="498" spans="1:10">
      <c r="A498" s="29" t="s">
        <v>975</v>
      </c>
      <c r="B498" s="29" t="s">
        <v>225</v>
      </c>
      <c r="C498" s="29" t="s">
        <v>656</v>
      </c>
      <c r="F498"/>
      <c r="H498"/>
      <c r="J498"/>
    </row>
    <row r="499" spans="1:10">
      <c r="A499" s="27" t="s">
        <v>975</v>
      </c>
      <c r="B499" s="27" t="s">
        <v>225</v>
      </c>
      <c r="C499" s="27" t="s">
        <v>82</v>
      </c>
      <c r="F499"/>
      <c r="H499"/>
      <c r="J499"/>
    </row>
    <row r="500" spans="1:10">
      <c r="A500" s="29" t="s">
        <v>975</v>
      </c>
      <c r="B500" s="29" t="s">
        <v>225</v>
      </c>
      <c r="C500" s="29" t="s">
        <v>34</v>
      </c>
      <c r="F500"/>
      <c r="H500"/>
      <c r="J500"/>
    </row>
    <row r="501" spans="1:10">
      <c r="A501" s="27" t="s">
        <v>975</v>
      </c>
      <c r="B501" s="27" t="s">
        <v>225</v>
      </c>
      <c r="C501" s="27" t="s">
        <v>34</v>
      </c>
      <c r="F501"/>
      <c r="H501"/>
      <c r="J501"/>
    </row>
    <row r="502" spans="1:10">
      <c r="A502" s="29" t="s">
        <v>975</v>
      </c>
      <c r="B502" s="29" t="s">
        <v>225</v>
      </c>
      <c r="C502" s="29" t="s">
        <v>46</v>
      </c>
      <c r="F502"/>
      <c r="H502"/>
      <c r="J502"/>
    </row>
    <row r="503" spans="1:10">
      <c r="A503" s="27" t="s">
        <v>975</v>
      </c>
      <c r="B503" s="27" t="s">
        <v>225</v>
      </c>
      <c r="C503" s="27" t="s">
        <v>51</v>
      </c>
      <c r="F503"/>
      <c r="H503"/>
      <c r="J503"/>
    </row>
    <row r="504" spans="1:10">
      <c r="A504" s="29" t="s">
        <v>975</v>
      </c>
      <c r="B504" s="29" t="s">
        <v>225</v>
      </c>
      <c r="C504" s="29" t="s">
        <v>60</v>
      </c>
      <c r="F504"/>
      <c r="H504"/>
      <c r="J504"/>
    </row>
    <row r="505" spans="1:10">
      <c r="A505" s="27" t="s">
        <v>975</v>
      </c>
      <c r="B505" s="27" t="s">
        <v>225</v>
      </c>
      <c r="C505" s="27" t="s">
        <v>60</v>
      </c>
      <c r="F505"/>
      <c r="H505"/>
      <c r="J505"/>
    </row>
    <row r="506" spans="1:10">
      <c r="A506" s="29" t="s">
        <v>975</v>
      </c>
      <c r="B506" s="29" t="s">
        <v>225</v>
      </c>
      <c r="C506" s="29" t="s">
        <v>60</v>
      </c>
      <c r="F506"/>
      <c r="H506"/>
      <c r="J506"/>
    </row>
    <row r="507" spans="1:10">
      <c r="A507" s="27" t="s">
        <v>975</v>
      </c>
      <c r="B507" s="27" t="s">
        <v>269</v>
      </c>
      <c r="C507" s="27" t="s">
        <v>616</v>
      </c>
      <c r="F507"/>
      <c r="H507"/>
      <c r="J507"/>
    </row>
    <row r="508" spans="1:10">
      <c r="A508" s="29" t="s">
        <v>975</v>
      </c>
      <c r="B508" s="29" t="s">
        <v>269</v>
      </c>
      <c r="C508" s="29" t="s">
        <v>15</v>
      </c>
      <c r="F508"/>
      <c r="H508"/>
      <c r="J508"/>
    </row>
    <row r="509" spans="1:10">
      <c r="A509" s="27" t="s">
        <v>975</v>
      </c>
      <c r="B509" s="27" t="s">
        <v>269</v>
      </c>
      <c r="C509" s="27" t="s">
        <v>15</v>
      </c>
      <c r="F509"/>
      <c r="H509"/>
      <c r="J509"/>
    </row>
    <row r="510" spans="1:10">
      <c r="A510" s="29" t="s">
        <v>975</v>
      </c>
      <c r="B510" s="29" t="s">
        <v>269</v>
      </c>
      <c r="C510" s="29" t="s">
        <v>78</v>
      </c>
      <c r="F510"/>
      <c r="H510"/>
      <c r="J510"/>
    </row>
    <row r="511" spans="1:10">
      <c r="A511" s="27" t="s">
        <v>975</v>
      </c>
      <c r="B511" s="27" t="s">
        <v>269</v>
      </c>
      <c r="C511" s="27" t="s">
        <v>27</v>
      </c>
      <c r="F511"/>
      <c r="H511"/>
      <c r="J511"/>
    </row>
    <row r="512" spans="1:10">
      <c r="A512" s="29" t="s">
        <v>975</v>
      </c>
      <c r="B512" s="29" t="s">
        <v>269</v>
      </c>
      <c r="C512" s="29" t="s">
        <v>82</v>
      </c>
      <c r="F512"/>
      <c r="H512"/>
      <c r="J512"/>
    </row>
    <row r="513" spans="1:10">
      <c r="A513" s="27" t="s">
        <v>975</v>
      </c>
      <c r="B513" s="27" t="s">
        <v>269</v>
      </c>
      <c r="C513" s="27" t="s">
        <v>34</v>
      </c>
      <c r="F513"/>
      <c r="H513"/>
      <c r="J513"/>
    </row>
    <row r="514" spans="1:10">
      <c r="A514" s="29" t="s">
        <v>975</v>
      </c>
      <c r="B514" s="29" t="s">
        <v>269</v>
      </c>
      <c r="C514" s="29" t="s">
        <v>34</v>
      </c>
      <c r="F514"/>
      <c r="H514"/>
      <c r="J514"/>
    </row>
    <row r="515" spans="1:10">
      <c r="A515" s="27" t="s">
        <v>975</v>
      </c>
      <c r="B515" s="27" t="s">
        <v>269</v>
      </c>
      <c r="C515" s="27" t="s">
        <v>34</v>
      </c>
      <c r="F515"/>
      <c r="H515"/>
      <c r="J515"/>
    </row>
    <row r="516" spans="1:10">
      <c r="A516" s="29" t="s">
        <v>975</v>
      </c>
      <c r="B516" s="29" t="s">
        <v>269</v>
      </c>
      <c r="C516" s="29" t="s">
        <v>34</v>
      </c>
      <c r="F516"/>
      <c r="H516"/>
      <c r="J516"/>
    </row>
    <row r="517" spans="1:10">
      <c r="A517" s="27" t="s">
        <v>975</v>
      </c>
      <c r="B517" s="27" t="s">
        <v>269</v>
      </c>
      <c r="C517" s="27" t="s">
        <v>46</v>
      </c>
      <c r="F517"/>
      <c r="H517"/>
      <c r="J517"/>
    </row>
    <row r="518" spans="1:10">
      <c r="A518" s="29" t="s">
        <v>975</v>
      </c>
      <c r="B518" s="29" t="s">
        <v>269</v>
      </c>
      <c r="C518" s="29" t="s">
        <v>46</v>
      </c>
      <c r="F518"/>
      <c r="H518"/>
      <c r="J518"/>
    </row>
    <row r="519" spans="1:10">
      <c r="A519" s="27" t="s">
        <v>975</v>
      </c>
      <c r="B519" s="27" t="s">
        <v>269</v>
      </c>
      <c r="C519" s="27" t="s">
        <v>46</v>
      </c>
      <c r="F519"/>
      <c r="H519"/>
      <c r="J519"/>
    </row>
    <row r="520" spans="1:10">
      <c r="A520" s="29" t="s">
        <v>975</v>
      </c>
      <c r="B520" s="29" t="s">
        <v>269</v>
      </c>
      <c r="C520" s="29" t="s">
        <v>168</v>
      </c>
      <c r="F520"/>
      <c r="H520"/>
      <c r="J520"/>
    </row>
    <row r="521" spans="1:10">
      <c r="A521" s="27" t="s">
        <v>975</v>
      </c>
      <c r="B521" s="27" t="s">
        <v>269</v>
      </c>
      <c r="C521" s="27" t="s">
        <v>51</v>
      </c>
      <c r="F521"/>
      <c r="H521"/>
      <c r="J521"/>
    </row>
    <row r="522" spans="1:10">
      <c r="A522" s="29" t="s">
        <v>975</v>
      </c>
      <c r="B522" s="29" t="s">
        <v>269</v>
      </c>
      <c r="C522" s="29" t="s">
        <v>51</v>
      </c>
      <c r="F522"/>
      <c r="H522"/>
      <c r="J522"/>
    </row>
    <row r="523" spans="1:10">
      <c r="A523" s="27" t="s">
        <v>975</v>
      </c>
      <c r="B523" s="27" t="s">
        <v>269</v>
      </c>
      <c r="C523" s="27" t="s">
        <v>55</v>
      </c>
      <c r="F523"/>
      <c r="H523"/>
      <c r="J523"/>
    </row>
    <row r="524" spans="1:10">
      <c r="A524" s="29" t="s">
        <v>975</v>
      </c>
      <c r="B524" s="29" t="s">
        <v>269</v>
      </c>
      <c r="C524" s="29" t="s">
        <v>60</v>
      </c>
      <c r="F524"/>
      <c r="H524"/>
      <c r="J524"/>
    </row>
    <row r="525" spans="1:10">
      <c r="A525" s="27" t="s">
        <v>975</v>
      </c>
      <c r="B525" s="27" t="s">
        <v>304</v>
      </c>
      <c r="C525" s="27" t="s">
        <v>15</v>
      </c>
      <c r="F525"/>
      <c r="H525"/>
      <c r="J525"/>
    </row>
    <row r="526" spans="1:10">
      <c r="A526" s="29" t="s">
        <v>975</v>
      </c>
      <c r="B526" s="29" t="s">
        <v>304</v>
      </c>
      <c r="C526" s="29" t="s">
        <v>15</v>
      </c>
      <c r="F526"/>
      <c r="H526"/>
      <c r="J526"/>
    </row>
    <row r="527" spans="1:10">
      <c r="A527" s="27" t="s">
        <v>975</v>
      </c>
      <c r="B527" s="27" t="s">
        <v>304</v>
      </c>
      <c r="C527" s="27" t="s">
        <v>15</v>
      </c>
      <c r="F527"/>
      <c r="H527"/>
      <c r="J527"/>
    </row>
    <row r="528" spans="1:10">
      <c r="A528" s="29" t="s">
        <v>975</v>
      </c>
      <c r="B528" s="29" t="s">
        <v>304</v>
      </c>
      <c r="C528" s="29" t="s">
        <v>15</v>
      </c>
      <c r="F528"/>
      <c r="H528"/>
      <c r="J528"/>
    </row>
    <row r="529" spans="1:10">
      <c r="A529" s="27" t="s">
        <v>975</v>
      </c>
      <c r="B529" s="27" t="s">
        <v>304</v>
      </c>
      <c r="C529" s="27" t="s">
        <v>78</v>
      </c>
      <c r="F529"/>
      <c r="H529"/>
      <c r="J529"/>
    </row>
    <row r="530" spans="1:10">
      <c r="A530" s="29" t="s">
        <v>975</v>
      </c>
      <c r="B530" s="29" t="s">
        <v>304</v>
      </c>
      <c r="C530" s="29" t="s">
        <v>78</v>
      </c>
      <c r="F530"/>
      <c r="H530"/>
      <c r="J530"/>
    </row>
    <row r="531" spans="1:10">
      <c r="A531" s="27" t="s">
        <v>975</v>
      </c>
      <c r="B531" s="27" t="s">
        <v>304</v>
      </c>
      <c r="C531" s="27" t="s">
        <v>144</v>
      </c>
      <c r="F531"/>
      <c r="H531"/>
      <c r="J531"/>
    </row>
    <row r="532" spans="1:10">
      <c r="A532" s="29" t="s">
        <v>975</v>
      </c>
      <c r="B532" s="29" t="s">
        <v>304</v>
      </c>
      <c r="C532" s="29" t="s">
        <v>314</v>
      </c>
      <c r="F532"/>
      <c r="H532"/>
      <c r="J532"/>
    </row>
    <row r="533" spans="1:10">
      <c r="A533" s="27" t="s">
        <v>975</v>
      </c>
      <c r="B533" s="27" t="s">
        <v>304</v>
      </c>
      <c r="C533" s="27" t="s">
        <v>27</v>
      </c>
      <c r="F533"/>
      <c r="H533"/>
      <c r="J533"/>
    </row>
    <row r="534" spans="1:10">
      <c r="A534" s="29" t="s">
        <v>975</v>
      </c>
      <c r="B534" s="29" t="s">
        <v>304</v>
      </c>
      <c r="C534" s="29" t="s">
        <v>148</v>
      </c>
      <c r="F534"/>
      <c r="H534"/>
      <c r="J534"/>
    </row>
    <row r="535" spans="1:10">
      <c r="A535" s="27" t="s">
        <v>975</v>
      </c>
      <c r="B535" s="27" t="s">
        <v>304</v>
      </c>
      <c r="C535" s="27" t="s">
        <v>34</v>
      </c>
      <c r="F535"/>
      <c r="H535"/>
      <c r="J535"/>
    </row>
    <row r="536" spans="1:10">
      <c r="A536" s="29" t="s">
        <v>975</v>
      </c>
      <c r="B536" s="29" t="s">
        <v>304</v>
      </c>
      <c r="C536" s="29" t="s">
        <v>34</v>
      </c>
      <c r="F536"/>
      <c r="H536"/>
      <c r="J536"/>
    </row>
    <row r="537" spans="1:10">
      <c r="A537" s="27" t="s">
        <v>975</v>
      </c>
      <c r="B537" s="27" t="s">
        <v>304</v>
      </c>
      <c r="C537" s="27" t="s">
        <v>34</v>
      </c>
      <c r="F537"/>
      <c r="H537"/>
      <c r="J537"/>
    </row>
    <row r="538" spans="1:10">
      <c r="A538" s="29" t="s">
        <v>975</v>
      </c>
      <c r="B538" s="29" t="s">
        <v>304</v>
      </c>
      <c r="C538" s="29" t="s">
        <v>46</v>
      </c>
      <c r="F538"/>
      <c r="H538"/>
      <c r="J538"/>
    </row>
    <row r="539" spans="1:10">
      <c r="A539" s="27" t="s">
        <v>975</v>
      </c>
      <c r="B539" s="27" t="s">
        <v>304</v>
      </c>
      <c r="C539" s="27" t="s">
        <v>46</v>
      </c>
      <c r="F539"/>
      <c r="H539"/>
      <c r="J539"/>
    </row>
    <row r="540" spans="1:10">
      <c r="A540" s="29" t="s">
        <v>975</v>
      </c>
      <c r="B540" s="29" t="s">
        <v>304</v>
      </c>
      <c r="C540" s="29" t="s">
        <v>46</v>
      </c>
      <c r="F540"/>
      <c r="H540"/>
      <c r="J540"/>
    </row>
    <row r="541" spans="1:10">
      <c r="A541" s="27" t="s">
        <v>975</v>
      </c>
      <c r="B541" s="27" t="s">
        <v>304</v>
      </c>
      <c r="C541" s="27" t="s">
        <v>55</v>
      </c>
      <c r="F541"/>
      <c r="H541"/>
      <c r="J541"/>
    </row>
    <row r="542" spans="1:10">
      <c r="A542" s="29" t="s">
        <v>975</v>
      </c>
      <c r="B542" s="29" t="s">
        <v>304</v>
      </c>
      <c r="C542" s="29" t="s">
        <v>60</v>
      </c>
      <c r="F542"/>
      <c r="H542"/>
      <c r="J542"/>
    </row>
    <row r="543" spans="1:10">
      <c r="A543" s="27" t="s">
        <v>975</v>
      </c>
      <c r="B543" s="27" t="s">
        <v>304</v>
      </c>
      <c r="C543" s="27" t="s">
        <v>60</v>
      </c>
      <c r="F543"/>
      <c r="H543"/>
      <c r="J543"/>
    </row>
    <row r="544" spans="1:10">
      <c r="A544" s="29" t="s">
        <v>975</v>
      </c>
      <c r="B544" s="29" t="s">
        <v>304</v>
      </c>
      <c r="C544" s="29" t="s">
        <v>60</v>
      </c>
      <c r="F544"/>
      <c r="H544"/>
      <c r="J544"/>
    </row>
    <row r="545" spans="1:10">
      <c r="A545" s="27" t="s">
        <v>975</v>
      </c>
      <c r="B545" s="27" t="s">
        <v>304</v>
      </c>
      <c r="C545" s="27" t="s">
        <v>60</v>
      </c>
      <c r="F545"/>
      <c r="H545"/>
      <c r="J545"/>
    </row>
    <row r="546" spans="1:10">
      <c r="A546" s="29" t="s">
        <v>975</v>
      </c>
      <c r="B546" s="29" t="s">
        <v>304</v>
      </c>
      <c r="C546" s="29" t="s">
        <v>60</v>
      </c>
      <c r="F546"/>
      <c r="H546"/>
      <c r="J546"/>
    </row>
    <row r="547" spans="1:10">
      <c r="A547" s="27" t="s">
        <v>975</v>
      </c>
      <c r="B547" s="27" t="s">
        <v>304</v>
      </c>
      <c r="C547" s="27" t="s">
        <v>60</v>
      </c>
      <c r="F547"/>
      <c r="H547"/>
      <c r="J547"/>
    </row>
    <row r="548" spans="1:10">
      <c r="A548" s="29" t="s">
        <v>975</v>
      </c>
      <c r="B548" s="29" t="s">
        <v>304</v>
      </c>
      <c r="C548" s="29" t="s">
        <v>60</v>
      </c>
      <c r="F548"/>
      <c r="H548"/>
      <c r="J548"/>
    </row>
    <row r="549" spans="1:10">
      <c r="A549" s="27" t="s">
        <v>975</v>
      </c>
      <c r="B549" s="27" t="s">
        <v>341</v>
      </c>
      <c r="C549" s="27" t="s">
        <v>15</v>
      </c>
      <c r="F549"/>
      <c r="H549"/>
      <c r="J549"/>
    </row>
    <row r="550" spans="1:10">
      <c r="A550" s="29" t="s">
        <v>975</v>
      </c>
      <c r="B550" s="29" t="s">
        <v>341</v>
      </c>
      <c r="C550" s="29" t="s">
        <v>188</v>
      </c>
      <c r="F550"/>
      <c r="H550"/>
      <c r="J550"/>
    </row>
    <row r="551" spans="1:10">
      <c r="A551" s="27" t="s">
        <v>975</v>
      </c>
      <c r="B551" s="27" t="s">
        <v>341</v>
      </c>
      <c r="C551" s="27" t="s">
        <v>78</v>
      </c>
      <c r="F551"/>
      <c r="H551"/>
      <c r="J551"/>
    </row>
    <row r="552" spans="1:10">
      <c r="A552" s="29" t="s">
        <v>975</v>
      </c>
      <c r="B552" s="29" t="s">
        <v>341</v>
      </c>
      <c r="C552" s="29" t="s">
        <v>78</v>
      </c>
      <c r="F552"/>
      <c r="H552"/>
      <c r="J552"/>
    </row>
    <row r="553" spans="1:10">
      <c r="A553" s="27" t="s">
        <v>975</v>
      </c>
      <c r="B553" s="27" t="s">
        <v>341</v>
      </c>
      <c r="C553" s="27" t="s">
        <v>144</v>
      </c>
      <c r="F553"/>
      <c r="H553"/>
      <c r="J553"/>
    </row>
    <row r="554" spans="1:10">
      <c r="A554" s="29" t="s">
        <v>975</v>
      </c>
      <c r="B554" s="29" t="s">
        <v>341</v>
      </c>
      <c r="C554" s="29" t="s">
        <v>34</v>
      </c>
      <c r="F554"/>
      <c r="H554"/>
      <c r="J554"/>
    </row>
    <row r="555" spans="1:10">
      <c r="A555" s="27" t="s">
        <v>975</v>
      </c>
      <c r="B555" s="27" t="s">
        <v>341</v>
      </c>
      <c r="C555" s="27" t="s">
        <v>34</v>
      </c>
      <c r="F555"/>
      <c r="H555"/>
      <c r="J555"/>
    </row>
    <row r="556" spans="1:10">
      <c r="A556" s="29" t="s">
        <v>975</v>
      </c>
      <c r="B556" s="29" t="s">
        <v>341</v>
      </c>
      <c r="C556" s="29" t="s">
        <v>34</v>
      </c>
      <c r="F556"/>
      <c r="H556"/>
      <c r="J556"/>
    </row>
    <row r="557" spans="1:10">
      <c r="A557" s="27" t="s">
        <v>975</v>
      </c>
      <c r="B557" s="27" t="s">
        <v>341</v>
      </c>
      <c r="C557" s="27" t="s">
        <v>34</v>
      </c>
      <c r="F557"/>
      <c r="H557"/>
      <c r="J557"/>
    </row>
    <row r="558" spans="1:10">
      <c r="A558" s="29" t="s">
        <v>975</v>
      </c>
      <c r="B558" s="29" t="s">
        <v>341</v>
      </c>
      <c r="C558" s="29" t="s">
        <v>34</v>
      </c>
      <c r="F558"/>
      <c r="H558"/>
      <c r="J558"/>
    </row>
    <row r="559" spans="1:10">
      <c r="A559" s="27" t="s">
        <v>975</v>
      </c>
      <c r="B559" s="27" t="s">
        <v>341</v>
      </c>
      <c r="C559" s="27" t="s">
        <v>34</v>
      </c>
      <c r="F559"/>
      <c r="H559"/>
      <c r="J559"/>
    </row>
    <row r="560" spans="1:10">
      <c r="A560" s="29" t="s">
        <v>975</v>
      </c>
      <c r="B560" s="29" t="s">
        <v>341</v>
      </c>
      <c r="C560" s="29" t="s">
        <v>46</v>
      </c>
      <c r="F560"/>
      <c r="H560"/>
      <c r="J560"/>
    </row>
    <row r="561" spans="1:10">
      <c r="A561" s="27" t="s">
        <v>975</v>
      </c>
      <c r="B561" s="27" t="s">
        <v>341</v>
      </c>
      <c r="C561" s="27" t="s">
        <v>46</v>
      </c>
      <c r="F561"/>
      <c r="H561"/>
      <c r="J561"/>
    </row>
    <row r="562" spans="1:10">
      <c r="A562" s="29" t="s">
        <v>975</v>
      </c>
      <c r="B562" s="29" t="s">
        <v>341</v>
      </c>
      <c r="C562" s="29" t="s">
        <v>46</v>
      </c>
      <c r="F562"/>
      <c r="H562"/>
      <c r="J562"/>
    </row>
    <row r="563" spans="1:10">
      <c r="A563" s="27" t="s">
        <v>975</v>
      </c>
      <c r="B563" s="27" t="s">
        <v>341</v>
      </c>
      <c r="C563" s="27" t="s">
        <v>46</v>
      </c>
      <c r="F563"/>
      <c r="H563"/>
      <c r="J563"/>
    </row>
    <row r="564" spans="1:10">
      <c r="A564" s="29" t="s">
        <v>975</v>
      </c>
      <c r="B564" s="29" t="s">
        <v>341</v>
      </c>
      <c r="C564" s="29" t="s">
        <v>60</v>
      </c>
      <c r="F564"/>
      <c r="H564"/>
      <c r="J564"/>
    </row>
    <row r="565" spans="1:10">
      <c r="A565" s="27" t="s">
        <v>975</v>
      </c>
      <c r="B565" s="27" t="s">
        <v>341</v>
      </c>
      <c r="C565" s="27" t="s">
        <v>60</v>
      </c>
      <c r="F565"/>
      <c r="H565"/>
      <c r="J565"/>
    </row>
    <row r="566" spans="1:10">
      <c r="A566" s="29" t="s">
        <v>975</v>
      </c>
      <c r="B566" s="29" t="s">
        <v>341</v>
      </c>
      <c r="C566" s="29" t="s">
        <v>60</v>
      </c>
      <c r="F566"/>
      <c r="H566"/>
      <c r="J566"/>
    </row>
    <row r="567" spans="1:10">
      <c r="A567" s="27" t="s">
        <v>975</v>
      </c>
      <c r="B567" s="27" t="s">
        <v>341</v>
      </c>
      <c r="C567" s="27" t="s">
        <v>60</v>
      </c>
      <c r="F567"/>
      <c r="H567"/>
      <c r="J567"/>
    </row>
    <row r="568" spans="1:10">
      <c r="A568" s="29" t="s">
        <v>975</v>
      </c>
      <c r="B568" s="29" t="s">
        <v>341</v>
      </c>
      <c r="C568" s="29" t="s">
        <v>60</v>
      </c>
      <c r="F568"/>
      <c r="H568"/>
      <c r="J568"/>
    </row>
    <row r="569" spans="1:10">
      <c r="A569" s="27" t="s">
        <v>975</v>
      </c>
      <c r="B569" s="27" t="s">
        <v>341</v>
      </c>
      <c r="C569" s="27" t="s">
        <v>60</v>
      </c>
      <c r="F569"/>
      <c r="H569"/>
      <c r="J569"/>
    </row>
    <row r="570" spans="1:10">
      <c r="A570" s="29" t="s">
        <v>975</v>
      </c>
      <c r="B570" s="29" t="s">
        <v>368</v>
      </c>
      <c r="C570" s="29" t="s">
        <v>15</v>
      </c>
      <c r="F570"/>
      <c r="H570"/>
      <c r="J570"/>
    </row>
    <row r="571" spans="1:10">
      <c r="A571" s="27" t="s">
        <v>975</v>
      </c>
      <c r="B571" s="27" t="s">
        <v>368</v>
      </c>
      <c r="C571" s="27" t="s">
        <v>15</v>
      </c>
      <c r="F571"/>
      <c r="H571"/>
      <c r="J571"/>
    </row>
    <row r="572" spans="1:10">
      <c r="A572" s="29" t="s">
        <v>975</v>
      </c>
      <c r="B572" s="29" t="s">
        <v>368</v>
      </c>
      <c r="C572" s="29" t="s">
        <v>15</v>
      </c>
      <c r="F572"/>
      <c r="H572"/>
      <c r="J572"/>
    </row>
    <row r="573" spans="1:10">
      <c r="A573" s="27" t="s">
        <v>975</v>
      </c>
      <c r="B573" s="27" t="s">
        <v>368</v>
      </c>
      <c r="C573" s="27" t="s">
        <v>15</v>
      </c>
      <c r="F573"/>
      <c r="H573"/>
      <c r="J573"/>
    </row>
    <row r="574" spans="1:10">
      <c r="A574" s="29" t="s">
        <v>975</v>
      </c>
      <c r="B574" s="29" t="s">
        <v>368</v>
      </c>
      <c r="C574" s="29" t="s">
        <v>15</v>
      </c>
      <c r="F574"/>
      <c r="H574"/>
      <c r="J574"/>
    </row>
    <row r="575" spans="1:10">
      <c r="A575" s="27" t="s">
        <v>975</v>
      </c>
      <c r="B575" s="27" t="s">
        <v>368</v>
      </c>
      <c r="C575" s="27" t="s">
        <v>15</v>
      </c>
      <c r="F575"/>
      <c r="H575"/>
      <c r="J575"/>
    </row>
    <row r="576" spans="1:10">
      <c r="A576" s="29" t="s">
        <v>975</v>
      </c>
      <c r="B576" s="29" t="s">
        <v>368</v>
      </c>
      <c r="C576" s="29" t="s">
        <v>188</v>
      </c>
      <c r="F576"/>
      <c r="H576"/>
      <c r="J576"/>
    </row>
    <row r="577" spans="1:10">
      <c r="A577" s="27" t="s">
        <v>975</v>
      </c>
      <c r="B577" s="27" t="s">
        <v>368</v>
      </c>
      <c r="C577" s="27" t="s">
        <v>144</v>
      </c>
      <c r="F577"/>
      <c r="H577"/>
      <c r="J577"/>
    </row>
    <row r="578" spans="1:10">
      <c r="A578" s="29" t="s">
        <v>975</v>
      </c>
      <c r="B578" s="29" t="s">
        <v>368</v>
      </c>
      <c r="C578" s="29" t="s">
        <v>314</v>
      </c>
      <c r="F578"/>
      <c r="H578"/>
      <c r="J578"/>
    </row>
    <row r="579" spans="1:10">
      <c r="A579" s="27" t="s">
        <v>975</v>
      </c>
      <c r="B579" s="27" t="s">
        <v>368</v>
      </c>
      <c r="C579" s="27" t="s">
        <v>148</v>
      </c>
      <c r="F579"/>
      <c r="H579"/>
      <c r="J579"/>
    </row>
    <row r="580" spans="1:10">
      <c r="A580" s="29" t="s">
        <v>975</v>
      </c>
      <c r="B580" s="29" t="s">
        <v>368</v>
      </c>
      <c r="C580" s="29" t="s">
        <v>34</v>
      </c>
      <c r="F580"/>
      <c r="H580"/>
      <c r="J580"/>
    </row>
    <row r="581" spans="1:10">
      <c r="A581" s="27" t="s">
        <v>975</v>
      </c>
      <c r="B581" s="27" t="s">
        <v>368</v>
      </c>
      <c r="C581" s="27" t="s">
        <v>55</v>
      </c>
      <c r="F581"/>
      <c r="H581"/>
      <c r="J581"/>
    </row>
    <row r="582" spans="1:10">
      <c r="A582" s="29" t="s">
        <v>975</v>
      </c>
      <c r="B582" s="29" t="s">
        <v>368</v>
      </c>
      <c r="C582" s="29" t="s">
        <v>60</v>
      </c>
      <c r="F582"/>
      <c r="H582"/>
      <c r="J582"/>
    </row>
    <row r="583" spans="1:10">
      <c r="A583" s="27" t="s">
        <v>1308</v>
      </c>
      <c r="B583" s="27" t="s">
        <v>13</v>
      </c>
      <c r="C583" s="27" t="s">
        <v>15</v>
      </c>
      <c r="F583"/>
      <c r="H583"/>
      <c r="J583"/>
    </row>
    <row r="584" spans="1:10">
      <c r="A584" s="29" t="s">
        <v>1308</v>
      </c>
      <c r="B584" s="29" t="s">
        <v>13</v>
      </c>
      <c r="C584" s="29" t="s">
        <v>15</v>
      </c>
      <c r="F584"/>
      <c r="H584"/>
      <c r="J584"/>
    </row>
    <row r="585" spans="1:10">
      <c r="A585" s="27" t="s">
        <v>1308</v>
      </c>
      <c r="B585" s="27" t="s">
        <v>13</v>
      </c>
      <c r="C585" s="27" t="s">
        <v>15</v>
      </c>
      <c r="F585"/>
      <c r="H585"/>
      <c r="J585"/>
    </row>
    <row r="586" spans="1:10">
      <c r="A586" s="29" t="s">
        <v>1308</v>
      </c>
      <c r="B586" s="29" t="s">
        <v>13</v>
      </c>
      <c r="C586" s="29" t="s">
        <v>561</v>
      </c>
      <c r="F586"/>
      <c r="H586"/>
      <c r="J586"/>
    </row>
    <row r="587" spans="1:10">
      <c r="A587" s="27" t="s">
        <v>1308</v>
      </c>
      <c r="B587" s="27" t="s">
        <v>13</v>
      </c>
      <c r="C587" s="27" t="s">
        <v>78</v>
      </c>
      <c r="F587"/>
      <c r="H587"/>
      <c r="J587"/>
    </row>
    <row r="588" spans="1:10">
      <c r="A588" s="29" t="s">
        <v>1308</v>
      </c>
      <c r="B588" s="29" t="s">
        <v>13</v>
      </c>
      <c r="C588" s="29" t="s">
        <v>78</v>
      </c>
      <c r="F588"/>
      <c r="H588"/>
      <c r="J588"/>
    </row>
    <row r="589" spans="1:10">
      <c r="A589" s="27" t="s">
        <v>1308</v>
      </c>
      <c r="B589" s="27" t="s">
        <v>13</v>
      </c>
      <c r="C589" s="27" t="s">
        <v>78</v>
      </c>
      <c r="F589"/>
      <c r="H589"/>
      <c r="J589"/>
    </row>
    <row r="590" spans="1:10">
      <c r="A590" s="29" t="s">
        <v>1308</v>
      </c>
      <c r="B590" s="29" t="s">
        <v>13</v>
      </c>
      <c r="C590" s="29" t="s">
        <v>314</v>
      </c>
      <c r="F590"/>
      <c r="H590"/>
      <c r="J590"/>
    </row>
    <row r="591" spans="1:10">
      <c r="A591" s="27" t="s">
        <v>1308</v>
      </c>
      <c r="B591" s="27" t="s">
        <v>13</v>
      </c>
      <c r="C591" s="27" t="s">
        <v>148</v>
      </c>
      <c r="F591"/>
      <c r="H591"/>
      <c r="J591"/>
    </row>
    <row r="592" spans="1:10">
      <c r="A592" s="29" t="s">
        <v>1308</v>
      </c>
      <c r="B592" s="29" t="s">
        <v>13</v>
      </c>
      <c r="C592" s="29" t="s">
        <v>46</v>
      </c>
      <c r="F592"/>
      <c r="H592"/>
      <c r="J592"/>
    </row>
    <row r="593" spans="1:10">
      <c r="A593" s="27" t="s">
        <v>1308</v>
      </c>
      <c r="B593" s="27" t="s">
        <v>13</v>
      </c>
      <c r="C593" s="27" t="s">
        <v>168</v>
      </c>
      <c r="F593"/>
      <c r="H593"/>
      <c r="J593"/>
    </row>
    <row r="594" spans="1:10">
      <c r="A594" s="29" t="s">
        <v>1308</v>
      </c>
      <c r="B594" s="29" t="s">
        <v>13</v>
      </c>
      <c r="C594" s="29" t="s">
        <v>60</v>
      </c>
      <c r="F594"/>
      <c r="H594"/>
      <c r="J594"/>
    </row>
    <row r="595" spans="1:10">
      <c r="A595" s="27" t="s">
        <v>1308</v>
      </c>
      <c r="B595" s="27" t="s">
        <v>13</v>
      </c>
      <c r="C595" s="27" t="s">
        <v>60</v>
      </c>
      <c r="F595"/>
      <c r="H595"/>
      <c r="J595"/>
    </row>
    <row r="596" spans="1:10">
      <c r="A596" s="29" t="s">
        <v>1308</v>
      </c>
      <c r="B596" s="29" t="s">
        <v>13</v>
      </c>
      <c r="C596" s="29" t="s">
        <v>60</v>
      </c>
      <c r="F596"/>
      <c r="H596"/>
      <c r="J596"/>
    </row>
    <row r="597" spans="1:10">
      <c r="A597" s="27" t="s">
        <v>1308</v>
      </c>
      <c r="B597" s="27" t="s">
        <v>72</v>
      </c>
      <c r="C597" s="27" t="s">
        <v>561</v>
      </c>
      <c r="F597"/>
      <c r="H597"/>
      <c r="J597"/>
    </row>
    <row r="598" spans="1:10">
      <c r="A598" s="29" t="s">
        <v>1308</v>
      </c>
      <c r="B598" s="29" t="s">
        <v>72</v>
      </c>
      <c r="C598" s="29" t="s">
        <v>78</v>
      </c>
      <c r="F598"/>
      <c r="H598"/>
      <c r="J598"/>
    </row>
    <row r="599" spans="1:10">
      <c r="A599" s="27" t="s">
        <v>1308</v>
      </c>
      <c r="B599" s="27" t="s">
        <v>72</v>
      </c>
      <c r="C599" s="27" t="s">
        <v>27</v>
      </c>
      <c r="F599"/>
      <c r="H599"/>
      <c r="J599"/>
    </row>
    <row r="600" spans="1:10">
      <c r="A600" s="29" t="s">
        <v>1308</v>
      </c>
      <c r="B600" s="29" t="s">
        <v>72</v>
      </c>
      <c r="C600" s="29" t="s">
        <v>82</v>
      </c>
      <c r="F600"/>
      <c r="H600"/>
      <c r="J600"/>
    </row>
    <row r="601" spans="1:10">
      <c r="A601" s="27" t="s">
        <v>1308</v>
      </c>
      <c r="B601" s="27" t="s">
        <v>72</v>
      </c>
      <c r="C601" s="27" t="s">
        <v>148</v>
      </c>
      <c r="F601"/>
      <c r="H601"/>
      <c r="J601"/>
    </row>
    <row r="602" spans="1:10">
      <c r="A602" s="29" t="s">
        <v>1308</v>
      </c>
      <c r="B602" s="29" t="s">
        <v>72</v>
      </c>
      <c r="C602" s="29" t="s">
        <v>34</v>
      </c>
      <c r="F602"/>
      <c r="H602"/>
      <c r="J602"/>
    </row>
    <row r="603" spans="1:10">
      <c r="A603" s="27" t="s">
        <v>1308</v>
      </c>
      <c r="B603" s="27" t="s">
        <v>72</v>
      </c>
      <c r="C603" s="27" t="s">
        <v>34</v>
      </c>
      <c r="F603"/>
      <c r="H603"/>
      <c r="J603"/>
    </row>
    <row r="604" spans="1:10">
      <c r="A604" s="29" t="s">
        <v>1308</v>
      </c>
      <c r="B604" s="29" t="s">
        <v>72</v>
      </c>
      <c r="C604" s="29" t="s">
        <v>34</v>
      </c>
      <c r="F604"/>
      <c r="H604"/>
      <c r="J604"/>
    </row>
    <row r="605" spans="1:10">
      <c r="A605" s="27" t="s">
        <v>1308</v>
      </c>
      <c r="B605" s="27" t="s">
        <v>72</v>
      </c>
      <c r="C605" s="27" t="s">
        <v>46</v>
      </c>
      <c r="F605"/>
      <c r="H605"/>
      <c r="J605"/>
    </row>
    <row r="606" spans="1:10">
      <c r="A606" s="29" t="s">
        <v>1308</v>
      </c>
      <c r="B606" s="29" t="s">
        <v>72</v>
      </c>
      <c r="C606" s="29" t="s">
        <v>46</v>
      </c>
      <c r="F606"/>
      <c r="H606"/>
      <c r="J606"/>
    </row>
    <row r="607" spans="1:10">
      <c r="A607" s="27" t="s">
        <v>1308</v>
      </c>
      <c r="B607" s="27" t="s">
        <v>72</v>
      </c>
      <c r="C607" s="27" t="s">
        <v>46</v>
      </c>
      <c r="F607"/>
      <c r="H607"/>
      <c r="J607"/>
    </row>
    <row r="608" spans="1:10">
      <c r="A608" s="29" t="s">
        <v>1308</v>
      </c>
      <c r="B608" s="29" t="s">
        <v>72</v>
      </c>
      <c r="C608" s="29" t="s">
        <v>46</v>
      </c>
      <c r="F608"/>
      <c r="H608"/>
      <c r="J608"/>
    </row>
    <row r="609" spans="1:10">
      <c r="A609" s="27" t="s">
        <v>1308</v>
      </c>
      <c r="B609" s="27" t="s">
        <v>72</v>
      </c>
      <c r="C609" s="27" t="s">
        <v>168</v>
      </c>
      <c r="F609"/>
      <c r="H609"/>
      <c r="J609"/>
    </row>
    <row r="610" spans="1:10">
      <c r="A610" s="29" t="s">
        <v>1308</v>
      </c>
      <c r="B610" s="29" t="s">
        <v>72</v>
      </c>
      <c r="C610" s="29" t="s">
        <v>55</v>
      </c>
      <c r="F610"/>
      <c r="H610"/>
      <c r="J610"/>
    </row>
    <row r="611" spans="1:10">
      <c r="A611" s="27" t="s">
        <v>1308</v>
      </c>
      <c r="B611" s="27" t="s">
        <v>72</v>
      </c>
      <c r="C611" s="27" t="s">
        <v>60</v>
      </c>
      <c r="F611"/>
      <c r="H611"/>
      <c r="J611"/>
    </row>
    <row r="612" spans="1:10">
      <c r="A612" s="29" t="s">
        <v>1308</v>
      </c>
      <c r="B612" s="29" t="s">
        <v>123</v>
      </c>
      <c r="C612" s="29" t="s">
        <v>15</v>
      </c>
      <c r="F612"/>
      <c r="H612"/>
      <c r="J612"/>
    </row>
    <row r="613" spans="1:10">
      <c r="A613" s="27" t="s">
        <v>1308</v>
      </c>
      <c r="B613" s="27" t="s">
        <v>123</v>
      </c>
      <c r="C613" s="27" t="s">
        <v>15</v>
      </c>
      <c r="F613"/>
      <c r="H613"/>
      <c r="J613"/>
    </row>
    <row r="614" spans="1:10">
      <c r="A614" s="29" t="s">
        <v>1308</v>
      </c>
      <c r="B614" s="29" t="s">
        <v>123</v>
      </c>
      <c r="C614" s="29" t="s">
        <v>188</v>
      </c>
      <c r="F614"/>
      <c r="H614"/>
      <c r="J614"/>
    </row>
    <row r="615" spans="1:10">
      <c r="A615" s="27" t="s">
        <v>1308</v>
      </c>
      <c r="B615" s="27" t="s">
        <v>123</v>
      </c>
      <c r="C615" s="27" t="s">
        <v>144</v>
      </c>
      <c r="F615"/>
      <c r="H615"/>
      <c r="J615"/>
    </row>
    <row r="616" spans="1:10">
      <c r="A616" s="29" t="s">
        <v>1308</v>
      </c>
      <c r="B616" s="29" t="s">
        <v>123</v>
      </c>
      <c r="C616" s="29" t="s">
        <v>314</v>
      </c>
      <c r="F616"/>
      <c r="H616"/>
      <c r="J616"/>
    </row>
    <row r="617" spans="1:10">
      <c r="A617" s="27" t="s">
        <v>1308</v>
      </c>
      <c r="B617" s="27" t="s">
        <v>123</v>
      </c>
      <c r="C617" s="27" t="s">
        <v>27</v>
      </c>
      <c r="F617"/>
      <c r="H617"/>
      <c r="J617"/>
    </row>
    <row r="618" spans="1:10">
      <c r="A618" s="29" t="s">
        <v>1308</v>
      </c>
      <c r="B618" s="29" t="s">
        <v>123</v>
      </c>
      <c r="C618" s="29" t="s">
        <v>82</v>
      </c>
      <c r="F618"/>
      <c r="H618"/>
      <c r="J618"/>
    </row>
    <row r="619" spans="1:10">
      <c r="A619" s="27" t="s">
        <v>1308</v>
      </c>
      <c r="B619" s="27" t="s">
        <v>123</v>
      </c>
      <c r="C619" s="27" t="s">
        <v>34</v>
      </c>
      <c r="F619"/>
      <c r="H619"/>
      <c r="J619"/>
    </row>
    <row r="620" spans="1:10">
      <c r="A620" s="29" t="s">
        <v>1308</v>
      </c>
      <c r="B620" s="29" t="s">
        <v>123</v>
      </c>
      <c r="C620" s="29" t="s">
        <v>34</v>
      </c>
      <c r="F620"/>
      <c r="H620"/>
      <c r="J620"/>
    </row>
    <row r="621" spans="1:10">
      <c r="A621" s="27" t="s">
        <v>1308</v>
      </c>
      <c r="B621" s="27" t="s">
        <v>123</v>
      </c>
      <c r="C621" s="27" t="s">
        <v>34</v>
      </c>
      <c r="F621"/>
      <c r="H621"/>
      <c r="J621"/>
    </row>
    <row r="622" spans="1:10">
      <c r="A622" s="29" t="s">
        <v>1308</v>
      </c>
      <c r="B622" s="29" t="s">
        <v>123</v>
      </c>
      <c r="C622" s="29" t="s">
        <v>34</v>
      </c>
      <c r="F622"/>
      <c r="H622"/>
      <c r="J622"/>
    </row>
    <row r="623" spans="1:10">
      <c r="A623" s="27" t="s">
        <v>1308</v>
      </c>
      <c r="B623" s="27" t="s">
        <v>123</v>
      </c>
      <c r="C623" s="27" t="s">
        <v>34</v>
      </c>
      <c r="F623"/>
      <c r="H623"/>
      <c r="J623"/>
    </row>
    <row r="624" spans="1:10">
      <c r="A624" s="29" t="s">
        <v>1308</v>
      </c>
      <c r="B624" s="29" t="s">
        <v>123</v>
      </c>
      <c r="C624" s="29" t="s">
        <v>34</v>
      </c>
      <c r="F624"/>
      <c r="H624"/>
      <c r="J624"/>
    </row>
    <row r="625" spans="1:10">
      <c r="A625" s="27" t="s">
        <v>1308</v>
      </c>
      <c r="B625" s="27" t="s">
        <v>123</v>
      </c>
      <c r="C625" s="27" t="s">
        <v>34</v>
      </c>
      <c r="F625"/>
      <c r="H625"/>
      <c r="J625"/>
    </row>
    <row r="626" spans="1:10">
      <c r="A626" s="29" t="s">
        <v>1308</v>
      </c>
      <c r="B626" s="29" t="s">
        <v>123</v>
      </c>
      <c r="C626" s="29" t="s">
        <v>34</v>
      </c>
      <c r="F626"/>
      <c r="H626"/>
      <c r="J626"/>
    </row>
    <row r="627" spans="1:10">
      <c r="A627" s="27" t="s">
        <v>1308</v>
      </c>
      <c r="B627" s="27" t="s">
        <v>123</v>
      </c>
      <c r="C627" s="27" t="s">
        <v>46</v>
      </c>
      <c r="F627"/>
      <c r="H627"/>
      <c r="J627"/>
    </row>
    <row r="628" spans="1:10">
      <c r="A628" s="29" t="s">
        <v>1308</v>
      </c>
      <c r="B628" s="29" t="s">
        <v>123</v>
      </c>
      <c r="C628" s="29" t="s">
        <v>46</v>
      </c>
      <c r="F628"/>
      <c r="H628"/>
      <c r="J628"/>
    </row>
    <row r="629" spans="1:10">
      <c r="A629" s="27" t="s">
        <v>1308</v>
      </c>
      <c r="B629" s="27" t="s">
        <v>123</v>
      </c>
      <c r="C629" s="27" t="s">
        <v>51</v>
      </c>
      <c r="F629"/>
      <c r="H629"/>
      <c r="J629"/>
    </row>
    <row r="630" spans="1:10">
      <c r="A630" s="29" t="s">
        <v>1308</v>
      </c>
      <c r="B630" s="29" t="s">
        <v>123</v>
      </c>
      <c r="C630" s="29" t="s">
        <v>51</v>
      </c>
      <c r="F630"/>
      <c r="H630"/>
      <c r="J630"/>
    </row>
    <row r="631" spans="1:10">
      <c r="A631" s="27" t="s">
        <v>1308</v>
      </c>
      <c r="B631" s="27" t="s">
        <v>123</v>
      </c>
      <c r="C631" s="27" t="s">
        <v>60</v>
      </c>
      <c r="F631"/>
      <c r="H631"/>
      <c r="J631"/>
    </row>
    <row r="632" spans="1:10">
      <c r="A632" s="29" t="s">
        <v>1308</v>
      </c>
      <c r="B632" s="29" t="s">
        <v>123</v>
      </c>
      <c r="C632" s="29" t="s">
        <v>60</v>
      </c>
      <c r="F632"/>
      <c r="H632"/>
      <c r="J632"/>
    </row>
    <row r="633" spans="1:10">
      <c r="A633" s="27" t="s">
        <v>1308</v>
      </c>
      <c r="B633" s="27" t="s">
        <v>123</v>
      </c>
      <c r="C633" s="27" t="s">
        <v>60</v>
      </c>
      <c r="F633"/>
      <c r="H633"/>
      <c r="J633"/>
    </row>
    <row r="634" spans="1:10">
      <c r="A634" s="29" t="s">
        <v>1308</v>
      </c>
      <c r="B634" s="29" t="s">
        <v>123</v>
      </c>
      <c r="C634" s="29" t="s">
        <v>60</v>
      </c>
      <c r="F634"/>
      <c r="H634"/>
      <c r="J634"/>
    </row>
    <row r="635" spans="1:10">
      <c r="A635" s="27" t="s">
        <v>1308</v>
      </c>
      <c r="B635" s="27" t="s">
        <v>123</v>
      </c>
      <c r="C635" s="27" t="s">
        <v>60</v>
      </c>
      <c r="F635"/>
      <c r="H635"/>
      <c r="J635"/>
    </row>
    <row r="636" spans="1:10">
      <c r="A636" s="29" t="s">
        <v>1308</v>
      </c>
      <c r="B636" s="29" t="s">
        <v>184</v>
      </c>
      <c r="C636" s="29" t="s">
        <v>450</v>
      </c>
      <c r="F636"/>
      <c r="H636"/>
      <c r="J636"/>
    </row>
    <row r="637" spans="1:10">
      <c r="A637" s="27" t="s">
        <v>1308</v>
      </c>
      <c r="B637" s="27" t="s">
        <v>184</v>
      </c>
      <c r="C637" s="27" t="s">
        <v>15</v>
      </c>
      <c r="F637"/>
      <c r="H637"/>
      <c r="J637"/>
    </row>
    <row r="638" spans="1:10">
      <c r="A638" s="29" t="s">
        <v>1308</v>
      </c>
      <c r="B638" s="29" t="s">
        <v>184</v>
      </c>
      <c r="C638" s="29" t="s">
        <v>15</v>
      </c>
      <c r="F638"/>
      <c r="H638"/>
      <c r="J638"/>
    </row>
    <row r="639" spans="1:10">
      <c r="A639" s="27" t="s">
        <v>1308</v>
      </c>
      <c r="B639" s="27" t="s">
        <v>184</v>
      </c>
      <c r="C639" s="27" t="s">
        <v>144</v>
      </c>
      <c r="F639"/>
      <c r="H639"/>
      <c r="J639"/>
    </row>
    <row r="640" spans="1:10">
      <c r="A640" s="29" t="s">
        <v>1308</v>
      </c>
      <c r="B640" s="29" t="s">
        <v>184</v>
      </c>
      <c r="C640" s="29" t="s">
        <v>314</v>
      </c>
      <c r="F640"/>
      <c r="H640"/>
      <c r="J640"/>
    </row>
    <row r="641" spans="1:10">
      <c r="A641" s="27" t="s">
        <v>1308</v>
      </c>
      <c r="B641" s="27" t="s">
        <v>184</v>
      </c>
      <c r="C641" s="27" t="s">
        <v>148</v>
      </c>
      <c r="F641"/>
      <c r="H641"/>
      <c r="J641"/>
    </row>
    <row r="642" spans="1:10">
      <c r="A642" s="29" t="s">
        <v>1308</v>
      </c>
      <c r="B642" s="29" t="s">
        <v>184</v>
      </c>
      <c r="C642" s="29" t="s">
        <v>148</v>
      </c>
      <c r="F642"/>
      <c r="H642"/>
      <c r="J642"/>
    </row>
    <row r="643" spans="1:10">
      <c r="A643" s="27" t="s">
        <v>1308</v>
      </c>
      <c r="B643" s="27" t="s">
        <v>184</v>
      </c>
      <c r="C643" s="27" t="s">
        <v>34</v>
      </c>
      <c r="F643"/>
      <c r="H643"/>
      <c r="J643"/>
    </row>
    <row r="644" spans="1:10">
      <c r="A644" s="29" t="s">
        <v>1308</v>
      </c>
      <c r="B644" s="29" t="s">
        <v>184</v>
      </c>
      <c r="C644" s="29" t="s">
        <v>34</v>
      </c>
      <c r="F644"/>
      <c r="H644"/>
      <c r="J644"/>
    </row>
    <row r="645" spans="1:10">
      <c r="A645" s="27" t="s">
        <v>1308</v>
      </c>
      <c r="B645" s="27" t="s">
        <v>184</v>
      </c>
      <c r="C645" s="27" t="s">
        <v>34</v>
      </c>
      <c r="F645"/>
      <c r="H645"/>
      <c r="J645"/>
    </row>
    <row r="646" spans="1:10">
      <c r="A646" s="29" t="s">
        <v>1308</v>
      </c>
      <c r="B646" s="29" t="s">
        <v>184</v>
      </c>
      <c r="C646" s="29" t="s">
        <v>34</v>
      </c>
      <c r="F646"/>
      <c r="H646"/>
      <c r="J646"/>
    </row>
    <row r="647" spans="1:10">
      <c r="A647" s="27" t="s">
        <v>1308</v>
      </c>
      <c r="B647" s="27" t="s">
        <v>184</v>
      </c>
      <c r="C647" s="27" t="s">
        <v>34</v>
      </c>
      <c r="F647"/>
      <c r="H647"/>
      <c r="J647"/>
    </row>
    <row r="648" spans="1:10">
      <c r="A648" s="29" t="s">
        <v>1308</v>
      </c>
      <c r="B648" s="29" t="s">
        <v>184</v>
      </c>
      <c r="C648" s="29" t="s">
        <v>46</v>
      </c>
      <c r="F648"/>
      <c r="H648"/>
      <c r="J648"/>
    </row>
    <row r="649" spans="1:10">
      <c r="A649" s="27" t="s">
        <v>1308</v>
      </c>
      <c r="B649" s="27" t="s">
        <v>184</v>
      </c>
      <c r="C649" s="27" t="s">
        <v>46</v>
      </c>
      <c r="F649"/>
      <c r="H649"/>
      <c r="J649"/>
    </row>
    <row r="650" spans="1:10">
      <c r="A650" s="29" t="s">
        <v>1308</v>
      </c>
      <c r="B650" s="29" t="s">
        <v>184</v>
      </c>
      <c r="C650" s="29" t="s">
        <v>51</v>
      </c>
      <c r="F650"/>
      <c r="H650"/>
      <c r="J650"/>
    </row>
    <row r="651" spans="1:10">
      <c r="A651" s="27" t="s">
        <v>1308</v>
      </c>
      <c r="B651" s="27" t="s">
        <v>184</v>
      </c>
      <c r="C651" s="27" t="s">
        <v>60</v>
      </c>
      <c r="F651"/>
      <c r="H651"/>
      <c r="J651"/>
    </row>
    <row r="652" spans="1:10">
      <c r="A652" s="29" t="s">
        <v>1308</v>
      </c>
      <c r="B652" s="29" t="s">
        <v>184</v>
      </c>
      <c r="C652" s="29" t="s">
        <v>60</v>
      </c>
      <c r="F652"/>
      <c r="H652"/>
      <c r="J652"/>
    </row>
    <row r="653" spans="1:10">
      <c r="A653" s="27" t="s">
        <v>1308</v>
      </c>
      <c r="B653" s="27" t="s">
        <v>184</v>
      </c>
      <c r="C653" s="27" t="s">
        <v>60</v>
      </c>
      <c r="F653"/>
      <c r="H653"/>
      <c r="J653"/>
    </row>
    <row r="654" spans="1:10">
      <c r="A654" s="29" t="s">
        <v>1308</v>
      </c>
      <c r="B654" s="29" t="s">
        <v>184</v>
      </c>
      <c r="C654" s="29" t="s">
        <v>60</v>
      </c>
      <c r="F654"/>
      <c r="H654"/>
      <c r="J654"/>
    </row>
    <row r="655" spans="1:10">
      <c r="A655" s="27" t="s">
        <v>1308</v>
      </c>
      <c r="B655" s="27" t="s">
        <v>184</v>
      </c>
      <c r="C655" s="27" t="s">
        <v>60</v>
      </c>
      <c r="F655"/>
      <c r="H655"/>
      <c r="J655"/>
    </row>
    <row r="656" spans="1:10">
      <c r="A656" s="29" t="s">
        <v>1308</v>
      </c>
      <c r="B656" s="29" t="s">
        <v>225</v>
      </c>
      <c r="C656" s="29" t="s">
        <v>616</v>
      </c>
      <c r="F656"/>
      <c r="H656"/>
      <c r="J656"/>
    </row>
    <row r="657" spans="1:10">
      <c r="A657" s="27" t="s">
        <v>1308</v>
      </c>
      <c r="B657" s="27" t="s">
        <v>225</v>
      </c>
      <c r="C657" s="27" t="s">
        <v>15</v>
      </c>
      <c r="F657"/>
      <c r="H657"/>
      <c r="J657"/>
    </row>
    <row r="658" spans="1:10">
      <c r="A658" s="29" t="s">
        <v>1308</v>
      </c>
      <c r="B658" s="29" t="s">
        <v>225</v>
      </c>
      <c r="C658" s="29" t="s">
        <v>78</v>
      </c>
      <c r="F658"/>
      <c r="H658"/>
      <c r="J658"/>
    </row>
    <row r="659" spans="1:10">
      <c r="A659" s="27" t="s">
        <v>1308</v>
      </c>
      <c r="B659" s="27" t="s">
        <v>225</v>
      </c>
      <c r="C659" s="27" t="s">
        <v>78</v>
      </c>
      <c r="F659"/>
      <c r="H659"/>
      <c r="J659"/>
    </row>
    <row r="660" spans="1:10">
      <c r="A660" s="29" t="s">
        <v>1308</v>
      </c>
      <c r="B660" s="29" t="s">
        <v>225</v>
      </c>
      <c r="C660" s="29" t="s">
        <v>34</v>
      </c>
      <c r="F660"/>
      <c r="H660"/>
      <c r="J660"/>
    </row>
    <row r="661" spans="1:10">
      <c r="A661" s="27" t="s">
        <v>1308</v>
      </c>
      <c r="B661" s="27" t="s">
        <v>225</v>
      </c>
      <c r="C661" s="27" t="s">
        <v>34</v>
      </c>
      <c r="F661"/>
      <c r="H661"/>
      <c r="J661"/>
    </row>
    <row r="662" spans="1:10">
      <c r="A662" s="29" t="s">
        <v>1308</v>
      </c>
      <c r="B662" s="29" t="s">
        <v>225</v>
      </c>
      <c r="C662" s="29" t="s">
        <v>34</v>
      </c>
      <c r="F662"/>
      <c r="H662"/>
      <c r="J662"/>
    </row>
    <row r="663" spans="1:10">
      <c r="A663" s="27" t="s">
        <v>1308</v>
      </c>
      <c r="B663" s="27" t="s">
        <v>225</v>
      </c>
      <c r="C663" s="27" t="s">
        <v>46</v>
      </c>
      <c r="F663"/>
      <c r="H663"/>
      <c r="J663"/>
    </row>
    <row r="664" spans="1:10">
      <c r="A664" s="29" t="s">
        <v>1308</v>
      </c>
      <c r="B664" s="29" t="s">
        <v>225</v>
      </c>
      <c r="C664" s="29" t="s">
        <v>46</v>
      </c>
      <c r="F664"/>
      <c r="H664"/>
      <c r="J664"/>
    </row>
    <row r="665" spans="1:10">
      <c r="A665" s="27" t="s">
        <v>1308</v>
      </c>
      <c r="B665" s="27" t="s">
        <v>225</v>
      </c>
      <c r="C665" s="27" t="s">
        <v>46</v>
      </c>
      <c r="F665"/>
      <c r="H665"/>
      <c r="J665"/>
    </row>
    <row r="666" spans="1:10">
      <c r="A666" s="29" t="s">
        <v>1308</v>
      </c>
      <c r="B666" s="29" t="s">
        <v>225</v>
      </c>
      <c r="C666" s="29" t="s">
        <v>60</v>
      </c>
      <c r="F666"/>
      <c r="H666"/>
      <c r="J666"/>
    </row>
    <row r="667" spans="1:10">
      <c r="A667" s="27" t="s">
        <v>1308</v>
      </c>
      <c r="B667" s="27" t="s">
        <v>225</v>
      </c>
      <c r="C667" s="27" t="s">
        <v>60</v>
      </c>
      <c r="F667"/>
      <c r="H667"/>
      <c r="J667"/>
    </row>
    <row r="668" spans="1:10">
      <c r="A668" s="29" t="s">
        <v>1308</v>
      </c>
      <c r="B668" s="29" t="s">
        <v>225</v>
      </c>
      <c r="C668" s="29" t="s">
        <v>60</v>
      </c>
      <c r="F668"/>
      <c r="H668"/>
      <c r="J668"/>
    </row>
    <row r="669" spans="1:10">
      <c r="A669" s="27" t="s">
        <v>1308</v>
      </c>
      <c r="B669" s="27" t="s">
        <v>225</v>
      </c>
      <c r="C669" s="27" t="s">
        <v>60</v>
      </c>
      <c r="F669"/>
      <c r="H669"/>
      <c r="J669"/>
    </row>
    <row r="670" spans="1:10">
      <c r="A670" s="29" t="s">
        <v>1308</v>
      </c>
      <c r="B670" s="29" t="s">
        <v>269</v>
      </c>
      <c r="C670" s="29" t="s">
        <v>616</v>
      </c>
      <c r="F670"/>
      <c r="H670"/>
      <c r="J670"/>
    </row>
    <row r="671" spans="1:10">
      <c r="A671" s="27" t="s">
        <v>1308</v>
      </c>
      <c r="B671" s="27" t="s">
        <v>269</v>
      </c>
      <c r="C671" s="27" t="s">
        <v>78</v>
      </c>
      <c r="F671"/>
      <c r="H671"/>
      <c r="J671"/>
    </row>
    <row r="672" spans="1:10">
      <c r="A672" s="29" t="s">
        <v>1308</v>
      </c>
      <c r="B672" s="29" t="s">
        <v>269</v>
      </c>
      <c r="C672" s="29" t="s">
        <v>78</v>
      </c>
      <c r="F672"/>
      <c r="H672"/>
      <c r="J672"/>
    </row>
    <row r="673" spans="1:10">
      <c r="A673" s="27" t="s">
        <v>1308</v>
      </c>
      <c r="B673" s="27" t="s">
        <v>269</v>
      </c>
      <c r="C673" s="27" t="s">
        <v>314</v>
      </c>
      <c r="F673"/>
      <c r="H673"/>
      <c r="J673"/>
    </row>
    <row r="674" spans="1:10">
      <c r="A674" s="29" t="s">
        <v>1308</v>
      </c>
      <c r="B674" s="29" t="s">
        <v>269</v>
      </c>
      <c r="C674" s="29" t="s">
        <v>27</v>
      </c>
      <c r="F674"/>
      <c r="H674"/>
      <c r="J674"/>
    </row>
    <row r="675" spans="1:10">
      <c r="A675" s="27" t="s">
        <v>1308</v>
      </c>
      <c r="B675" s="27" t="s">
        <v>269</v>
      </c>
      <c r="C675" s="27" t="s">
        <v>34</v>
      </c>
      <c r="F675"/>
      <c r="H675"/>
      <c r="J675"/>
    </row>
    <row r="676" spans="1:10">
      <c r="A676" s="29" t="s">
        <v>1308</v>
      </c>
      <c r="B676" s="29" t="s">
        <v>269</v>
      </c>
      <c r="C676" s="29" t="s">
        <v>34</v>
      </c>
      <c r="F676"/>
      <c r="H676"/>
      <c r="J676"/>
    </row>
    <row r="677" spans="1:10">
      <c r="A677" s="27" t="s">
        <v>1308</v>
      </c>
      <c r="B677" s="27" t="s">
        <v>269</v>
      </c>
      <c r="C677" s="27" t="s">
        <v>34</v>
      </c>
      <c r="F677"/>
      <c r="H677"/>
      <c r="J677"/>
    </row>
    <row r="678" spans="1:10">
      <c r="A678" s="29" t="s">
        <v>1308</v>
      </c>
      <c r="B678" s="29" t="s">
        <v>269</v>
      </c>
      <c r="C678" s="29" t="s">
        <v>46</v>
      </c>
      <c r="F678"/>
      <c r="H678"/>
      <c r="J678"/>
    </row>
    <row r="679" spans="1:10">
      <c r="A679" s="27" t="s">
        <v>1308</v>
      </c>
      <c r="B679" s="27" t="s">
        <v>269</v>
      </c>
      <c r="C679" s="27" t="s">
        <v>46</v>
      </c>
      <c r="F679"/>
      <c r="H679"/>
      <c r="J679"/>
    </row>
    <row r="680" spans="1:10">
      <c r="A680" s="29" t="s">
        <v>1308</v>
      </c>
      <c r="B680" s="29" t="s">
        <v>269</v>
      </c>
      <c r="C680" s="29" t="s">
        <v>46</v>
      </c>
      <c r="F680"/>
      <c r="H680"/>
      <c r="J680"/>
    </row>
    <row r="681" spans="1:10">
      <c r="A681" s="27" t="s">
        <v>1308</v>
      </c>
      <c r="B681" s="27" t="s">
        <v>269</v>
      </c>
      <c r="C681" s="27" t="s">
        <v>46</v>
      </c>
      <c r="F681"/>
      <c r="H681"/>
      <c r="J681"/>
    </row>
    <row r="682" spans="1:10">
      <c r="A682" s="29" t="s">
        <v>1308</v>
      </c>
      <c r="B682" s="29" t="s">
        <v>269</v>
      </c>
      <c r="C682" s="29" t="s">
        <v>60</v>
      </c>
      <c r="F682"/>
      <c r="H682"/>
      <c r="J682"/>
    </row>
    <row r="683" spans="1:10">
      <c r="A683" s="27" t="s">
        <v>1308</v>
      </c>
      <c r="B683" s="27" t="s">
        <v>269</v>
      </c>
      <c r="C683" s="27" t="s">
        <v>60</v>
      </c>
      <c r="F683"/>
      <c r="H683"/>
      <c r="J683"/>
    </row>
    <row r="684" spans="1:10">
      <c r="A684" s="29" t="s">
        <v>1308</v>
      </c>
      <c r="B684" s="29" t="s">
        <v>269</v>
      </c>
      <c r="C684" s="29" t="s">
        <v>60</v>
      </c>
      <c r="F684"/>
      <c r="H684"/>
      <c r="J684"/>
    </row>
    <row r="685" spans="1:10">
      <c r="A685" s="27" t="s">
        <v>1308</v>
      </c>
      <c r="B685" s="27" t="s">
        <v>269</v>
      </c>
      <c r="C685" s="27" t="s">
        <v>60</v>
      </c>
      <c r="F685"/>
      <c r="H685"/>
      <c r="J685"/>
    </row>
    <row r="686" spans="1:10">
      <c r="A686" s="29" t="s">
        <v>1308</v>
      </c>
      <c r="B686" s="29" t="s">
        <v>269</v>
      </c>
      <c r="C686" s="29" t="s">
        <v>60</v>
      </c>
      <c r="F686"/>
      <c r="H686"/>
      <c r="J686"/>
    </row>
    <row r="687" spans="1:10">
      <c r="A687" s="27" t="s">
        <v>1308</v>
      </c>
      <c r="B687" s="27" t="s">
        <v>304</v>
      </c>
      <c r="C687" s="27" t="s">
        <v>15</v>
      </c>
      <c r="F687"/>
      <c r="H687"/>
      <c r="J687"/>
    </row>
    <row r="688" spans="1:10">
      <c r="A688" s="29" t="s">
        <v>1308</v>
      </c>
      <c r="B688" s="29" t="s">
        <v>304</v>
      </c>
      <c r="C688" s="29" t="s">
        <v>15</v>
      </c>
      <c r="F688"/>
      <c r="H688"/>
      <c r="J688"/>
    </row>
    <row r="689" spans="1:10">
      <c r="A689" s="27" t="s">
        <v>1308</v>
      </c>
      <c r="B689" s="27" t="s">
        <v>304</v>
      </c>
      <c r="C689" s="27" t="s">
        <v>15</v>
      </c>
      <c r="F689"/>
      <c r="H689"/>
      <c r="J689"/>
    </row>
    <row r="690" spans="1:10">
      <c r="A690" s="29" t="s">
        <v>1308</v>
      </c>
      <c r="B690" s="29" t="s">
        <v>304</v>
      </c>
      <c r="C690" s="29" t="s">
        <v>15</v>
      </c>
      <c r="F690"/>
      <c r="H690"/>
      <c r="J690"/>
    </row>
    <row r="691" spans="1:10">
      <c r="A691" s="27" t="s">
        <v>1308</v>
      </c>
      <c r="B691" s="27" t="s">
        <v>304</v>
      </c>
      <c r="C691" s="27" t="s">
        <v>15</v>
      </c>
      <c r="F691"/>
      <c r="H691"/>
      <c r="J691"/>
    </row>
    <row r="692" spans="1:10">
      <c r="A692" s="29" t="s">
        <v>1308</v>
      </c>
      <c r="B692" s="29" t="s">
        <v>304</v>
      </c>
      <c r="C692" s="29" t="s">
        <v>78</v>
      </c>
      <c r="F692"/>
      <c r="H692"/>
      <c r="J692"/>
    </row>
    <row r="693" spans="1:10">
      <c r="A693" s="27" t="s">
        <v>1308</v>
      </c>
      <c r="B693" s="27" t="s">
        <v>304</v>
      </c>
      <c r="C693" s="27" t="s">
        <v>78</v>
      </c>
      <c r="F693"/>
      <c r="H693"/>
      <c r="J693"/>
    </row>
    <row r="694" spans="1:10">
      <c r="A694" s="29" t="s">
        <v>1308</v>
      </c>
      <c r="B694" s="29" t="s">
        <v>304</v>
      </c>
      <c r="C694" s="29" t="s">
        <v>78</v>
      </c>
      <c r="F694"/>
      <c r="H694"/>
      <c r="J694"/>
    </row>
    <row r="695" spans="1:10">
      <c r="A695" s="27" t="s">
        <v>1308</v>
      </c>
      <c r="B695" s="27" t="s">
        <v>304</v>
      </c>
      <c r="C695" s="27" t="s">
        <v>144</v>
      </c>
      <c r="F695"/>
      <c r="H695"/>
      <c r="J695"/>
    </row>
    <row r="696" spans="1:10">
      <c r="A696" s="29" t="s">
        <v>1308</v>
      </c>
      <c r="B696" s="29" t="s">
        <v>304</v>
      </c>
      <c r="C696" s="29" t="s">
        <v>144</v>
      </c>
      <c r="F696"/>
      <c r="H696"/>
      <c r="J696"/>
    </row>
    <row r="697" spans="1:10">
      <c r="A697" s="27" t="s">
        <v>1308</v>
      </c>
      <c r="B697" s="27" t="s">
        <v>304</v>
      </c>
      <c r="C697" s="27" t="s">
        <v>656</v>
      </c>
      <c r="F697"/>
      <c r="H697"/>
      <c r="J697"/>
    </row>
    <row r="698" spans="1:10">
      <c r="A698" s="29" t="s">
        <v>1308</v>
      </c>
      <c r="B698" s="29" t="s">
        <v>304</v>
      </c>
      <c r="C698" s="29" t="s">
        <v>27</v>
      </c>
      <c r="F698"/>
      <c r="H698"/>
      <c r="J698"/>
    </row>
    <row r="699" spans="1:10">
      <c r="A699" s="27" t="s">
        <v>1308</v>
      </c>
      <c r="B699" s="27" t="s">
        <v>304</v>
      </c>
      <c r="C699" s="27" t="s">
        <v>82</v>
      </c>
      <c r="F699"/>
      <c r="H699"/>
      <c r="J699"/>
    </row>
    <row r="700" spans="1:10">
      <c r="A700" s="29" t="s">
        <v>1308</v>
      </c>
      <c r="B700" s="29" t="s">
        <v>304</v>
      </c>
      <c r="C700" s="29" t="s">
        <v>148</v>
      </c>
      <c r="F700"/>
      <c r="H700"/>
      <c r="J700"/>
    </row>
    <row r="701" spans="1:10">
      <c r="A701" s="27" t="s">
        <v>1308</v>
      </c>
      <c r="B701" s="27" t="s">
        <v>304</v>
      </c>
      <c r="C701" s="27" t="s">
        <v>34</v>
      </c>
      <c r="F701"/>
      <c r="H701"/>
      <c r="J701"/>
    </row>
    <row r="702" spans="1:10">
      <c r="A702" s="29" t="s">
        <v>1308</v>
      </c>
      <c r="B702" s="29" t="s">
        <v>304</v>
      </c>
      <c r="C702" s="29" t="s">
        <v>34</v>
      </c>
      <c r="F702"/>
      <c r="H702"/>
      <c r="J702"/>
    </row>
    <row r="703" spans="1:10">
      <c r="A703" s="27" t="s">
        <v>1308</v>
      </c>
      <c r="B703" s="27" t="s">
        <v>304</v>
      </c>
      <c r="C703" s="27" t="s">
        <v>34</v>
      </c>
      <c r="F703"/>
      <c r="H703"/>
      <c r="J703"/>
    </row>
    <row r="704" spans="1:10">
      <c r="A704" s="29" t="s">
        <v>1308</v>
      </c>
      <c r="B704" s="29" t="s">
        <v>304</v>
      </c>
      <c r="C704" s="29" t="s">
        <v>34</v>
      </c>
      <c r="F704"/>
      <c r="H704"/>
      <c r="J704"/>
    </row>
    <row r="705" spans="1:10">
      <c r="A705" s="27" t="s">
        <v>1308</v>
      </c>
      <c r="B705" s="27" t="s">
        <v>304</v>
      </c>
      <c r="C705" s="27" t="s">
        <v>34</v>
      </c>
      <c r="F705"/>
      <c r="H705"/>
      <c r="J705"/>
    </row>
    <row r="706" spans="1:10">
      <c r="A706" s="29" t="s">
        <v>1308</v>
      </c>
      <c r="B706" s="29" t="s">
        <v>304</v>
      </c>
      <c r="C706" s="29" t="s">
        <v>34</v>
      </c>
      <c r="F706"/>
      <c r="H706"/>
      <c r="J706"/>
    </row>
    <row r="707" spans="1:10">
      <c r="A707" s="27" t="s">
        <v>1308</v>
      </c>
      <c r="B707" s="27" t="s">
        <v>304</v>
      </c>
      <c r="C707" s="27" t="s">
        <v>46</v>
      </c>
      <c r="F707"/>
      <c r="H707"/>
      <c r="J707"/>
    </row>
    <row r="708" spans="1:10">
      <c r="A708" s="29" t="s">
        <v>1308</v>
      </c>
      <c r="B708" s="29" t="s">
        <v>304</v>
      </c>
      <c r="C708" s="29" t="s">
        <v>60</v>
      </c>
      <c r="F708"/>
      <c r="H708"/>
      <c r="J708"/>
    </row>
    <row r="709" spans="1:10">
      <c r="A709" s="27" t="s">
        <v>1308</v>
      </c>
      <c r="B709" s="27" t="s">
        <v>304</v>
      </c>
      <c r="C709" s="27" t="s">
        <v>60</v>
      </c>
      <c r="F709"/>
      <c r="H709"/>
      <c r="J709"/>
    </row>
    <row r="710" spans="1:10">
      <c r="A710" s="29" t="s">
        <v>1308</v>
      </c>
      <c r="B710" s="29" t="s">
        <v>304</v>
      </c>
      <c r="C710" s="29" t="s">
        <v>60</v>
      </c>
      <c r="F710"/>
      <c r="H710"/>
      <c r="J710"/>
    </row>
    <row r="711" spans="1:10">
      <c r="A711" s="27" t="s">
        <v>1308</v>
      </c>
      <c r="B711" s="27" t="s">
        <v>341</v>
      </c>
      <c r="C711" s="27" t="s">
        <v>15</v>
      </c>
      <c r="F711"/>
      <c r="H711"/>
      <c r="J711"/>
    </row>
    <row r="712" spans="1:10">
      <c r="A712" s="29" t="s">
        <v>1308</v>
      </c>
      <c r="B712" s="29" t="s">
        <v>341</v>
      </c>
      <c r="C712" s="29" t="s">
        <v>78</v>
      </c>
      <c r="F712"/>
      <c r="H712"/>
      <c r="J712"/>
    </row>
    <row r="713" spans="1:10">
      <c r="A713" s="27" t="s">
        <v>1308</v>
      </c>
      <c r="B713" s="27" t="s">
        <v>341</v>
      </c>
      <c r="C713" s="27" t="s">
        <v>82</v>
      </c>
      <c r="F713"/>
      <c r="H713"/>
      <c r="J713"/>
    </row>
    <row r="714" spans="1:10">
      <c r="A714" s="29" t="s">
        <v>1308</v>
      </c>
      <c r="B714" s="29" t="s">
        <v>341</v>
      </c>
      <c r="C714" s="29" t="s">
        <v>34</v>
      </c>
      <c r="F714"/>
      <c r="H714"/>
      <c r="J714"/>
    </row>
    <row r="715" spans="1:10">
      <c r="A715" s="27" t="s">
        <v>1308</v>
      </c>
      <c r="B715" s="27" t="s">
        <v>341</v>
      </c>
      <c r="C715" s="27" t="s">
        <v>46</v>
      </c>
      <c r="F715"/>
      <c r="H715"/>
      <c r="J715"/>
    </row>
    <row r="716" spans="1:10">
      <c r="A716" s="29" t="s">
        <v>1308</v>
      </c>
      <c r="B716" s="29" t="s">
        <v>341</v>
      </c>
      <c r="C716" s="29" t="s">
        <v>46</v>
      </c>
      <c r="F716"/>
      <c r="H716"/>
      <c r="J716"/>
    </row>
    <row r="717" spans="1:10">
      <c r="A717" s="27" t="s">
        <v>1308</v>
      </c>
      <c r="B717" s="27" t="s">
        <v>341</v>
      </c>
      <c r="C717" s="27" t="s">
        <v>60</v>
      </c>
      <c r="F717"/>
      <c r="H717"/>
      <c r="J717"/>
    </row>
    <row r="718" spans="1:10">
      <c r="A718" s="29" t="s">
        <v>1308</v>
      </c>
      <c r="B718" s="29" t="s">
        <v>341</v>
      </c>
      <c r="C718" s="29" t="s">
        <v>60</v>
      </c>
      <c r="F718"/>
      <c r="H718"/>
      <c r="J718"/>
    </row>
    <row r="719" spans="1:10">
      <c r="A719" s="27" t="s">
        <v>1308</v>
      </c>
      <c r="B719" s="27" t="s">
        <v>368</v>
      </c>
      <c r="C719" s="27" t="s">
        <v>15</v>
      </c>
      <c r="F719"/>
      <c r="H719"/>
      <c r="J719"/>
    </row>
    <row r="720" spans="1:10">
      <c r="A720" s="29" t="s">
        <v>1308</v>
      </c>
      <c r="B720" s="29" t="s">
        <v>368</v>
      </c>
      <c r="C720" s="29" t="s">
        <v>15</v>
      </c>
      <c r="F720"/>
      <c r="H720"/>
      <c r="J720"/>
    </row>
    <row r="721" spans="1:10">
      <c r="A721" s="27" t="s">
        <v>1308</v>
      </c>
      <c r="B721" s="27" t="s">
        <v>368</v>
      </c>
      <c r="C721" s="27" t="s">
        <v>15</v>
      </c>
      <c r="F721"/>
      <c r="H721"/>
      <c r="J721"/>
    </row>
    <row r="722" spans="1:10">
      <c r="A722" s="29" t="s">
        <v>1308</v>
      </c>
      <c r="B722" s="29" t="s">
        <v>368</v>
      </c>
      <c r="C722" s="29" t="s">
        <v>188</v>
      </c>
      <c r="F722"/>
      <c r="H722"/>
      <c r="J722"/>
    </row>
    <row r="723" spans="1:10">
      <c r="A723" s="27" t="s">
        <v>1308</v>
      </c>
      <c r="B723" s="27" t="s">
        <v>368</v>
      </c>
      <c r="C723" s="27" t="s">
        <v>148</v>
      </c>
      <c r="F723"/>
      <c r="H723"/>
      <c r="J723"/>
    </row>
    <row r="724" spans="1:10">
      <c r="A724" s="29" t="s">
        <v>1308</v>
      </c>
      <c r="B724" s="29" t="s">
        <v>368</v>
      </c>
      <c r="C724" s="29" t="s">
        <v>34</v>
      </c>
      <c r="F724"/>
      <c r="H724"/>
      <c r="J724"/>
    </row>
    <row r="725" spans="1:10">
      <c r="A725" s="27" t="s">
        <v>1308</v>
      </c>
      <c r="B725" s="27" t="s">
        <v>368</v>
      </c>
      <c r="C725" s="27" t="s">
        <v>46</v>
      </c>
      <c r="F725"/>
      <c r="H725"/>
      <c r="J725"/>
    </row>
    <row r="726" spans="1:10">
      <c r="A726" s="29" t="s">
        <v>1308</v>
      </c>
      <c r="B726" s="29" t="s">
        <v>368</v>
      </c>
      <c r="C726" s="29" t="s">
        <v>46</v>
      </c>
      <c r="F726"/>
      <c r="H726"/>
      <c r="J726"/>
    </row>
    <row r="727" spans="1:10">
      <c r="A727" s="27" t="s">
        <v>1308</v>
      </c>
      <c r="B727" s="27" t="s">
        <v>368</v>
      </c>
      <c r="C727" s="27" t="s">
        <v>46</v>
      </c>
      <c r="F727"/>
      <c r="H727"/>
      <c r="J727"/>
    </row>
    <row r="728" spans="1:10">
      <c r="A728" s="29" t="s">
        <v>1308</v>
      </c>
      <c r="B728" s="29" t="s">
        <v>368</v>
      </c>
      <c r="C728" s="29" t="s">
        <v>46</v>
      </c>
      <c r="F728"/>
      <c r="H728"/>
      <c r="J728"/>
    </row>
    <row r="729" spans="1:10">
      <c r="A729" s="27" t="s">
        <v>1308</v>
      </c>
      <c r="B729" s="27" t="s">
        <v>368</v>
      </c>
      <c r="C729" s="27" t="s">
        <v>51</v>
      </c>
      <c r="F729"/>
      <c r="H729"/>
      <c r="J729"/>
    </row>
    <row r="730" spans="1:10">
      <c r="A730" s="29" t="s">
        <v>1308</v>
      </c>
      <c r="B730" s="29" t="s">
        <v>368</v>
      </c>
      <c r="C730" s="29" t="s">
        <v>55</v>
      </c>
      <c r="F730"/>
      <c r="H730"/>
      <c r="J730"/>
    </row>
    <row r="731" spans="1:10">
      <c r="A731" s="27" t="s">
        <v>1308</v>
      </c>
      <c r="B731" s="27" t="s">
        <v>368</v>
      </c>
      <c r="C731" s="27" t="s">
        <v>60</v>
      </c>
      <c r="F731"/>
      <c r="H731"/>
      <c r="J731"/>
    </row>
    <row r="732" spans="1:10">
      <c r="A732" s="29" t="s">
        <v>1600</v>
      </c>
      <c r="B732" s="29" t="s">
        <v>13</v>
      </c>
      <c r="C732" s="29" t="s">
        <v>15</v>
      </c>
      <c r="F732"/>
      <c r="H732"/>
      <c r="J732"/>
    </row>
    <row r="733" spans="1:10">
      <c r="A733" s="27" t="s">
        <v>1600</v>
      </c>
      <c r="B733" s="27" t="s">
        <v>13</v>
      </c>
      <c r="C733" s="27" t="s">
        <v>15</v>
      </c>
      <c r="F733"/>
      <c r="H733"/>
      <c r="J733"/>
    </row>
    <row r="734" spans="1:10">
      <c r="A734" s="29" t="s">
        <v>1600</v>
      </c>
      <c r="B734" s="29" t="s">
        <v>13</v>
      </c>
      <c r="C734" s="29" t="s">
        <v>15</v>
      </c>
      <c r="F734"/>
      <c r="H734"/>
      <c r="J734"/>
    </row>
    <row r="735" spans="1:10">
      <c r="A735" s="27" t="s">
        <v>1600</v>
      </c>
      <c r="B735" s="27" t="s">
        <v>13</v>
      </c>
      <c r="C735" s="27" t="s">
        <v>314</v>
      </c>
      <c r="F735"/>
      <c r="H735"/>
      <c r="J735"/>
    </row>
    <row r="736" spans="1:10">
      <c r="A736" s="29" t="s">
        <v>1600</v>
      </c>
      <c r="B736" s="29" t="s">
        <v>13</v>
      </c>
      <c r="C736" s="29" t="s">
        <v>27</v>
      </c>
      <c r="F736"/>
      <c r="H736"/>
      <c r="J736"/>
    </row>
    <row r="737" spans="1:10">
      <c r="A737" s="27" t="s">
        <v>1600</v>
      </c>
      <c r="B737" s="27" t="s">
        <v>13</v>
      </c>
      <c r="C737" s="27" t="s">
        <v>148</v>
      </c>
      <c r="F737"/>
      <c r="H737"/>
      <c r="J737"/>
    </row>
    <row r="738" spans="1:10">
      <c r="A738" s="29" t="s">
        <v>1600</v>
      </c>
      <c r="B738" s="29" t="s">
        <v>13</v>
      </c>
      <c r="C738" s="29" t="s">
        <v>34</v>
      </c>
      <c r="F738"/>
      <c r="H738"/>
      <c r="J738"/>
    </row>
    <row r="739" spans="1:10">
      <c r="A739" s="27" t="s">
        <v>1600</v>
      </c>
      <c r="B739" s="27" t="s">
        <v>13</v>
      </c>
      <c r="C739" s="27" t="s">
        <v>46</v>
      </c>
      <c r="F739"/>
      <c r="H739"/>
      <c r="J739"/>
    </row>
    <row r="740" spans="1:10">
      <c r="A740" s="29" t="s">
        <v>1600</v>
      </c>
      <c r="B740" s="29" t="s">
        <v>13</v>
      </c>
      <c r="C740" s="29" t="s">
        <v>46</v>
      </c>
      <c r="F740"/>
      <c r="H740"/>
      <c r="J740"/>
    </row>
    <row r="741" spans="1:10">
      <c r="A741" s="27" t="s">
        <v>1600</v>
      </c>
      <c r="B741" s="27" t="s">
        <v>13</v>
      </c>
      <c r="C741" s="27" t="s">
        <v>46</v>
      </c>
      <c r="F741"/>
      <c r="H741"/>
      <c r="J741"/>
    </row>
    <row r="742" spans="1:10">
      <c r="A742" s="29" t="s">
        <v>1600</v>
      </c>
      <c r="B742" s="29" t="s">
        <v>13</v>
      </c>
      <c r="C742" s="29" t="s">
        <v>46</v>
      </c>
      <c r="F742"/>
      <c r="H742"/>
      <c r="J742"/>
    </row>
    <row r="743" spans="1:10">
      <c r="A743" s="27" t="s">
        <v>1600</v>
      </c>
      <c r="B743" s="27" t="s">
        <v>13</v>
      </c>
      <c r="C743" s="27" t="s">
        <v>55</v>
      </c>
      <c r="F743"/>
      <c r="H743"/>
      <c r="J743"/>
    </row>
    <row r="744" spans="1:10">
      <c r="A744" s="29" t="s">
        <v>1600</v>
      </c>
      <c r="B744" s="29" t="s">
        <v>13</v>
      </c>
      <c r="C744" s="29" t="s">
        <v>60</v>
      </c>
      <c r="F744"/>
      <c r="H744"/>
      <c r="J744"/>
    </row>
    <row r="745" spans="1:10">
      <c r="A745" s="27" t="s">
        <v>1600</v>
      </c>
      <c r="B745" s="27" t="s">
        <v>13</v>
      </c>
      <c r="C745" s="27" t="s">
        <v>60</v>
      </c>
      <c r="F745"/>
      <c r="H745"/>
      <c r="J745"/>
    </row>
    <row r="746" spans="1:10">
      <c r="A746" s="29" t="s">
        <v>1600</v>
      </c>
      <c r="B746" s="29" t="s">
        <v>13</v>
      </c>
      <c r="C746" s="29" t="s">
        <v>60</v>
      </c>
      <c r="F746"/>
      <c r="H746"/>
      <c r="J746"/>
    </row>
    <row r="747" spans="1:10">
      <c r="A747" s="27" t="s">
        <v>1600</v>
      </c>
      <c r="B747" s="27" t="s">
        <v>72</v>
      </c>
      <c r="C747" s="27" t="s">
        <v>616</v>
      </c>
      <c r="F747"/>
      <c r="H747"/>
      <c r="J747"/>
    </row>
    <row r="748" spans="1:10">
      <c r="A748" s="29" t="s">
        <v>1600</v>
      </c>
      <c r="B748" s="29" t="s">
        <v>72</v>
      </c>
      <c r="C748" s="29" t="s">
        <v>15</v>
      </c>
      <c r="F748"/>
      <c r="H748"/>
      <c r="J748"/>
    </row>
    <row r="749" spans="1:10">
      <c r="A749" s="27" t="s">
        <v>1600</v>
      </c>
      <c r="B749" s="27" t="s">
        <v>72</v>
      </c>
      <c r="C749" s="27" t="s">
        <v>15</v>
      </c>
      <c r="F749"/>
      <c r="H749"/>
      <c r="J749"/>
    </row>
    <row r="750" spans="1:10">
      <c r="A750" s="29" t="s">
        <v>1600</v>
      </c>
      <c r="B750" s="29" t="s">
        <v>72</v>
      </c>
      <c r="C750" s="29" t="s">
        <v>15</v>
      </c>
      <c r="F750"/>
      <c r="H750"/>
      <c r="J750"/>
    </row>
    <row r="751" spans="1:10">
      <c r="A751" s="27" t="s">
        <v>1600</v>
      </c>
      <c r="B751" s="27" t="s">
        <v>72</v>
      </c>
      <c r="C751" s="27" t="s">
        <v>15</v>
      </c>
      <c r="F751"/>
      <c r="H751"/>
      <c r="J751"/>
    </row>
    <row r="752" spans="1:10">
      <c r="A752" s="29" t="s">
        <v>1600</v>
      </c>
      <c r="B752" s="29" t="s">
        <v>72</v>
      </c>
      <c r="C752" s="29" t="s">
        <v>561</v>
      </c>
      <c r="F752"/>
      <c r="H752"/>
      <c r="J752"/>
    </row>
    <row r="753" spans="1:10">
      <c r="A753" s="27" t="s">
        <v>1600</v>
      </c>
      <c r="B753" s="27" t="s">
        <v>72</v>
      </c>
      <c r="C753" s="27" t="s">
        <v>78</v>
      </c>
      <c r="F753"/>
      <c r="H753"/>
      <c r="J753"/>
    </row>
    <row r="754" spans="1:10">
      <c r="A754" s="29" t="s">
        <v>1600</v>
      </c>
      <c r="B754" s="29" t="s">
        <v>72</v>
      </c>
      <c r="C754" s="29" t="s">
        <v>144</v>
      </c>
      <c r="F754"/>
      <c r="H754"/>
      <c r="J754"/>
    </row>
    <row r="755" spans="1:10">
      <c r="A755" s="27" t="s">
        <v>1600</v>
      </c>
      <c r="B755" s="27" t="s">
        <v>72</v>
      </c>
      <c r="C755" s="27" t="s">
        <v>34</v>
      </c>
      <c r="F755"/>
      <c r="H755"/>
      <c r="J755"/>
    </row>
    <row r="756" spans="1:10">
      <c r="A756" s="29" t="s">
        <v>1600</v>
      </c>
      <c r="B756" s="29" t="s">
        <v>72</v>
      </c>
      <c r="C756" s="29" t="s">
        <v>34</v>
      </c>
      <c r="F756"/>
      <c r="H756"/>
      <c r="J756"/>
    </row>
    <row r="757" spans="1:10">
      <c r="A757" s="27" t="s">
        <v>1600</v>
      </c>
      <c r="B757" s="27" t="s">
        <v>72</v>
      </c>
      <c r="C757" s="27" t="s">
        <v>34</v>
      </c>
      <c r="F757"/>
      <c r="H757"/>
      <c r="J757"/>
    </row>
    <row r="758" spans="1:10">
      <c r="A758" s="29" t="s">
        <v>1600</v>
      </c>
      <c r="B758" s="29" t="s">
        <v>72</v>
      </c>
      <c r="C758" s="29" t="s">
        <v>34</v>
      </c>
      <c r="F758"/>
      <c r="H758"/>
      <c r="J758"/>
    </row>
    <row r="759" spans="1:10">
      <c r="A759" s="27" t="s">
        <v>1600</v>
      </c>
      <c r="B759" s="27" t="s">
        <v>72</v>
      </c>
      <c r="C759" s="27" t="s">
        <v>34</v>
      </c>
      <c r="F759"/>
      <c r="H759"/>
      <c r="J759"/>
    </row>
    <row r="760" spans="1:10">
      <c r="A760" s="29" t="s">
        <v>1600</v>
      </c>
      <c r="B760" s="29" t="s">
        <v>72</v>
      </c>
      <c r="C760" s="29" t="s">
        <v>46</v>
      </c>
      <c r="F760"/>
      <c r="H760"/>
      <c r="J760"/>
    </row>
    <row r="761" spans="1:10">
      <c r="A761" s="27" t="s">
        <v>1600</v>
      </c>
      <c r="B761" s="27" t="s">
        <v>72</v>
      </c>
      <c r="C761" s="27" t="s">
        <v>46</v>
      </c>
      <c r="F761"/>
      <c r="H761"/>
      <c r="J761"/>
    </row>
    <row r="762" spans="1:10">
      <c r="A762" s="29" t="s">
        <v>1600</v>
      </c>
      <c r="B762" s="29" t="s">
        <v>72</v>
      </c>
      <c r="C762" s="29" t="s">
        <v>46</v>
      </c>
      <c r="F762"/>
      <c r="H762"/>
      <c r="J762"/>
    </row>
    <row r="763" spans="1:10">
      <c r="A763" s="27" t="s">
        <v>1600</v>
      </c>
      <c r="B763" s="27" t="s">
        <v>72</v>
      </c>
      <c r="C763" s="27" t="s">
        <v>60</v>
      </c>
      <c r="F763"/>
      <c r="H763"/>
      <c r="J763"/>
    </row>
    <row r="764" spans="1:10">
      <c r="A764" s="29" t="s">
        <v>1600</v>
      </c>
      <c r="B764" s="29" t="s">
        <v>72</v>
      </c>
      <c r="C764" s="29" t="s">
        <v>60</v>
      </c>
      <c r="F764"/>
      <c r="H764"/>
      <c r="J764"/>
    </row>
    <row r="765" spans="1:10">
      <c r="A765" s="27" t="s">
        <v>1600</v>
      </c>
      <c r="B765" s="27" t="s">
        <v>72</v>
      </c>
      <c r="C765" s="27" t="s">
        <v>60</v>
      </c>
      <c r="F765"/>
      <c r="H765"/>
      <c r="J765"/>
    </row>
    <row r="766" spans="1:10">
      <c r="A766" s="29" t="s">
        <v>1600</v>
      </c>
      <c r="B766" s="29" t="s">
        <v>72</v>
      </c>
      <c r="C766" s="29" t="s">
        <v>60</v>
      </c>
      <c r="F766"/>
      <c r="H766"/>
      <c r="J766"/>
    </row>
    <row r="767" spans="1:10">
      <c r="A767" s="27" t="s">
        <v>1600</v>
      </c>
      <c r="B767" s="27" t="s">
        <v>72</v>
      </c>
      <c r="C767" s="27" t="s">
        <v>60</v>
      </c>
      <c r="F767"/>
      <c r="H767"/>
      <c r="J767"/>
    </row>
    <row r="768" spans="1:10">
      <c r="A768" s="29" t="s">
        <v>1600</v>
      </c>
      <c r="B768" s="29" t="s">
        <v>123</v>
      </c>
      <c r="C768" s="29" t="s">
        <v>15</v>
      </c>
      <c r="F768"/>
      <c r="H768"/>
      <c r="J768"/>
    </row>
    <row r="769" spans="1:10">
      <c r="A769" s="27" t="s">
        <v>1600</v>
      </c>
      <c r="B769" s="27" t="s">
        <v>123</v>
      </c>
      <c r="C769" s="27" t="s">
        <v>15</v>
      </c>
      <c r="F769"/>
      <c r="H769"/>
      <c r="J769"/>
    </row>
    <row r="770" spans="1:10">
      <c r="A770" s="29" t="s">
        <v>1600</v>
      </c>
      <c r="B770" s="29" t="s">
        <v>123</v>
      </c>
      <c r="C770" s="29" t="s">
        <v>27</v>
      </c>
      <c r="F770"/>
      <c r="H770"/>
      <c r="J770"/>
    </row>
    <row r="771" spans="1:10">
      <c r="A771" s="27" t="s">
        <v>1600</v>
      </c>
      <c r="B771" s="27" t="s">
        <v>123</v>
      </c>
      <c r="C771" s="27" t="s">
        <v>27</v>
      </c>
      <c r="F771"/>
      <c r="H771"/>
      <c r="J771"/>
    </row>
    <row r="772" spans="1:10">
      <c r="A772" s="29" t="s">
        <v>1600</v>
      </c>
      <c r="B772" s="29" t="s">
        <v>123</v>
      </c>
      <c r="C772" s="29" t="s">
        <v>27</v>
      </c>
      <c r="F772"/>
      <c r="H772"/>
      <c r="J772"/>
    </row>
    <row r="773" spans="1:10">
      <c r="A773" s="27" t="s">
        <v>1600</v>
      </c>
      <c r="B773" s="27" t="s">
        <v>123</v>
      </c>
      <c r="C773" s="27" t="s">
        <v>34</v>
      </c>
      <c r="F773"/>
      <c r="H773"/>
      <c r="J773"/>
    </row>
    <row r="774" spans="1:10">
      <c r="A774" s="29" t="s">
        <v>1600</v>
      </c>
      <c r="B774" s="29" t="s">
        <v>123</v>
      </c>
      <c r="C774" s="29" t="s">
        <v>34</v>
      </c>
      <c r="F774"/>
      <c r="H774"/>
      <c r="J774"/>
    </row>
    <row r="775" spans="1:10">
      <c r="A775" s="27" t="s">
        <v>1600</v>
      </c>
      <c r="B775" s="27" t="s">
        <v>123</v>
      </c>
      <c r="C775" s="27" t="s">
        <v>34</v>
      </c>
      <c r="F775"/>
      <c r="H775"/>
      <c r="J775"/>
    </row>
    <row r="776" spans="1:10">
      <c r="A776" s="29" t="s">
        <v>1600</v>
      </c>
      <c r="B776" s="29" t="s">
        <v>123</v>
      </c>
      <c r="C776" s="29" t="s">
        <v>34</v>
      </c>
      <c r="F776"/>
      <c r="H776"/>
      <c r="J776"/>
    </row>
    <row r="777" spans="1:10">
      <c r="A777" s="27" t="s">
        <v>1600</v>
      </c>
      <c r="B777" s="27" t="s">
        <v>123</v>
      </c>
      <c r="C777" s="27" t="s">
        <v>46</v>
      </c>
      <c r="F777"/>
      <c r="H777"/>
      <c r="J777"/>
    </row>
    <row r="778" spans="1:10">
      <c r="A778" s="29" t="s">
        <v>1600</v>
      </c>
      <c r="B778" s="29" t="s">
        <v>123</v>
      </c>
      <c r="C778" s="29" t="s">
        <v>46</v>
      </c>
      <c r="F778"/>
      <c r="H778"/>
      <c r="J778"/>
    </row>
    <row r="779" spans="1:10">
      <c r="A779" s="27" t="s">
        <v>1600</v>
      </c>
      <c r="B779" s="27" t="s">
        <v>123</v>
      </c>
      <c r="C779" s="27" t="s">
        <v>60</v>
      </c>
      <c r="F779"/>
      <c r="H779"/>
      <c r="J779"/>
    </row>
    <row r="780" spans="1:10">
      <c r="A780" s="29" t="s">
        <v>1600</v>
      </c>
      <c r="B780" s="29" t="s">
        <v>123</v>
      </c>
      <c r="C780" s="29" t="s">
        <v>60</v>
      </c>
      <c r="F780"/>
      <c r="H780"/>
      <c r="J780"/>
    </row>
    <row r="781" spans="1:10">
      <c r="A781" s="27" t="s">
        <v>1600</v>
      </c>
      <c r="B781" s="27" t="s">
        <v>123</v>
      </c>
      <c r="C781" s="27" t="s">
        <v>60</v>
      </c>
      <c r="F781"/>
      <c r="H781"/>
      <c r="J781"/>
    </row>
    <row r="782" spans="1:10">
      <c r="A782" s="29" t="s">
        <v>1600</v>
      </c>
      <c r="B782" s="29" t="s">
        <v>123</v>
      </c>
      <c r="C782" s="29" t="s">
        <v>60</v>
      </c>
      <c r="F782"/>
      <c r="H782"/>
      <c r="J782"/>
    </row>
    <row r="783" spans="1:10">
      <c r="A783" s="27" t="s">
        <v>1600</v>
      </c>
      <c r="B783" s="27" t="s">
        <v>184</v>
      </c>
      <c r="C783" s="27" t="s">
        <v>15</v>
      </c>
      <c r="F783"/>
      <c r="H783"/>
      <c r="J783"/>
    </row>
    <row r="784" spans="1:10">
      <c r="A784" s="29" t="s">
        <v>1600</v>
      </c>
      <c r="B784" s="29" t="s">
        <v>184</v>
      </c>
      <c r="C784" s="29" t="s">
        <v>15</v>
      </c>
      <c r="F784"/>
      <c r="H784"/>
      <c r="J784"/>
    </row>
    <row r="785" spans="1:10">
      <c r="A785" s="27" t="s">
        <v>1600</v>
      </c>
      <c r="B785" s="27" t="s">
        <v>184</v>
      </c>
      <c r="C785" s="27" t="s">
        <v>15</v>
      </c>
      <c r="F785"/>
      <c r="H785"/>
      <c r="J785"/>
    </row>
    <row r="786" spans="1:10">
      <c r="A786" s="29" t="s">
        <v>1600</v>
      </c>
      <c r="B786" s="29" t="s">
        <v>184</v>
      </c>
      <c r="C786" s="29" t="s">
        <v>78</v>
      </c>
      <c r="F786"/>
      <c r="H786"/>
      <c r="J786"/>
    </row>
    <row r="787" spans="1:10">
      <c r="A787" s="27" t="s">
        <v>1600</v>
      </c>
      <c r="B787" s="27" t="s">
        <v>184</v>
      </c>
      <c r="C787" s="27" t="s">
        <v>78</v>
      </c>
      <c r="F787"/>
      <c r="H787"/>
      <c r="J787"/>
    </row>
    <row r="788" spans="1:10">
      <c r="A788" s="29" t="s">
        <v>1600</v>
      </c>
      <c r="B788" s="29" t="s">
        <v>184</v>
      </c>
      <c r="C788" s="29" t="s">
        <v>82</v>
      </c>
      <c r="F788"/>
      <c r="H788"/>
      <c r="J788"/>
    </row>
    <row r="789" spans="1:10">
      <c r="A789" s="27" t="s">
        <v>1600</v>
      </c>
      <c r="B789" s="27" t="s">
        <v>184</v>
      </c>
      <c r="C789" s="27" t="s">
        <v>34</v>
      </c>
      <c r="F789"/>
      <c r="H789"/>
      <c r="J789"/>
    </row>
    <row r="790" spans="1:10">
      <c r="A790" s="29" t="s">
        <v>1600</v>
      </c>
      <c r="B790" s="29" t="s">
        <v>184</v>
      </c>
      <c r="C790" s="29" t="s">
        <v>34</v>
      </c>
      <c r="F790"/>
      <c r="H790"/>
      <c r="J790"/>
    </row>
    <row r="791" spans="1:10">
      <c r="A791" s="27" t="s">
        <v>1600</v>
      </c>
      <c r="B791" s="27" t="s">
        <v>184</v>
      </c>
      <c r="C791" s="27" t="s">
        <v>34</v>
      </c>
      <c r="F791"/>
      <c r="H791"/>
      <c r="J791"/>
    </row>
    <row r="792" spans="1:10">
      <c r="A792" s="29" t="s">
        <v>1600</v>
      </c>
      <c r="B792" s="29" t="s">
        <v>184</v>
      </c>
      <c r="C792" s="29" t="s">
        <v>34</v>
      </c>
      <c r="F792"/>
      <c r="H792"/>
      <c r="J792"/>
    </row>
    <row r="793" spans="1:10">
      <c r="A793" s="27" t="s">
        <v>1600</v>
      </c>
      <c r="B793" s="27" t="s">
        <v>184</v>
      </c>
      <c r="C793" s="27" t="s">
        <v>46</v>
      </c>
      <c r="F793"/>
      <c r="H793"/>
      <c r="J793"/>
    </row>
    <row r="794" spans="1:10">
      <c r="A794" s="29" t="s">
        <v>1600</v>
      </c>
      <c r="B794" s="29" t="s">
        <v>184</v>
      </c>
      <c r="C794" s="29" t="s">
        <v>46</v>
      </c>
      <c r="F794"/>
      <c r="H794"/>
      <c r="J794"/>
    </row>
    <row r="795" spans="1:10">
      <c r="A795" s="27" t="s">
        <v>1600</v>
      </c>
      <c r="B795" s="27" t="s">
        <v>184</v>
      </c>
      <c r="C795" s="27" t="s">
        <v>46</v>
      </c>
      <c r="F795"/>
      <c r="H795"/>
      <c r="J795"/>
    </row>
    <row r="796" spans="1:10">
      <c r="A796" s="29" t="s">
        <v>1600</v>
      </c>
      <c r="B796" s="29" t="s">
        <v>184</v>
      </c>
      <c r="C796" s="29" t="s">
        <v>168</v>
      </c>
      <c r="F796"/>
      <c r="H796"/>
      <c r="J796"/>
    </row>
    <row r="797" spans="1:10">
      <c r="A797" s="27" t="s">
        <v>1600</v>
      </c>
      <c r="B797" s="27" t="s">
        <v>184</v>
      </c>
      <c r="C797" s="27" t="s">
        <v>60</v>
      </c>
      <c r="F797"/>
      <c r="H797"/>
      <c r="J797"/>
    </row>
    <row r="798" spans="1:10">
      <c r="A798" s="29" t="s">
        <v>1600</v>
      </c>
      <c r="B798" s="29" t="s">
        <v>184</v>
      </c>
      <c r="C798" s="29" t="s">
        <v>60</v>
      </c>
      <c r="F798"/>
      <c r="H798"/>
      <c r="J798"/>
    </row>
    <row r="799" spans="1:10">
      <c r="A799" s="27" t="s">
        <v>1600</v>
      </c>
      <c r="B799" s="27" t="s">
        <v>225</v>
      </c>
      <c r="C799" s="27" t="s">
        <v>616</v>
      </c>
      <c r="F799"/>
      <c r="H799"/>
      <c r="J799"/>
    </row>
    <row r="800" spans="1:10">
      <c r="A800" s="29" t="s">
        <v>1600</v>
      </c>
      <c r="B800" s="29" t="s">
        <v>225</v>
      </c>
      <c r="C800" s="29" t="s">
        <v>78</v>
      </c>
      <c r="F800"/>
      <c r="H800"/>
      <c r="J800"/>
    </row>
    <row r="801" spans="1:10">
      <c r="A801" s="27" t="s">
        <v>1600</v>
      </c>
      <c r="B801" s="27" t="s">
        <v>225</v>
      </c>
      <c r="C801" s="27" t="s">
        <v>78</v>
      </c>
      <c r="F801"/>
      <c r="H801"/>
      <c r="J801"/>
    </row>
    <row r="802" spans="1:10">
      <c r="A802" s="29" t="s">
        <v>1600</v>
      </c>
      <c r="B802" s="29" t="s">
        <v>225</v>
      </c>
      <c r="C802" s="29" t="s">
        <v>144</v>
      </c>
      <c r="F802"/>
      <c r="H802"/>
      <c r="J802"/>
    </row>
    <row r="803" spans="1:10">
      <c r="A803" s="27" t="s">
        <v>1600</v>
      </c>
      <c r="B803" s="27" t="s">
        <v>225</v>
      </c>
      <c r="C803" s="27" t="s">
        <v>148</v>
      </c>
      <c r="F803"/>
      <c r="H803"/>
      <c r="J803"/>
    </row>
    <row r="804" spans="1:10">
      <c r="A804" s="29" t="s">
        <v>1600</v>
      </c>
      <c r="B804" s="29" t="s">
        <v>225</v>
      </c>
      <c r="C804" s="29" t="s">
        <v>34</v>
      </c>
      <c r="F804"/>
      <c r="H804"/>
      <c r="J804"/>
    </row>
    <row r="805" spans="1:10">
      <c r="A805" s="27" t="s">
        <v>1600</v>
      </c>
      <c r="B805" s="27" t="s">
        <v>225</v>
      </c>
      <c r="C805" s="27" t="s">
        <v>34</v>
      </c>
      <c r="F805"/>
      <c r="H805"/>
      <c r="J805"/>
    </row>
    <row r="806" spans="1:10">
      <c r="A806" s="29" t="s">
        <v>1600</v>
      </c>
      <c r="B806" s="29" t="s">
        <v>225</v>
      </c>
      <c r="C806" s="29" t="s">
        <v>34</v>
      </c>
      <c r="F806"/>
      <c r="H806"/>
      <c r="J806"/>
    </row>
    <row r="807" spans="1:10">
      <c r="A807" s="27" t="s">
        <v>1600</v>
      </c>
      <c r="B807" s="27" t="s">
        <v>225</v>
      </c>
      <c r="C807" s="27" t="s">
        <v>34</v>
      </c>
      <c r="F807"/>
      <c r="H807"/>
      <c r="J807"/>
    </row>
    <row r="808" spans="1:10">
      <c r="A808" s="29" t="s">
        <v>1600</v>
      </c>
      <c r="B808" s="29" t="s">
        <v>225</v>
      </c>
      <c r="C808" s="29" t="s">
        <v>34</v>
      </c>
      <c r="F808"/>
      <c r="H808"/>
      <c r="J808"/>
    </row>
    <row r="809" spans="1:10">
      <c r="A809" s="27" t="s">
        <v>1600</v>
      </c>
      <c r="B809" s="27" t="s">
        <v>225</v>
      </c>
      <c r="C809" s="27" t="s">
        <v>34</v>
      </c>
      <c r="F809"/>
      <c r="H809"/>
      <c r="J809"/>
    </row>
    <row r="810" spans="1:10">
      <c r="A810" s="29" t="s">
        <v>1600</v>
      </c>
      <c r="B810" s="29" t="s">
        <v>225</v>
      </c>
      <c r="C810" s="29" t="s">
        <v>46</v>
      </c>
      <c r="F810"/>
      <c r="H810"/>
      <c r="J810"/>
    </row>
    <row r="811" spans="1:10">
      <c r="A811" s="27" t="s">
        <v>1600</v>
      </c>
      <c r="B811" s="27" t="s">
        <v>225</v>
      </c>
      <c r="C811" s="27" t="s">
        <v>46</v>
      </c>
      <c r="F811"/>
      <c r="H811"/>
      <c r="J811"/>
    </row>
    <row r="812" spans="1:10">
      <c r="A812" s="29" t="s">
        <v>1600</v>
      </c>
      <c r="B812" s="29" t="s">
        <v>225</v>
      </c>
      <c r="C812" s="29" t="s">
        <v>46</v>
      </c>
      <c r="F812"/>
      <c r="H812"/>
      <c r="J812"/>
    </row>
    <row r="813" spans="1:10">
      <c r="A813" s="27" t="s">
        <v>1600</v>
      </c>
      <c r="B813" s="27" t="s">
        <v>225</v>
      </c>
      <c r="C813" s="27" t="s">
        <v>46</v>
      </c>
      <c r="F813"/>
      <c r="H813"/>
      <c r="J813"/>
    </row>
    <row r="814" spans="1:10">
      <c r="A814" s="29" t="s">
        <v>1600</v>
      </c>
      <c r="B814" s="29" t="s">
        <v>225</v>
      </c>
      <c r="C814" s="29" t="s">
        <v>46</v>
      </c>
      <c r="F814"/>
      <c r="H814"/>
      <c r="J814"/>
    </row>
    <row r="815" spans="1:10">
      <c r="A815" s="27" t="s">
        <v>1600</v>
      </c>
      <c r="B815" s="27" t="s">
        <v>225</v>
      </c>
      <c r="C815" s="27" t="s">
        <v>55</v>
      </c>
      <c r="F815"/>
      <c r="H815"/>
      <c r="J815"/>
    </row>
    <row r="816" spans="1:10">
      <c r="A816" s="29" t="s">
        <v>1600</v>
      </c>
      <c r="B816" s="29" t="s">
        <v>225</v>
      </c>
      <c r="C816" s="29" t="s">
        <v>60</v>
      </c>
      <c r="F816"/>
      <c r="H816"/>
      <c r="J816"/>
    </row>
    <row r="817" spans="1:10">
      <c r="A817" s="27" t="s">
        <v>1600</v>
      </c>
      <c r="B817" s="27" t="s">
        <v>269</v>
      </c>
      <c r="C817" s="27" t="s">
        <v>15</v>
      </c>
      <c r="F817"/>
      <c r="H817"/>
      <c r="J817"/>
    </row>
    <row r="818" spans="1:10">
      <c r="A818" s="29" t="s">
        <v>1600</v>
      </c>
      <c r="B818" s="29" t="s">
        <v>269</v>
      </c>
      <c r="C818" s="29" t="s">
        <v>15</v>
      </c>
      <c r="F818"/>
      <c r="H818"/>
      <c r="J818"/>
    </row>
    <row r="819" spans="1:10">
      <c r="A819" s="27" t="s">
        <v>1600</v>
      </c>
      <c r="B819" s="27" t="s">
        <v>269</v>
      </c>
      <c r="C819" s="27" t="s">
        <v>15</v>
      </c>
      <c r="F819"/>
      <c r="H819"/>
      <c r="J819"/>
    </row>
    <row r="820" spans="1:10">
      <c r="A820" s="29" t="s">
        <v>1600</v>
      </c>
      <c r="B820" s="29" t="s">
        <v>269</v>
      </c>
      <c r="C820" s="29" t="s">
        <v>15</v>
      </c>
      <c r="F820"/>
      <c r="H820"/>
      <c r="J820"/>
    </row>
    <row r="821" spans="1:10">
      <c r="A821" s="27" t="s">
        <v>1600</v>
      </c>
      <c r="B821" s="27" t="s">
        <v>269</v>
      </c>
      <c r="C821" s="27" t="s">
        <v>78</v>
      </c>
      <c r="F821"/>
      <c r="H821"/>
      <c r="J821"/>
    </row>
    <row r="822" spans="1:10">
      <c r="A822" s="29" t="s">
        <v>1600</v>
      </c>
      <c r="B822" s="29" t="s">
        <v>269</v>
      </c>
      <c r="C822" s="29" t="s">
        <v>78</v>
      </c>
      <c r="F822"/>
      <c r="H822"/>
      <c r="J822"/>
    </row>
    <row r="823" spans="1:10">
      <c r="A823" s="27" t="s">
        <v>1600</v>
      </c>
      <c r="B823" s="27" t="s">
        <v>269</v>
      </c>
      <c r="C823" s="27" t="s">
        <v>144</v>
      </c>
      <c r="F823"/>
      <c r="H823"/>
      <c r="J823"/>
    </row>
    <row r="824" spans="1:10">
      <c r="A824" s="29" t="s">
        <v>1600</v>
      </c>
      <c r="B824" s="29" t="s">
        <v>269</v>
      </c>
      <c r="C824" s="29" t="s">
        <v>27</v>
      </c>
      <c r="F824"/>
      <c r="H824"/>
      <c r="J824"/>
    </row>
    <row r="825" spans="1:10">
      <c r="A825" s="27" t="s">
        <v>1600</v>
      </c>
      <c r="B825" s="27" t="s">
        <v>269</v>
      </c>
      <c r="C825" s="27" t="s">
        <v>82</v>
      </c>
      <c r="F825"/>
      <c r="H825"/>
      <c r="J825"/>
    </row>
    <row r="826" spans="1:10">
      <c r="A826" s="29" t="s">
        <v>1600</v>
      </c>
      <c r="B826" s="29" t="s">
        <v>269</v>
      </c>
      <c r="C826" s="29" t="s">
        <v>148</v>
      </c>
      <c r="F826"/>
      <c r="H826"/>
      <c r="J826"/>
    </row>
    <row r="827" spans="1:10">
      <c r="A827" s="27" t="s">
        <v>1600</v>
      </c>
      <c r="B827" s="27" t="s">
        <v>269</v>
      </c>
      <c r="C827" s="27" t="s">
        <v>46</v>
      </c>
      <c r="F827"/>
      <c r="H827"/>
      <c r="J827"/>
    </row>
    <row r="828" spans="1:10">
      <c r="A828" s="29" t="s">
        <v>1600</v>
      </c>
      <c r="B828" s="29" t="s">
        <v>269</v>
      </c>
      <c r="C828" s="29" t="s">
        <v>46</v>
      </c>
      <c r="F828"/>
      <c r="H828"/>
      <c r="J828"/>
    </row>
    <row r="829" spans="1:10">
      <c r="A829" s="27" t="s">
        <v>1600</v>
      </c>
      <c r="B829" s="27" t="s">
        <v>269</v>
      </c>
      <c r="C829" s="27" t="s">
        <v>46</v>
      </c>
      <c r="F829"/>
      <c r="H829"/>
      <c r="J829"/>
    </row>
    <row r="830" spans="1:10">
      <c r="A830" s="29" t="s">
        <v>1600</v>
      </c>
      <c r="B830" s="29" t="s">
        <v>269</v>
      </c>
      <c r="C830" s="29" t="s">
        <v>51</v>
      </c>
      <c r="F830"/>
      <c r="H830"/>
      <c r="J830"/>
    </row>
    <row r="831" spans="1:10">
      <c r="A831" s="27" t="s">
        <v>1600</v>
      </c>
      <c r="B831" s="27" t="s">
        <v>269</v>
      </c>
      <c r="C831" s="27" t="s">
        <v>51</v>
      </c>
      <c r="F831"/>
      <c r="H831"/>
      <c r="J831"/>
    </row>
    <row r="832" spans="1:10">
      <c r="A832" s="29" t="s">
        <v>1600</v>
      </c>
      <c r="B832" s="29" t="s">
        <v>269</v>
      </c>
      <c r="C832" s="29" t="s">
        <v>60</v>
      </c>
      <c r="F832"/>
      <c r="H832"/>
      <c r="J832"/>
    </row>
    <row r="833" spans="1:10">
      <c r="A833" s="27" t="s">
        <v>1600</v>
      </c>
      <c r="B833" s="27" t="s">
        <v>269</v>
      </c>
      <c r="C833" s="27" t="s">
        <v>60</v>
      </c>
      <c r="F833"/>
      <c r="H833"/>
      <c r="J833"/>
    </row>
    <row r="834" spans="1:10">
      <c r="A834" s="29" t="s">
        <v>1600</v>
      </c>
      <c r="B834" s="29" t="s">
        <v>269</v>
      </c>
      <c r="C834" s="29" t="s">
        <v>60</v>
      </c>
      <c r="F834"/>
      <c r="H834"/>
      <c r="J834"/>
    </row>
    <row r="835" spans="1:10">
      <c r="A835" s="27" t="s">
        <v>1600</v>
      </c>
      <c r="B835" s="27" t="s">
        <v>269</v>
      </c>
      <c r="C835" s="27" t="s">
        <v>60</v>
      </c>
      <c r="F835"/>
      <c r="H835"/>
      <c r="J835"/>
    </row>
    <row r="836" spans="1:10">
      <c r="A836" s="29" t="s">
        <v>1600</v>
      </c>
      <c r="B836" s="29" t="s">
        <v>304</v>
      </c>
      <c r="C836" s="29" t="s">
        <v>15</v>
      </c>
      <c r="F836"/>
      <c r="H836"/>
      <c r="J836"/>
    </row>
    <row r="837" spans="1:10">
      <c r="A837" s="27" t="s">
        <v>1600</v>
      </c>
      <c r="B837" s="27" t="s">
        <v>304</v>
      </c>
      <c r="C837" s="27" t="s">
        <v>15</v>
      </c>
      <c r="F837"/>
      <c r="H837"/>
      <c r="J837"/>
    </row>
    <row r="838" spans="1:10">
      <c r="A838" s="29" t="s">
        <v>1600</v>
      </c>
      <c r="B838" s="29" t="s">
        <v>304</v>
      </c>
      <c r="C838" s="29" t="s">
        <v>15</v>
      </c>
      <c r="F838"/>
      <c r="H838"/>
      <c r="J838"/>
    </row>
    <row r="839" spans="1:10">
      <c r="A839" s="27" t="s">
        <v>1600</v>
      </c>
      <c r="B839" s="27" t="s">
        <v>304</v>
      </c>
      <c r="C839" s="27" t="s">
        <v>188</v>
      </c>
      <c r="F839"/>
      <c r="H839"/>
      <c r="J839"/>
    </row>
    <row r="840" spans="1:10">
      <c r="A840" s="29" t="s">
        <v>1600</v>
      </c>
      <c r="B840" s="29" t="s">
        <v>304</v>
      </c>
      <c r="C840" s="29" t="s">
        <v>78</v>
      </c>
      <c r="F840"/>
      <c r="H840"/>
      <c r="J840"/>
    </row>
    <row r="841" spans="1:10">
      <c r="A841" s="27" t="s">
        <v>1600</v>
      </c>
      <c r="B841" s="27" t="s">
        <v>304</v>
      </c>
      <c r="C841" s="27" t="s">
        <v>78</v>
      </c>
      <c r="F841"/>
      <c r="H841"/>
      <c r="J841"/>
    </row>
    <row r="842" spans="1:10">
      <c r="A842" s="29" t="s">
        <v>1600</v>
      </c>
      <c r="B842" s="29" t="s">
        <v>304</v>
      </c>
      <c r="C842" s="29" t="s">
        <v>314</v>
      </c>
      <c r="F842"/>
      <c r="H842"/>
      <c r="J842"/>
    </row>
    <row r="843" spans="1:10">
      <c r="A843" s="27" t="s">
        <v>1600</v>
      </c>
      <c r="B843" s="27" t="s">
        <v>304</v>
      </c>
      <c r="C843" s="27" t="s">
        <v>27</v>
      </c>
      <c r="F843"/>
      <c r="H843"/>
      <c r="J843"/>
    </row>
    <row r="844" spans="1:10">
      <c r="A844" s="29" t="s">
        <v>1600</v>
      </c>
      <c r="B844" s="29" t="s">
        <v>304</v>
      </c>
      <c r="C844" s="29" t="s">
        <v>46</v>
      </c>
      <c r="F844"/>
      <c r="H844"/>
      <c r="J844"/>
    </row>
    <row r="845" spans="1:10">
      <c r="A845" s="27" t="s">
        <v>1600</v>
      </c>
      <c r="B845" s="27" t="s">
        <v>304</v>
      </c>
      <c r="C845" s="27" t="s">
        <v>55</v>
      </c>
      <c r="F845"/>
      <c r="H845"/>
      <c r="J845"/>
    </row>
    <row r="846" spans="1:10">
      <c r="A846" s="29" t="s">
        <v>1600</v>
      </c>
      <c r="B846" s="29" t="s">
        <v>304</v>
      </c>
      <c r="C846" s="29" t="s">
        <v>60</v>
      </c>
      <c r="F846"/>
      <c r="H846"/>
      <c r="J846"/>
    </row>
    <row r="847" spans="1:10">
      <c r="A847" s="27" t="s">
        <v>1600</v>
      </c>
      <c r="B847" s="27" t="s">
        <v>341</v>
      </c>
      <c r="C847" s="27" t="s">
        <v>15</v>
      </c>
      <c r="F847"/>
      <c r="H847"/>
      <c r="J847"/>
    </row>
    <row r="848" spans="1:10">
      <c r="A848" s="29" t="s">
        <v>1600</v>
      </c>
      <c r="B848" s="29" t="s">
        <v>341</v>
      </c>
      <c r="C848" s="29" t="s">
        <v>15</v>
      </c>
      <c r="F848"/>
      <c r="H848"/>
      <c r="J848"/>
    </row>
    <row r="849" spans="1:10">
      <c r="A849" s="27" t="s">
        <v>1600</v>
      </c>
      <c r="B849" s="27" t="s">
        <v>341</v>
      </c>
      <c r="C849" s="27" t="s">
        <v>15</v>
      </c>
      <c r="F849"/>
      <c r="H849"/>
      <c r="J849"/>
    </row>
    <row r="850" spans="1:10">
      <c r="A850" s="29" t="s">
        <v>1600</v>
      </c>
      <c r="B850" s="29" t="s">
        <v>341</v>
      </c>
      <c r="C850" s="29" t="s">
        <v>15</v>
      </c>
      <c r="F850"/>
      <c r="H850"/>
      <c r="J850"/>
    </row>
    <row r="851" spans="1:10">
      <c r="A851" s="27" t="s">
        <v>1600</v>
      </c>
      <c r="B851" s="27" t="s">
        <v>341</v>
      </c>
      <c r="C851" s="27" t="s">
        <v>15</v>
      </c>
      <c r="F851"/>
      <c r="H851"/>
      <c r="J851"/>
    </row>
    <row r="852" spans="1:10">
      <c r="A852" s="29" t="s">
        <v>1600</v>
      </c>
      <c r="B852" s="29" t="s">
        <v>341</v>
      </c>
      <c r="C852" s="29" t="s">
        <v>561</v>
      </c>
      <c r="F852"/>
      <c r="H852"/>
      <c r="J852"/>
    </row>
    <row r="853" spans="1:10">
      <c r="A853" s="27" t="s">
        <v>1600</v>
      </c>
      <c r="B853" s="27" t="s">
        <v>341</v>
      </c>
      <c r="C853" s="27" t="s">
        <v>27</v>
      </c>
      <c r="F853"/>
      <c r="H853"/>
      <c r="J853"/>
    </row>
    <row r="854" spans="1:10">
      <c r="A854" s="29" t="s">
        <v>1600</v>
      </c>
      <c r="B854" s="29" t="s">
        <v>341</v>
      </c>
      <c r="C854" s="29" t="s">
        <v>82</v>
      </c>
      <c r="F854"/>
      <c r="H854"/>
      <c r="J854"/>
    </row>
    <row r="855" spans="1:10">
      <c r="A855" s="27" t="s">
        <v>1600</v>
      </c>
      <c r="B855" s="27" t="s">
        <v>341</v>
      </c>
      <c r="C855" s="27" t="s">
        <v>46</v>
      </c>
      <c r="F855"/>
      <c r="H855"/>
      <c r="J855"/>
    </row>
    <row r="856" spans="1:10">
      <c r="A856" s="29" t="s">
        <v>1600</v>
      </c>
      <c r="B856" s="29" t="s">
        <v>341</v>
      </c>
      <c r="C856" s="29" t="s">
        <v>168</v>
      </c>
      <c r="F856"/>
      <c r="H856"/>
      <c r="J856"/>
    </row>
    <row r="857" spans="1:10">
      <c r="A857" s="27" t="s">
        <v>1600</v>
      </c>
      <c r="B857" s="27" t="s">
        <v>341</v>
      </c>
      <c r="C857" s="27" t="s">
        <v>51</v>
      </c>
      <c r="F857"/>
      <c r="H857"/>
      <c r="J857"/>
    </row>
    <row r="858" spans="1:10">
      <c r="A858" s="29" t="s">
        <v>1600</v>
      </c>
      <c r="B858" s="29" t="s">
        <v>341</v>
      </c>
      <c r="C858" s="29" t="s">
        <v>60</v>
      </c>
      <c r="F858"/>
      <c r="H858"/>
      <c r="J858"/>
    </row>
    <row r="859" spans="1:10">
      <c r="A859" s="27" t="s">
        <v>1600</v>
      </c>
      <c r="B859" s="27" t="s">
        <v>341</v>
      </c>
      <c r="C859" s="27" t="s">
        <v>60</v>
      </c>
      <c r="F859"/>
      <c r="H859"/>
      <c r="J859"/>
    </row>
    <row r="860" spans="1:10">
      <c r="A860" s="29" t="s">
        <v>1600</v>
      </c>
      <c r="B860" s="29" t="s">
        <v>368</v>
      </c>
      <c r="C860" s="29" t="s">
        <v>15</v>
      </c>
      <c r="F860"/>
      <c r="H860"/>
      <c r="J860"/>
    </row>
    <row r="861" spans="1:10">
      <c r="A861" s="27" t="s">
        <v>1600</v>
      </c>
      <c r="B861" s="27" t="s">
        <v>368</v>
      </c>
      <c r="C861" s="27" t="s">
        <v>15</v>
      </c>
      <c r="F861"/>
      <c r="H861"/>
      <c r="J861"/>
    </row>
    <row r="862" spans="1:10">
      <c r="A862" s="29" t="s">
        <v>1600</v>
      </c>
      <c r="B862" s="29" t="s">
        <v>368</v>
      </c>
      <c r="C862" s="29" t="s">
        <v>15</v>
      </c>
      <c r="F862"/>
      <c r="H862"/>
      <c r="J862"/>
    </row>
    <row r="863" spans="1:10">
      <c r="A863" s="27" t="s">
        <v>1600</v>
      </c>
      <c r="B863" s="27" t="s">
        <v>368</v>
      </c>
      <c r="C863" s="27" t="s">
        <v>15</v>
      </c>
      <c r="F863"/>
      <c r="H863"/>
      <c r="J863"/>
    </row>
    <row r="864" spans="1:10">
      <c r="A864" s="29" t="s">
        <v>1600</v>
      </c>
      <c r="B864" s="29" t="s">
        <v>368</v>
      </c>
      <c r="C864" s="29" t="s">
        <v>144</v>
      </c>
      <c r="F864"/>
      <c r="H864"/>
      <c r="J864"/>
    </row>
    <row r="865" spans="1:10">
      <c r="A865" s="27" t="s">
        <v>1600</v>
      </c>
      <c r="B865" s="27" t="s">
        <v>368</v>
      </c>
      <c r="C865" s="27" t="s">
        <v>34</v>
      </c>
      <c r="F865"/>
      <c r="H865"/>
      <c r="J865"/>
    </row>
    <row r="866" spans="1:10">
      <c r="A866" s="29" t="s">
        <v>1600</v>
      </c>
      <c r="B866" s="29" t="s">
        <v>368</v>
      </c>
      <c r="C866" s="29" t="s">
        <v>34</v>
      </c>
      <c r="F866"/>
      <c r="H866"/>
      <c r="J866"/>
    </row>
    <row r="867" spans="1:10">
      <c r="A867" s="27" t="s">
        <v>1600</v>
      </c>
      <c r="B867" s="27" t="s">
        <v>368</v>
      </c>
      <c r="C867" s="27" t="s">
        <v>46</v>
      </c>
      <c r="F867"/>
      <c r="H867"/>
      <c r="J867"/>
    </row>
    <row r="868" spans="1:10">
      <c r="A868" s="29" t="s">
        <v>1600</v>
      </c>
      <c r="B868" s="29" t="s">
        <v>368</v>
      </c>
      <c r="C868" s="29" t="s">
        <v>46</v>
      </c>
      <c r="F868"/>
      <c r="H868"/>
      <c r="J868"/>
    </row>
    <row r="869" spans="1:10">
      <c r="A869" s="27" t="s">
        <v>1864</v>
      </c>
      <c r="B869" s="27" t="s">
        <v>13</v>
      </c>
      <c r="C869" s="27" t="s">
        <v>616</v>
      </c>
      <c r="F869"/>
      <c r="H869"/>
      <c r="J869"/>
    </row>
    <row r="870" spans="1:10">
      <c r="A870" s="29" t="s">
        <v>1864</v>
      </c>
      <c r="B870" s="29" t="s">
        <v>13</v>
      </c>
      <c r="C870" s="29" t="s">
        <v>15</v>
      </c>
      <c r="F870"/>
      <c r="H870"/>
      <c r="J870"/>
    </row>
    <row r="871" spans="1:10">
      <c r="A871" s="27" t="s">
        <v>1864</v>
      </c>
      <c r="B871" s="27" t="s">
        <v>13</v>
      </c>
      <c r="C871" s="27" t="s">
        <v>15</v>
      </c>
      <c r="F871"/>
      <c r="H871"/>
      <c r="J871"/>
    </row>
    <row r="872" spans="1:10">
      <c r="A872" s="29" t="s">
        <v>1864</v>
      </c>
      <c r="B872" s="29" t="s">
        <v>13</v>
      </c>
      <c r="C872" s="29" t="s">
        <v>144</v>
      </c>
      <c r="F872"/>
      <c r="H872"/>
      <c r="J872"/>
    </row>
    <row r="873" spans="1:10">
      <c r="A873" s="27" t="s">
        <v>1864</v>
      </c>
      <c r="B873" s="27" t="s">
        <v>13</v>
      </c>
      <c r="C873" s="27" t="s">
        <v>82</v>
      </c>
      <c r="F873"/>
      <c r="H873"/>
      <c r="J873"/>
    </row>
    <row r="874" spans="1:10">
      <c r="A874" s="29" t="s">
        <v>1864</v>
      </c>
      <c r="B874" s="29" t="s">
        <v>13</v>
      </c>
      <c r="C874" s="29" t="s">
        <v>148</v>
      </c>
      <c r="F874"/>
      <c r="H874"/>
      <c r="J874"/>
    </row>
    <row r="875" spans="1:10">
      <c r="A875" s="27" t="s">
        <v>1864</v>
      </c>
      <c r="B875" s="27" t="s">
        <v>13</v>
      </c>
      <c r="C875" s="27" t="s">
        <v>34</v>
      </c>
      <c r="F875"/>
      <c r="H875"/>
      <c r="J875"/>
    </row>
    <row r="876" spans="1:10">
      <c r="A876" s="29" t="s">
        <v>1864</v>
      </c>
      <c r="B876" s="29" t="s">
        <v>13</v>
      </c>
      <c r="C876" s="29" t="s">
        <v>34</v>
      </c>
      <c r="F876"/>
      <c r="H876"/>
      <c r="J876"/>
    </row>
    <row r="877" spans="1:10">
      <c r="A877" s="27" t="s">
        <v>1864</v>
      </c>
      <c r="B877" s="27" t="s">
        <v>13</v>
      </c>
      <c r="C877" s="27" t="s">
        <v>34</v>
      </c>
      <c r="F877"/>
      <c r="H877"/>
      <c r="J877"/>
    </row>
    <row r="878" spans="1:10">
      <c r="A878" s="29" t="s">
        <v>1864</v>
      </c>
      <c r="B878" s="29" t="s">
        <v>13</v>
      </c>
      <c r="C878" s="29" t="s">
        <v>46</v>
      </c>
      <c r="F878"/>
      <c r="H878"/>
      <c r="J878"/>
    </row>
    <row r="879" spans="1:10">
      <c r="A879" s="27" t="s">
        <v>1864</v>
      </c>
      <c r="B879" s="27" t="s">
        <v>13</v>
      </c>
      <c r="C879" s="27" t="s">
        <v>46</v>
      </c>
      <c r="F879"/>
      <c r="H879"/>
      <c r="J879"/>
    </row>
    <row r="880" spans="1:10">
      <c r="A880" s="29" t="s">
        <v>1864</v>
      </c>
      <c r="B880" s="29" t="s">
        <v>13</v>
      </c>
      <c r="C880" s="29" t="s">
        <v>46</v>
      </c>
      <c r="F880"/>
      <c r="H880"/>
      <c r="J880"/>
    </row>
    <row r="881" spans="1:10">
      <c r="A881" s="27" t="s">
        <v>1864</v>
      </c>
      <c r="B881" s="27" t="s">
        <v>13</v>
      </c>
      <c r="C881" s="27" t="s">
        <v>46</v>
      </c>
      <c r="F881"/>
      <c r="H881"/>
      <c r="J881"/>
    </row>
    <row r="882" spans="1:10">
      <c r="A882" s="29" t="s">
        <v>1864</v>
      </c>
      <c r="B882" s="29" t="s">
        <v>13</v>
      </c>
      <c r="C882" s="29" t="s">
        <v>46</v>
      </c>
      <c r="F882"/>
      <c r="H882"/>
      <c r="J882"/>
    </row>
    <row r="883" spans="1:10">
      <c r="A883" s="27" t="s">
        <v>1864</v>
      </c>
      <c r="B883" s="27" t="s">
        <v>13</v>
      </c>
      <c r="C883" s="27" t="s">
        <v>46</v>
      </c>
      <c r="F883"/>
      <c r="H883"/>
      <c r="J883"/>
    </row>
    <row r="884" spans="1:10">
      <c r="A884" s="29" t="s">
        <v>1864</v>
      </c>
      <c r="B884" s="29" t="s">
        <v>13</v>
      </c>
      <c r="C884" s="29" t="s">
        <v>60</v>
      </c>
      <c r="F884"/>
      <c r="H884"/>
      <c r="J884"/>
    </row>
    <row r="885" spans="1:10">
      <c r="A885" s="27" t="s">
        <v>1864</v>
      </c>
      <c r="B885" s="27" t="s">
        <v>72</v>
      </c>
      <c r="C885" s="27" t="s">
        <v>450</v>
      </c>
      <c r="F885"/>
      <c r="H885"/>
      <c r="J885"/>
    </row>
    <row r="886" spans="1:10">
      <c r="A886" s="29" t="s">
        <v>1864</v>
      </c>
      <c r="B886" s="29" t="s">
        <v>72</v>
      </c>
      <c r="C886" s="29" t="s">
        <v>15</v>
      </c>
      <c r="F886"/>
      <c r="H886"/>
      <c r="J886"/>
    </row>
    <row r="887" spans="1:10">
      <c r="A887" s="27" t="s">
        <v>1864</v>
      </c>
      <c r="B887" s="27" t="s">
        <v>72</v>
      </c>
      <c r="C887" s="27" t="s">
        <v>561</v>
      </c>
      <c r="F887"/>
      <c r="H887"/>
      <c r="J887"/>
    </row>
    <row r="888" spans="1:10">
      <c r="A888" s="29" t="s">
        <v>1864</v>
      </c>
      <c r="B888" s="29" t="s">
        <v>72</v>
      </c>
      <c r="C888" s="29" t="s">
        <v>314</v>
      </c>
      <c r="F888"/>
      <c r="H888"/>
      <c r="J888"/>
    </row>
    <row r="889" spans="1:10">
      <c r="A889" s="27" t="s">
        <v>1864</v>
      </c>
      <c r="B889" s="27" t="s">
        <v>72</v>
      </c>
      <c r="C889" s="27" t="s">
        <v>34</v>
      </c>
      <c r="F889"/>
      <c r="H889"/>
      <c r="J889"/>
    </row>
    <row r="890" spans="1:10">
      <c r="A890" s="29" t="s">
        <v>1864</v>
      </c>
      <c r="B890" s="29" t="s">
        <v>72</v>
      </c>
      <c r="C890" s="29" t="s">
        <v>34</v>
      </c>
      <c r="F890"/>
      <c r="H890"/>
      <c r="J890"/>
    </row>
    <row r="891" spans="1:10">
      <c r="A891" s="27" t="s">
        <v>1864</v>
      </c>
      <c r="B891" s="27" t="s">
        <v>72</v>
      </c>
      <c r="C891" s="27" t="s">
        <v>46</v>
      </c>
      <c r="F891"/>
      <c r="H891"/>
      <c r="J891"/>
    </row>
    <row r="892" spans="1:10">
      <c r="A892" s="29" t="s">
        <v>1864</v>
      </c>
      <c r="B892" s="29" t="s">
        <v>72</v>
      </c>
      <c r="C892" s="29" t="s">
        <v>46</v>
      </c>
      <c r="F892"/>
      <c r="H892"/>
      <c r="J892"/>
    </row>
    <row r="893" spans="1:10">
      <c r="A893" s="27" t="s">
        <v>1864</v>
      </c>
      <c r="B893" s="27" t="s">
        <v>72</v>
      </c>
      <c r="C893" s="27" t="s">
        <v>46</v>
      </c>
      <c r="F893"/>
      <c r="H893"/>
      <c r="J893"/>
    </row>
    <row r="894" spans="1:10">
      <c r="A894" s="29" t="s">
        <v>1864</v>
      </c>
      <c r="B894" s="29" t="s">
        <v>72</v>
      </c>
      <c r="C894" s="29" t="s">
        <v>60</v>
      </c>
      <c r="F894"/>
      <c r="H894"/>
      <c r="J894"/>
    </row>
    <row r="895" spans="1:10">
      <c r="A895" s="27" t="s">
        <v>1864</v>
      </c>
      <c r="B895" s="27" t="s">
        <v>72</v>
      </c>
      <c r="C895" s="27" t="s">
        <v>60</v>
      </c>
      <c r="F895"/>
      <c r="H895"/>
      <c r="J895"/>
    </row>
    <row r="896" spans="1:10">
      <c r="A896" s="29" t="s">
        <v>1864</v>
      </c>
      <c r="B896" s="29" t="s">
        <v>123</v>
      </c>
      <c r="C896" s="29" t="s">
        <v>15</v>
      </c>
      <c r="F896"/>
      <c r="H896"/>
      <c r="J896"/>
    </row>
    <row r="897" spans="1:10">
      <c r="A897" s="27" t="s">
        <v>1864</v>
      </c>
      <c r="B897" s="27" t="s">
        <v>123</v>
      </c>
      <c r="C897" s="27" t="s">
        <v>15</v>
      </c>
      <c r="F897"/>
      <c r="H897"/>
      <c r="J897"/>
    </row>
    <row r="898" spans="1:10">
      <c r="A898" s="29" t="s">
        <v>1864</v>
      </c>
      <c r="B898" s="29" t="s">
        <v>123</v>
      </c>
      <c r="C898" s="29" t="s">
        <v>34</v>
      </c>
      <c r="F898"/>
      <c r="H898"/>
      <c r="J898"/>
    </row>
    <row r="899" spans="1:10">
      <c r="A899" s="27" t="s">
        <v>1864</v>
      </c>
      <c r="B899" s="27" t="s">
        <v>123</v>
      </c>
      <c r="C899" s="27" t="s">
        <v>34</v>
      </c>
      <c r="F899"/>
      <c r="H899"/>
      <c r="J899"/>
    </row>
    <row r="900" spans="1:10">
      <c r="A900" s="29" t="s">
        <v>1864</v>
      </c>
      <c r="B900" s="29" t="s">
        <v>123</v>
      </c>
      <c r="C900" s="29" t="s">
        <v>34</v>
      </c>
      <c r="F900"/>
      <c r="H900"/>
      <c r="J900"/>
    </row>
    <row r="901" spans="1:10">
      <c r="A901" s="27" t="s">
        <v>1864</v>
      </c>
      <c r="B901" s="27" t="s">
        <v>123</v>
      </c>
      <c r="C901" s="27" t="s">
        <v>34</v>
      </c>
      <c r="F901"/>
      <c r="H901"/>
      <c r="J901"/>
    </row>
    <row r="902" spans="1:10">
      <c r="A902" s="29" t="s">
        <v>1864</v>
      </c>
      <c r="B902" s="29" t="s">
        <v>123</v>
      </c>
      <c r="C902" s="29" t="s">
        <v>34</v>
      </c>
      <c r="F902"/>
      <c r="H902"/>
      <c r="J902"/>
    </row>
    <row r="903" spans="1:10">
      <c r="A903" s="27" t="s">
        <v>1864</v>
      </c>
      <c r="B903" s="27" t="s">
        <v>123</v>
      </c>
      <c r="C903" s="27" t="s">
        <v>46</v>
      </c>
      <c r="F903"/>
      <c r="H903"/>
      <c r="J903"/>
    </row>
    <row r="904" spans="1:10">
      <c r="A904" s="29" t="s">
        <v>1864</v>
      </c>
      <c r="B904" s="29" t="s">
        <v>123</v>
      </c>
      <c r="C904" s="29" t="s">
        <v>46</v>
      </c>
      <c r="F904"/>
      <c r="H904"/>
      <c r="J904"/>
    </row>
    <row r="905" spans="1:10">
      <c r="A905" s="27" t="s">
        <v>1864</v>
      </c>
      <c r="B905" s="27" t="s">
        <v>123</v>
      </c>
      <c r="C905" s="27" t="s">
        <v>46</v>
      </c>
      <c r="F905"/>
      <c r="H905"/>
      <c r="J905"/>
    </row>
    <row r="906" spans="1:10">
      <c r="A906" s="29" t="s">
        <v>1864</v>
      </c>
      <c r="B906" s="29" t="s">
        <v>123</v>
      </c>
      <c r="C906" s="29" t="s">
        <v>55</v>
      </c>
      <c r="F906"/>
      <c r="H906"/>
      <c r="J906"/>
    </row>
    <row r="907" spans="1:10">
      <c r="A907" s="27" t="s">
        <v>1864</v>
      </c>
      <c r="B907" s="27" t="s">
        <v>123</v>
      </c>
      <c r="C907" s="27" t="s">
        <v>55</v>
      </c>
      <c r="F907"/>
      <c r="H907"/>
      <c r="J907"/>
    </row>
    <row r="908" spans="1:10">
      <c r="A908" s="29" t="s">
        <v>1864</v>
      </c>
      <c r="B908" s="29" t="s">
        <v>123</v>
      </c>
      <c r="C908" s="29" t="s">
        <v>60</v>
      </c>
      <c r="F908"/>
      <c r="H908"/>
      <c r="J908"/>
    </row>
    <row r="909" spans="1:10">
      <c r="A909" s="27" t="s">
        <v>1864</v>
      </c>
      <c r="B909" s="27" t="s">
        <v>123</v>
      </c>
      <c r="C909" s="27" t="s">
        <v>60</v>
      </c>
      <c r="F909"/>
      <c r="H909"/>
      <c r="J909"/>
    </row>
    <row r="910" spans="1:10">
      <c r="A910" s="29" t="s">
        <v>1864</v>
      </c>
      <c r="B910" s="29" t="s">
        <v>123</v>
      </c>
      <c r="C910" s="29" t="s">
        <v>60</v>
      </c>
      <c r="F910"/>
      <c r="H910"/>
      <c r="J910"/>
    </row>
    <row r="911" spans="1:10">
      <c r="A911" s="27" t="s">
        <v>1864</v>
      </c>
      <c r="B911" s="27" t="s">
        <v>123</v>
      </c>
      <c r="C911" s="27" t="s">
        <v>60</v>
      </c>
      <c r="F911"/>
      <c r="H911"/>
      <c r="J911"/>
    </row>
    <row r="912" spans="1:10">
      <c r="A912" s="29" t="s">
        <v>1864</v>
      </c>
      <c r="B912" s="29" t="s">
        <v>184</v>
      </c>
      <c r="C912" s="29" t="s">
        <v>15</v>
      </c>
      <c r="F912"/>
      <c r="H912"/>
      <c r="J912"/>
    </row>
    <row r="913" spans="1:10">
      <c r="A913" s="27" t="s">
        <v>1864</v>
      </c>
      <c r="B913" s="27" t="s">
        <v>184</v>
      </c>
      <c r="C913" s="27" t="s">
        <v>15</v>
      </c>
      <c r="F913"/>
      <c r="H913"/>
      <c r="J913"/>
    </row>
    <row r="914" spans="1:10">
      <c r="A914" s="29" t="s">
        <v>1864</v>
      </c>
      <c r="B914" s="29" t="s">
        <v>184</v>
      </c>
      <c r="C914" s="29" t="s">
        <v>15</v>
      </c>
      <c r="F914"/>
      <c r="H914"/>
      <c r="J914"/>
    </row>
    <row r="915" spans="1:10">
      <c r="A915" s="27" t="s">
        <v>1864</v>
      </c>
      <c r="B915" s="27" t="s">
        <v>184</v>
      </c>
      <c r="C915" s="27" t="s">
        <v>78</v>
      </c>
      <c r="F915"/>
      <c r="H915"/>
      <c r="J915"/>
    </row>
    <row r="916" spans="1:10">
      <c r="A916" s="29" t="s">
        <v>1864</v>
      </c>
      <c r="B916" s="29" t="s">
        <v>184</v>
      </c>
      <c r="C916" s="29" t="s">
        <v>314</v>
      </c>
      <c r="F916"/>
      <c r="H916"/>
      <c r="J916"/>
    </row>
    <row r="917" spans="1:10">
      <c r="A917" s="27" t="s">
        <v>1864</v>
      </c>
      <c r="B917" s="27" t="s">
        <v>184</v>
      </c>
      <c r="C917" s="27" t="s">
        <v>27</v>
      </c>
      <c r="F917"/>
      <c r="H917"/>
      <c r="J917"/>
    </row>
    <row r="918" spans="1:10">
      <c r="A918" s="29" t="s">
        <v>1864</v>
      </c>
      <c r="B918" s="29" t="s">
        <v>184</v>
      </c>
      <c r="C918" s="29" t="s">
        <v>82</v>
      </c>
      <c r="F918"/>
      <c r="H918"/>
      <c r="J918"/>
    </row>
    <row r="919" spans="1:10">
      <c r="A919" s="27" t="s">
        <v>1864</v>
      </c>
      <c r="B919" s="27" t="s">
        <v>184</v>
      </c>
      <c r="C919" s="27" t="s">
        <v>82</v>
      </c>
      <c r="F919"/>
      <c r="H919"/>
      <c r="J919"/>
    </row>
    <row r="920" spans="1:10">
      <c r="A920" s="29" t="s">
        <v>1864</v>
      </c>
      <c r="B920" s="29" t="s">
        <v>184</v>
      </c>
      <c r="C920" s="29" t="s">
        <v>82</v>
      </c>
      <c r="F920"/>
      <c r="H920"/>
      <c r="J920"/>
    </row>
    <row r="921" spans="1:10">
      <c r="A921" s="27" t="s">
        <v>1864</v>
      </c>
      <c r="B921" s="27" t="s">
        <v>184</v>
      </c>
      <c r="C921" s="27" t="s">
        <v>82</v>
      </c>
      <c r="F921"/>
      <c r="H921"/>
      <c r="J921"/>
    </row>
    <row r="922" spans="1:10">
      <c r="A922" s="29" t="s">
        <v>1864</v>
      </c>
      <c r="B922" s="29" t="s">
        <v>184</v>
      </c>
      <c r="C922" s="29" t="s">
        <v>148</v>
      </c>
      <c r="F922"/>
      <c r="H922"/>
      <c r="J922"/>
    </row>
    <row r="923" spans="1:10">
      <c r="A923" s="27" t="s">
        <v>1864</v>
      </c>
      <c r="B923" s="27" t="s">
        <v>184</v>
      </c>
      <c r="C923" s="27" t="s">
        <v>148</v>
      </c>
      <c r="F923"/>
      <c r="H923"/>
      <c r="J923"/>
    </row>
    <row r="924" spans="1:10">
      <c r="A924" s="29" t="s">
        <v>1864</v>
      </c>
      <c r="B924" s="29" t="s">
        <v>184</v>
      </c>
      <c r="C924" s="29" t="s">
        <v>148</v>
      </c>
      <c r="F924"/>
      <c r="H924"/>
      <c r="J924"/>
    </row>
    <row r="925" spans="1:10">
      <c r="A925" s="27" t="s">
        <v>1864</v>
      </c>
      <c r="B925" s="27" t="s">
        <v>184</v>
      </c>
      <c r="C925" s="27" t="s">
        <v>34</v>
      </c>
      <c r="F925"/>
      <c r="H925"/>
      <c r="J925"/>
    </row>
    <row r="926" spans="1:10">
      <c r="A926" s="29" t="s">
        <v>1864</v>
      </c>
      <c r="B926" s="29" t="s">
        <v>184</v>
      </c>
      <c r="C926" s="29" t="s">
        <v>34</v>
      </c>
      <c r="F926"/>
      <c r="H926"/>
      <c r="J926"/>
    </row>
    <row r="927" spans="1:10">
      <c r="A927" s="27" t="s">
        <v>1864</v>
      </c>
      <c r="B927" s="27" t="s">
        <v>184</v>
      </c>
      <c r="C927" s="27" t="s">
        <v>34</v>
      </c>
      <c r="F927"/>
      <c r="H927"/>
      <c r="J927"/>
    </row>
    <row r="928" spans="1:10">
      <c r="A928" s="29" t="s">
        <v>1864</v>
      </c>
      <c r="B928" s="29" t="s">
        <v>184</v>
      </c>
      <c r="C928" s="29" t="s">
        <v>46</v>
      </c>
      <c r="F928"/>
      <c r="H928"/>
      <c r="J928"/>
    </row>
    <row r="929" spans="1:10">
      <c r="A929" s="27" t="s">
        <v>1864</v>
      </c>
      <c r="B929" s="27" t="s">
        <v>184</v>
      </c>
      <c r="C929" s="27" t="s">
        <v>55</v>
      </c>
      <c r="F929"/>
      <c r="H929"/>
      <c r="J929"/>
    </row>
    <row r="930" spans="1:10">
      <c r="A930" s="29" t="s">
        <v>1864</v>
      </c>
      <c r="B930" s="29" t="s">
        <v>184</v>
      </c>
      <c r="C930" s="29" t="s">
        <v>60</v>
      </c>
      <c r="F930"/>
      <c r="H930"/>
      <c r="J930"/>
    </row>
    <row r="931" spans="1:10">
      <c r="A931" s="27" t="s">
        <v>1864</v>
      </c>
      <c r="B931" s="27" t="s">
        <v>184</v>
      </c>
      <c r="C931" s="27" t="s">
        <v>60</v>
      </c>
      <c r="F931"/>
      <c r="H931"/>
      <c r="J931"/>
    </row>
    <row r="932" spans="1:10">
      <c r="A932" s="29" t="s">
        <v>1864</v>
      </c>
      <c r="B932" s="29" t="s">
        <v>184</v>
      </c>
      <c r="C932" s="29" t="s">
        <v>60</v>
      </c>
      <c r="F932"/>
      <c r="H932"/>
      <c r="J932"/>
    </row>
    <row r="933" spans="1:10">
      <c r="A933" s="27" t="s">
        <v>1864</v>
      </c>
      <c r="B933" s="27" t="s">
        <v>184</v>
      </c>
      <c r="C933" s="27" t="s">
        <v>60</v>
      </c>
      <c r="F933"/>
      <c r="H933"/>
      <c r="J933"/>
    </row>
    <row r="934" spans="1:10">
      <c r="A934" s="29" t="s">
        <v>1864</v>
      </c>
      <c r="B934" s="29" t="s">
        <v>184</v>
      </c>
      <c r="C934" s="29" t="s">
        <v>60</v>
      </c>
      <c r="F934"/>
      <c r="H934"/>
      <c r="J934"/>
    </row>
    <row r="935" spans="1:10">
      <c r="A935" s="27" t="s">
        <v>1864</v>
      </c>
      <c r="B935" s="27" t="s">
        <v>184</v>
      </c>
      <c r="C935" s="27" t="s">
        <v>60</v>
      </c>
      <c r="F935"/>
      <c r="H935"/>
      <c r="J935"/>
    </row>
    <row r="936" spans="1:10">
      <c r="A936" s="29" t="s">
        <v>1864</v>
      </c>
      <c r="B936" s="29" t="s">
        <v>184</v>
      </c>
      <c r="C936" s="29" t="s">
        <v>60</v>
      </c>
      <c r="F936"/>
      <c r="H936"/>
      <c r="J936"/>
    </row>
    <row r="937" spans="1:10">
      <c r="A937" s="27" t="s">
        <v>1864</v>
      </c>
      <c r="B937" s="27" t="s">
        <v>225</v>
      </c>
      <c r="C937" s="27" t="s">
        <v>15</v>
      </c>
      <c r="F937"/>
      <c r="H937"/>
      <c r="J937"/>
    </row>
    <row r="938" spans="1:10">
      <c r="A938" s="29" t="s">
        <v>1864</v>
      </c>
      <c r="B938" s="29" t="s">
        <v>225</v>
      </c>
      <c r="C938" s="29" t="s">
        <v>27</v>
      </c>
      <c r="F938"/>
      <c r="H938"/>
      <c r="J938"/>
    </row>
    <row r="939" spans="1:10">
      <c r="A939" s="27" t="s">
        <v>1864</v>
      </c>
      <c r="B939" s="27" t="s">
        <v>225</v>
      </c>
      <c r="C939" s="27" t="s">
        <v>82</v>
      </c>
      <c r="F939"/>
      <c r="H939"/>
      <c r="J939"/>
    </row>
    <row r="940" spans="1:10">
      <c r="A940" s="29" t="s">
        <v>1864</v>
      </c>
      <c r="B940" s="29" t="s">
        <v>225</v>
      </c>
      <c r="C940" s="29" t="s">
        <v>34</v>
      </c>
      <c r="F940"/>
      <c r="H940"/>
      <c r="J940"/>
    </row>
    <row r="941" spans="1:10">
      <c r="A941" s="27" t="s">
        <v>1864</v>
      </c>
      <c r="B941" s="27" t="s">
        <v>225</v>
      </c>
      <c r="C941" s="27" t="s">
        <v>34</v>
      </c>
      <c r="F941"/>
      <c r="H941"/>
      <c r="J941"/>
    </row>
    <row r="942" spans="1:10">
      <c r="A942" s="29" t="s">
        <v>1864</v>
      </c>
      <c r="B942" s="29" t="s">
        <v>225</v>
      </c>
      <c r="C942" s="29" t="s">
        <v>34</v>
      </c>
      <c r="F942"/>
      <c r="H942"/>
      <c r="J942"/>
    </row>
    <row r="943" spans="1:10">
      <c r="A943" s="27" t="s">
        <v>1864</v>
      </c>
      <c r="B943" s="27" t="s">
        <v>225</v>
      </c>
      <c r="C943" s="27" t="s">
        <v>46</v>
      </c>
      <c r="F943"/>
      <c r="H943"/>
      <c r="J943"/>
    </row>
    <row r="944" spans="1:10">
      <c r="A944" s="29" t="s">
        <v>1864</v>
      </c>
      <c r="B944" s="29" t="s">
        <v>225</v>
      </c>
      <c r="C944" s="29" t="s">
        <v>46</v>
      </c>
      <c r="F944"/>
      <c r="H944"/>
      <c r="J944"/>
    </row>
    <row r="945" spans="1:10">
      <c r="A945" s="27" t="s">
        <v>1864</v>
      </c>
      <c r="B945" s="27" t="s">
        <v>225</v>
      </c>
      <c r="C945" s="27" t="s">
        <v>46</v>
      </c>
      <c r="F945"/>
      <c r="H945"/>
      <c r="J945"/>
    </row>
    <row r="946" spans="1:10">
      <c r="A946" s="29" t="s">
        <v>1864</v>
      </c>
      <c r="B946" s="29" t="s">
        <v>225</v>
      </c>
      <c r="C946" s="29" t="s">
        <v>46</v>
      </c>
      <c r="F946"/>
      <c r="H946"/>
      <c r="J946"/>
    </row>
    <row r="947" spans="1:10">
      <c r="A947" s="27" t="s">
        <v>1864</v>
      </c>
      <c r="B947" s="27" t="s">
        <v>225</v>
      </c>
      <c r="C947" s="27" t="s">
        <v>168</v>
      </c>
      <c r="F947"/>
      <c r="H947"/>
      <c r="J947"/>
    </row>
    <row r="948" spans="1:10">
      <c r="A948" s="29" t="s">
        <v>1864</v>
      </c>
      <c r="B948" s="29" t="s">
        <v>225</v>
      </c>
      <c r="C948" s="29" t="s">
        <v>168</v>
      </c>
      <c r="F948"/>
      <c r="H948"/>
      <c r="J948"/>
    </row>
    <row r="949" spans="1:10">
      <c r="A949" s="27" t="s">
        <v>1864</v>
      </c>
      <c r="B949" s="27" t="s">
        <v>225</v>
      </c>
      <c r="C949" s="27" t="s">
        <v>51</v>
      </c>
      <c r="F949"/>
      <c r="H949"/>
      <c r="J949"/>
    </row>
    <row r="950" spans="1:10">
      <c r="A950" s="29" t="s">
        <v>1864</v>
      </c>
      <c r="B950" s="29" t="s">
        <v>225</v>
      </c>
      <c r="C950" s="29" t="s">
        <v>60</v>
      </c>
      <c r="F950"/>
      <c r="H950"/>
      <c r="J950"/>
    </row>
    <row r="951" spans="1:10">
      <c r="A951" s="27" t="s">
        <v>1864</v>
      </c>
      <c r="B951" s="27" t="s">
        <v>225</v>
      </c>
      <c r="C951" s="27" t="s">
        <v>60</v>
      </c>
      <c r="F951"/>
      <c r="H951"/>
      <c r="J951"/>
    </row>
    <row r="952" spans="1:10">
      <c r="A952" s="29" t="s">
        <v>1864</v>
      </c>
      <c r="B952" s="29" t="s">
        <v>269</v>
      </c>
      <c r="C952" s="29" t="s">
        <v>15</v>
      </c>
      <c r="F952"/>
      <c r="H952"/>
      <c r="J952"/>
    </row>
    <row r="953" spans="1:10">
      <c r="A953" s="27" t="s">
        <v>1864</v>
      </c>
      <c r="B953" s="27" t="s">
        <v>269</v>
      </c>
      <c r="C953" s="27" t="s">
        <v>15</v>
      </c>
      <c r="F953"/>
      <c r="H953"/>
      <c r="J953"/>
    </row>
    <row r="954" spans="1:10">
      <c r="A954" s="29" t="s">
        <v>1864</v>
      </c>
      <c r="B954" s="29" t="s">
        <v>269</v>
      </c>
      <c r="C954" s="29" t="s">
        <v>15</v>
      </c>
      <c r="F954"/>
      <c r="H954"/>
      <c r="J954"/>
    </row>
    <row r="955" spans="1:10">
      <c r="A955" s="27" t="s">
        <v>1864</v>
      </c>
      <c r="B955" s="27" t="s">
        <v>269</v>
      </c>
      <c r="C955" s="27" t="s">
        <v>15</v>
      </c>
      <c r="F955"/>
      <c r="H955"/>
      <c r="J955"/>
    </row>
    <row r="956" spans="1:10">
      <c r="A956" s="29" t="s">
        <v>1864</v>
      </c>
      <c r="B956" s="29" t="s">
        <v>269</v>
      </c>
      <c r="C956" s="29" t="s">
        <v>15</v>
      </c>
      <c r="F956"/>
      <c r="H956"/>
      <c r="J956"/>
    </row>
    <row r="957" spans="1:10">
      <c r="A957" s="27" t="s">
        <v>1864</v>
      </c>
      <c r="B957" s="27" t="s">
        <v>269</v>
      </c>
      <c r="C957" s="27" t="s">
        <v>15</v>
      </c>
      <c r="F957"/>
      <c r="H957"/>
      <c r="J957"/>
    </row>
    <row r="958" spans="1:10">
      <c r="A958" s="29" t="s">
        <v>1864</v>
      </c>
      <c r="B958" s="29" t="s">
        <v>269</v>
      </c>
      <c r="C958" s="29" t="s">
        <v>144</v>
      </c>
      <c r="F958"/>
      <c r="H958"/>
      <c r="J958"/>
    </row>
    <row r="959" spans="1:10">
      <c r="A959" s="27" t="s">
        <v>1864</v>
      </c>
      <c r="B959" s="27" t="s">
        <v>269</v>
      </c>
      <c r="C959" s="27" t="s">
        <v>148</v>
      </c>
      <c r="F959"/>
      <c r="H959"/>
      <c r="J959"/>
    </row>
    <row r="960" spans="1:10">
      <c r="A960" s="29" t="s">
        <v>1864</v>
      </c>
      <c r="B960" s="29" t="s">
        <v>269</v>
      </c>
      <c r="C960" s="29" t="s">
        <v>34</v>
      </c>
      <c r="F960"/>
      <c r="H960"/>
      <c r="J960"/>
    </row>
    <row r="961" spans="1:10">
      <c r="A961" s="27" t="s">
        <v>1864</v>
      </c>
      <c r="B961" s="27" t="s">
        <v>269</v>
      </c>
      <c r="C961" s="27" t="s">
        <v>34</v>
      </c>
      <c r="F961"/>
      <c r="H961"/>
      <c r="J961"/>
    </row>
    <row r="962" spans="1:10">
      <c r="A962" s="29" t="s">
        <v>1864</v>
      </c>
      <c r="B962" s="29" t="s">
        <v>269</v>
      </c>
      <c r="C962" s="29" t="s">
        <v>34</v>
      </c>
      <c r="F962"/>
      <c r="H962"/>
      <c r="J962"/>
    </row>
    <row r="963" spans="1:10">
      <c r="A963" s="27" t="s">
        <v>1864</v>
      </c>
      <c r="B963" s="27" t="s">
        <v>269</v>
      </c>
      <c r="C963" s="27" t="s">
        <v>34</v>
      </c>
      <c r="F963"/>
      <c r="H963"/>
      <c r="J963"/>
    </row>
    <row r="964" spans="1:10">
      <c r="A964" s="29" t="s">
        <v>1864</v>
      </c>
      <c r="B964" s="29" t="s">
        <v>269</v>
      </c>
      <c r="C964" s="29" t="s">
        <v>34</v>
      </c>
      <c r="F964"/>
      <c r="H964"/>
      <c r="J964"/>
    </row>
    <row r="965" spans="1:10">
      <c r="A965" s="27" t="s">
        <v>1864</v>
      </c>
      <c r="B965" s="27" t="s">
        <v>269</v>
      </c>
      <c r="C965" s="27" t="s">
        <v>34</v>
      </c>
      <c r="F965"/>
      <c r="H965"/>
      <c r="J965"/>
    </row>
    <row r="966" spans="1:10">
      <c r="A966" s="29" t="s">
        <v>1864</v>
      </c>
      <c r="B966" s="29" t="s">
        <v>269</v>
      </c>
      <c r="C966" s="29" t="s">
        <v>46</v>
      </c>
      <c r="F966"/>
      <c r="H966"/>
      <c r="J966"/>
    </row>
    <row r="967" spans="1:10">
      <c r="A967" s="27" t="s">
        <v>1864</v>
      </c>
      <c r="B967" s="27" t="s">
        <v>269</v>
      </c>
      <c r="C967" s="27" t="s">
        <v>46</v>
      </c>
      <c r="F967"/>
      <c r="H967"/>
      <c r="J967"/>
    </row>
    <row r="968" spans="1:10">
      <c r="A968" s="29" t="s">
        <v>1864</v>
      </c>
      <c r="B968" s="29" t="s">
        <v>269</v>
      </c>
      <c r="C968" s="29" t="s">
        <v>46</v>
      </c>
      <c r="F968"/>
      <c r="H968"/>
      <c r="J968"/>
    </row>
    <row r="969" spans="1:10">
      <c r="A969" s="27" t="s">
        <v>1864</v>
      </c>
      <c r="B969" s="27" t="s">
        <v>269</v>
      </c>
      <c r="C969" s="27" t="s">
        <v>55</v>
      </c>
      <c r="F969"/>
      <c r="H969"/>
      <c r="J969"/>
    </row>
    <row r="970" spans="1:10">
      <c r="A970" s="29" t="s">
        <v>1864</v>
      </c>
      <c r="B970" s="29" t="s">
        <v>269</v>
      </c>
      <c r="C970" s="29" t="s">
        <v>60</v>
      </c>
      <c r="F970"/>
      <c r="H970"/>
      <c r="J970"/>
    </row>
    <row r="971" spans="1:10">
      <c r="A971" s="27" t="s">
        <v>1864</v>
      </c>
      <c r="B971" s="27" t="s">
        <v>269</v>
      </c>
      <c r="C971" s="27" t="s">
        <v>60</v>
      </c>
      <c r="F971"/>
      <c r="H971"/>
      <c r="J971"/>
    </row>
    <row r="972" spans="1:10">
      <c r="A972" s="29" t="s">
        <v>1864</v>
      </c>
      <c r="B972" s="29" t="s">
        <v>269</v>
      </c>
      <c r="C972" s="29" t="s">
        <v>60</v>
      </c>
      <c r="F972"/>
      <c r="H972"/>
      <c r="J972"/>
    </row>
    <row r="973" spans="1:10">
      <c r="A973" s="27" t="s">
        <v>1864</v>
      </c>
      <c r="B973" s="27" t="s">
        <v>304</v>
      </c>
      <c r="C973" s="27" t="s">
        <v>616</v>
      </c>
      <c r="F973"/>
      <c r="H973"/>
      <c r="J973"/>
    </row>
    <row r="974" spans="1:10">
      <c r="A974" s="29" t="s">
        <v>1864</v>
      </c>
      <c r="B974" s="29" t="s">
        <v>304</v>
      </c>
      <c r="C974" s="29" t="s">
        <v>616</v>
      </c>
      <c r="F974"/>
      <c r="H974"/>
      <c r="J974"/>
    </row>
    <row r="975" spans="1:10">
      <c r="A975" s="27" t="s">
        <v>1864</v>
      </c>
      <c r="B975" s="27" t="s">
        <v>304</v>
      </c>
      <c r="C975" s="27" t="s">
        <v>15</v>
      </c>
      <c r="F975"/>
      <c r="H975"/>
      <c r="J975"/>
    </row>
    <row r="976" spans="1:10">
      <c r="A976" s="29" t="s">
        <v>1864</v>
      </c>
      <c r="B976" s="29" t="s">
        <v>304</v>
      </c>
      <c r="C976" s="29" t="s">
        <v>15</v>
      </c>
      <c r="F976"/>
      <c r="H976"/>
      <c r="J976"/>
    </row>
    <row r="977" spans="1:10">
      <c r="A977" s="27" t="s">
        <v>1864</v>
      </c>
      <c r="B977" s="27" t="s">
        <v>304</v>
      </c>
      <c r="C977" s="27" t="s">
        <v>15</v>
      </c>
      <c r="F977"/>
      <c r="H977"/>
      <c r="J977"/>
    </row>
    <row r="978" spans="1:10">
      <c r="A978" s="29" t="s">
        <v>1864</v>
      </c>
      <c r="B978" s="29" t="s">
        <v>304</v>
      </c>
      <c r="C978" s="29" t="s">
        <v>188</v>
      </c>
      <c r="F978"/>
      <c r="H978"/>
      <c r="J978"/>
    </row>
    <row r="979" spans="1:10">
      <c r="A979" s="27" t="s">
        <v>1864</v>
      </c>
      <c r="B979" s="27" t="s">
        <v>304</v>
      </c>
      <c r="C979" s="27" t="s">
        <v>78</v>
      </c>
      <c r="F979"/>
      <c r="H979"/>
      <c r="J979"/>
    </row>
    <row r="980" spans="1:10">
      <c r="A980" s="29" t="s">
        <v>1864</v>
      </c>
      <c r="B980" s="29" t="s">
        <v>304</v>
      </c>
      <c r="C980" s="29" t="s">
        <v>78</v>
      </c>
      <c r="F980"/>
      <c r="H980"/>
      <c r="J980"/>
    </row>
    <row r="981" spans="1:10">
      <c r="A981" s="27" t="s">
        <v>1864</v>
      </c>
      <c r="B981" s="27" t="s">
        <v>304</v>
      </c>
      <c r="C981" s="27" t="s">
        <v>78</v>
      </c>
      <c r="F981"/>
      <c r="H981"/>
      <c r="J981"/>
    </row>
    <row r="982" spans="1:10">
      <c r="A982" s="29" t="s">
        <v>1864</v>
      </c>
      <c r="B982" s="29" t="s">
        <v>304</v>
      </c>
      <c r="C982" s="29" t="s">
        <v>78</v>
      </c>
      <c r="F982"/>
      <c r="H982"/>
      <c r="J982"/>
    </row>
    <row r="983" spans="1:10">
      <c r="A983" s="27" t="s">
        <v>1864</v>
      </c>
      <c r="B983" s="27" t="s">
        <v>304</v>
      </c>
      <c r="C983" s="27" t="s">
        <v>148</v>
      </c>
      <c r="F983"/>
      <c r="H983"/>
      <c r="J983"/>
    </row>
    <row r="984" spans="1:10">
      <c r="A984" s="29" t="s">
        <v>1864</v>
      </c>
      <c r="B984" s="29" t="s">
        <v>304</v>
      </c>
      <c r="C984" s="29" t="s">
        <v>148</v>
      </c>
      <c r="F984"/>
      <c r="H984"/>
      <c r="J984"/>
    </row>
    <row r="985" spans="1:10">
      <c r="A985" s="27" t="s">
        <v>1864</v>
      </c>
      <c r="B985" s="27" t="s">
        <v>304</v>
      </c>
      <c r="C985" s="27" t="s">
        <v>34</v>
      </c>
      <c r="F985"/>
      <c r="H985"/>
      <c r="J985"/>
    </row>
    <row r="986" spans="1:10">
      <c r="A986" s="29" t="s">
        <v>1864</v>
      </c>
      <c r="B986" s="29" t="s">
        <v>304</v>
      </c>
      <c r="C986" s="29" t="s">
        <v>34</v>
      </c>
      <c r="F986"/>
      <c r="H986"/>
      <c r="J986"/>
    </row>
    <row r="987" spans="1:10">
      <c r="A987" s="27" t="s">
        <v>1864</v>
      </c>
      <c r="B987" s="27" t="s">
        <v>304</v>
      </c>
      <c r="C987" s="27" t="s">
        <v>34</v>
      </c>
      <c r="F987"/>
      <c r="H987"/>
      <c r="J987"/>
    </row>
    <row r="988" spans="1:10">
      <c r="A988" s="29" t="s">
        <v>1864</v>
      </c>
      <c r="B988" s="29" t="s">
        <v>304</v>
      </c>
      <c r="C988" s="29" t="s">
        <v>46</v>
      </c>
      <c r="F988"/>
      <c r="H988"/>
      <c r="J988"/>
    </row>
    <row r="989" spans="1:10">
      <c r="A989" s="27" t="s">
        <v>1864</v>
      </c>
      <c r="B989" s="27" t="s">
        <v>304</v>
      </c>
      <c r="C989" s="27" t="s">
        <v>46</v>
      </c>
      <c r="F989"/>
      <c r="H989"/>
      <c r="J989"/>
    </row>
    <row r="990" spans="1:10">
      <c r="A990" s="29" t="s">
        <v>1864</v>
      </c>
      <c r="B990" s="29" t="s">
        <v>304</v>
      </c>
      <c r="C990" s="29" t="s">
        <v>60</v>
      </c>
      <c r="F990"/>
      <c r="H990"/>
      <c r="J990"/>
    </row>
    <row r="991" spans="1:10">
      <c r="A991" s="27" t="s">
        <v>1864</v>
      </c>
      <c r="B991" s="27" t="s">
        <v>304</v>
      </c>
      <c r="C991" s="27" t="s">
        <v>60</v>
      </c>
      <c r="F991"/>
      <c r="H991"/>
      <c r="J991"/>
    </row>
    <row r="992" spans="1:10">
      <c r="A992" s="29" t="s">
        <v>1864</v>
      </c>
      <c r="B992" s="29" t="s">
        <v>304</v>
      </c>
      <c r="C992" s="29" t="s">
        <v>60</v>
      </c>
      <c r="F992"/>
      <c r="H992"/>
      <c r="J992"/>
    </row>
    <row r="993" spans="1:10">
      <c r="A993" s="27" t="s">
        <v>1864</v>
      </c>
      <c r="B993" s="27" t="s">
        <v>304</v>
      </c>
      <c r="C993" s="27" t="s">
        <v>60</v>
      </c>
      <c r="F993"/>
      <c r="H993"/>
      <c r="J993"/>
    </row>
    <row r="994" spans="1:10">
      <c r="A994" s="29" t="s">
        <v>1864</v>
      </c>
      <c r="B994" s="29" t="s">
        <v>341</v>
      </c>
      <c r="C994" s="29" t="s">
        <v>616</v>
      </c>
      <c r="F994"/>
      <c r="H994"/>
      <c r="J994"/>
    </row>
    <row r="995" spans="1:10">
      <c r="A995" s="27" t="s">
        <v>1864</v>
      </c>
      <c r="B995" s="27" t="s">
        <v>341</v>
      </c>
      <c r="C995" s="27" t="s">
        <v>15</v>
      </c>
      <c r="F995"/>
      <c r="H995"/>
      <c r="J995"/>
    </row>
    <row r="996" spans="1:10">
      <c r="A996" s="29" t="s">
        <v>1864</v>
      </c>
      <c r="B996" s="29" t="s">
        <v>341</v>
      </c>
      <c r="C996" s="29" t="s">
        <v>188</v>
      </c>
      <c r="F996"/>
      <c r="H996"/>
      <c r="J996"/>
    </row>
    <row r="997" spans="1:10">
      <c r="A997" s="27" t="s">
        <v>1864</v>
      </c>
      <c r="B997" s="27" t="s">
        <v>341</v>
      </c>
      <c r="C997" s="27" t="s">
        <v>148</v>
      </c>
      <c r="F997"/>
      <c r="H997"/>
      <c r="J997"/>
    </row>
    <row r="998" spans="1:10">
      <c r="A998" s="29" t="s">
        <v>1864</v>
      </c>
      <c r="B998" s="29" t="s">
        <v>341</v>
      </c>
      <c r="C998" s="29" t="s">
        <v>148</v>
      </c>
      <c r="F998"/>
      <c r="H998"/>
      <c r="J998"/>
    </row>
    <row r="999" spans="1:10">
      <c r="A999" s="27" t="s">
        <v>1864</v>
      </c>
      <c r="B999" s="27" t="s">
        <v>341</v>
      </c>
      <c r="C999" s="27" t="s">
        <v>34</v>
      </c>
      <c r="F999"/>
      <c r="H999"/>
      <c r="J999"/>
    </row>
    <row r="1000" spans="1:10">
      <c r="A1000" s="29" t="s">
        <v>1864</v>
      </c>
      <c r="B1000" s="29" t="s">
        <v>341</v>
      </c>
      <c r="C1000" s="29" t="s">
        <v>34</v>
      </c>
      <c r="F1000"/>
      <c r="H1000"/>
      <c r="J1000"/>
    </row>
    <row r="1001" spans="1:10">
      <c r="A1001" s="27" t="s">
        <v>1864</v>
      </c>
      <c r="B1001" s="27" t="s">
        <v>341</v>
      </c>
      <c r="C1001" s="27" t="s">
        <v>34</v>
      </c>
      <c r="F1001"/>
      <c r="H1001"/>
      <c r="J1001"/>
    </row>
    <row r="1002" spans="1:10">
      <c r="A1002" s="29" t="s">
        <v>1864</v>
      </c>
      <c r="B1002" s="29" t="s">
        <v>341</v>
      </c>
      <c r="C1002" s="29" t="s">
        <v>46</v>
      </c>
      <c r="F1002"/>
      <c r="H1002"/>
      <c r="J1002"/>
    </row>
    <row r="1003" spans="1:10">
      <c r="A1003" s="27" t="s">
        <v>1864</v>
      </c>
      <c r="B1003" s="27" t="s">
        <v>341</v>
      </c>
      <c r="C1003" s="27" t="s">
        <v>46</v>
      </c>
      <c r="F1003"/>
      <c r="H1003"/>
      <c r="J1003"/>
    </row>
    <row r="1004" spans="1:10">
      <c r="A1004" s="29" t="s">
        <v>1864</v>
      </c>
      <c r="B1004" s="29" t="s">
        <v>341</v>
      </c>
      <c r="C1004" s="29" t="s">
        <v>168</v>
      </c>
      <c r="F1004"/>
      <c r="H1004"/>
      <c r="J1004"/>
    </row>
    <row r="1005" spans="1:10">
      <c r="A1005" s="27" t="s">
        <v>1864</v>
      </c>
      <c r="B1005" s="27" t="s">
        <v>368</v>
      </c>
      <c r="C1005" s="27" t="s">
        <v>616</v>
      </c>
      <c r="F1005"/>
      <c r="H1005"/>
      <c r="J1005"/>
    </row>
    <row r="1006" spans="1:10">
      <c r="A1006" s="29" t="s">
        <v>1864</v>
      </c>
      <c r="B1006" s="29" t="s">
        <v>368</v>
      </c>
      <c r="C1006" s="29" t="s">
        <v>15</v>
      </c>
      <c r="F1006"/>
      <c r="H1006"/>
      <c r="J1006"/>
    </row>
    <row r="1007" spans="1:10">
      <c r="A1007" s="27" t="s">
        <v>1864</v>
      </c>
      <c r="B1007" s="27" t="s">
        <v>368</v>
      </c>
      <c r="C1007" s="27" t="s">
        <v>15</v>
      </c>
      <c r="F1007"/>
      <c r="H1007"/>
      <c r="J1007"/>
    </row>
    <row r="1008" spans="1:10">
      <c r="A1008" s="29" t="s">
        <v>1864</v>
      </c>
      <c r="B1008" s="29" t="s">
        <v>368</v>
      </c>
      <c r="C1008" s="29" t="s">
        <v>15</v>
      </c>
      <c r="F1008"/>
      <c r="H1008"/>
      <c r="J1008"/>
    </row>
    <row r="1009" spans="1:10">
      <c r="A1009" s="27" t="s">
        <v>1864</v>
      </c>
      <c r="B1009" s="27" t="s">
        <v>368</v>
      </c>
      <c r="C1009" s="27" t="s">
        <v>15</v>
      </c>
      <c r="F1009"/>
      <c r="H1009"/>
      <c r="J1009"/>
    </row>
    <row r="1010" spans="1:10">
      <c r="A1010" s="29" t="s">
        <v>1864</v>
      </c>
      <c r="B1010" s="29" t="s">
        <v>368</v>
      </c>
      <c r="C1010" s="29" t="s">
        <v>15</v>
      </c>
      <c r="F1010"/>
      <c r="H1010"/>
      <c r="J1010"/>
    </row>
    <row r="1011" spans="1:10">
      <c r="A1011" s="27" t="s">
        <v>1864</v>
      </c>
      <c r="B1011" s="27" t="s">
        <v>368</v>
      </c>
      <c r="C1011" s="27" t="s">
        <v>144</v>
      </c>
      <c r="F1011"/>
      <c r="H1011"/>
      <c r="J1011"/>
    </row>
    <row r="1012" spans="1:10">
      <c r="A1012" s="29" t="s">
        <v>1864</v>
      </c>
      <c r="B1012" s="29" t="s">
        <v>368</v>
      </c>
      <c r="C1012" s="29" t="s">
        <v>144</v>
      </c>
      <c r="F1012"/>
      <c r="H1012"/>
      <c r="J1012"/>
    </row>
    <row r="1013" spans="1:10">
      <c r="A1013" s="27" t="s">
        <v>1864</v>
      </c>
      <c r="B1013" s="27" t="s">
        <v>368</v>
      </c>
      <c r="C1013" s="27" t="s">
        <v>34</v>
      </c>
      <c r="F1013"/>
      <c r="H1013"/>
      <c r="J1013"/>
    </row>
    <row r="1014" spans="1:10">
      <c r="A1014" s="29" t="s">
        <v>1864</v>
      </c>
      <c r="B1014" s="29" t="s">
        <v>368</v>
      </c>
      <c r="C1014" s="29" t="s">
        <v>34</v>
      </c>
      <c r="F1014"/>
      <c r="H1014"/>
      <c r="J1014"/>
    </row>
    <row r="1015" spans="1:10">
      <c r="A1015" s="27" t="s">
        <v>1864</v>
      </c>
      <c r="B1015" s="27" t="s">
        <v>368</v>
      </c>
      <c r="C1015" s="27" t="s">
        <v>34</v>
      </c>
      <c r="F1015"/>
      <c r="H1015"/>
      <c r="J1015"/>
    </row>
    <row r="1016" spans="1:10">
      <c r="A1016" s="29" t="s">
        <v>1864</v>
      </c>
      <c r="B1016" s="29" t="s">
        <v>368</v>
      </c>
      <c r="C1016" s="29" t="s">
        <v>46</v>
      </c>
      <c r="F1016"/>
      <c r="H1016"/>
      <c r="J1016"/>
    </row>
    <row r="1017" spans="1:10">
      <c r="A1017" s="27" t="s">
        <v>1864</v>
      </c>
      <c r="B1017" s="27" t="s">
        <v>368</v>
      </c>
      <c r="C1017" s="27" t="s">
        <v>60</v>
      </c>
      <c r="F1017"/>
      <c r="H1017"/>
      <c r="J1017"/>
    </row>
    <row r="1018" spans="1:10">
      <c r="A1018" s="29" t="s">
        <v>1864</v>
      </c>
      <c r="B1018" s="29" t="s">
        <v>368</v>
      </c>
      <c r="C1018" s="29" t="s">
        <v>60</v>
      </c>
      <c r="F1018"/>
      <c r="H1018"/>
      <c r="J1018"/>
    </row>
    <row r="1019" spans="1:10">
      <c r="A1019" s="27" t="s">
        <v>1864</v>
      </c>
      <c r="B1019" s="27" t="s">
        <v>368</v>
      </c>
      <c r="C1019" s="27" t="s">
        <v>60</v>
      </c>
      <c r="F1019"/>
      <c r="H1019"/>
      <c r="J1019"/>
    </row>
    <row r="1020" spans="1:10">
      <c r="F1020"/>
      <c r="H1020"/>
      <c r="J1020"/>
    </row>
    <row r="1021" spans="1:10">
      <c r="F1021"/>
      <c r="H1021"/>
      <c r="J1021"/>
    </row>
    <row r="1022" spans="1:10">
      <c r="F1022"/>
      <c r="H1022"/>
      <c r="J1022"/>
    </row>
    <row r="1023" spans="1:10">
      <c r="F1023"/>
      <c r="H1023"/>
      <c r="J1023"/>
    </row>
    <row r="1024" spans="1:10">
      <c r="F1024"/>
      <c r="H1024"/>
      <c r="J1024"/>
    </row>
    <row r="1025" spans="6:10">
      <c r="F1025"/>
      <c r="H1025"/>
      <c r="J1025"/>
    </row>
    <row r="1026" spans="6:10">
      <c r="F1026"/>
      <c r="H1026"/>
      <c r="J1026"/>
    </row>
    <row r="1027" spans="6:10">
      <c r="F1027"/>
      <c r="H1027"/>
      <c r="J1027"/>
    </row>
    <row r="1028" spans="6:10">
      <c r="F1028"/>
      <c r="H1028"/>
      <c r="J1028"/>
    </row>
    <row r="1029" spans="6:10">
      <c r="F1029"/>
      <c r="H1029"/>
      <c r="J1029"/>
    </row>
    <row r="1030" spans="6:10">
      <c r="F1030"/>
      <c r="H1030"/>
      <c r="J1030"/>
    </row>
    <row r="1031" spans="6:10">
      <c r="F1031"/>
      <c r="H1031"/>
      <c r="J1031"/>
    </row>
    <row r="1032" spans="6:10">
      <c r="F1032"/>
      <c r="H1032"/>
      <c r="J1032"/>
    </row>
    <row r="1033" spans="6:10">
      <c r="F1033"/>
      <c r="H1033"/>
      <c r="J1033"/>
    </row>
    <row r="1034" spans="6:10">
      <c r="F1034"/>
      <c r="H1034"/>
      <c r="J1034"/>
    </row>
    <row r="1035" spans="6:10">
      <c r="F1035"/>
      <c r="H1035"/>
      <c r="J1035"/>
    </row>
    <row r="1036" spans="6:10">
      <c r="F1036"/>
      <c r="H1036"/>
      <c r="J1036"/>
    </row>
    <row r="1037" spans="6:10">
      <c r="F1037"/>
      <c r="H1037"/>
      <c r="J1037"/>
    </row>
    <row r="1038" spans="6:10">
      <c r="F1038"/>
      <c r="H1038"/>
      <c r="J1038"/>
    </row>
    <row r="1039" spans="6:10">
      <c r="F1039"/>
      <c r="H1039"/>
      <c r="J1039"/>
    </row>
    <row r="1040" spans="6:10">
      <c r="F1040"/>
      <c r="H1040"/>
      <c r="J1040"/>
    </row>
    <row r="1041" spans="6:10">
      <c r="F1041"/>
      <c r="H1041"/>
      <c r="J1041"/>
    </row>
    <row r="1042" spans="6:10">
      <c r="F1042"/>
      <c r="H1042"/>
      <c r="J1042"/>
    </row>
    <row r="1043" spans="6:10">
      <c r="F1043"/>
      <c r="H1043"/>
      <c r="J1043"/>
    </row>
    <row r="1044" spans="6:10">
      <c r="F1044"/>
      <c r="H1044"/>
      <c r="J1044"/>
    </row>
    <row r="1045" spans="6:10">
      <c r="F1045"/>
      <c r="H1045"/>
      <c r="J1045"/>
    </row>
    <row r="1046" spans="6:10">
      <c r="F1046"/>
      <c r="H1046"/>
      <c r="J1046"/>
    </row>
    <row r="1047" spans="6:10">
      <c r="F1047"/>
      <c r="H1047"/>
      <c r="J1047"/>
    </row>
    <row r="1048" spans="6:10">
      <c r="F1048"/>
      <c r="H1048"/>
      <c r="J1048"/>
    </row>
    <row r="1049" spans="6:10">
      <c r="F1049"/>
      <c r="H1049"/>
      <c r="J1049"/>
    </row>
    <row r="1050" spans="6:10">
      <c r="F1050"/>
      <c r="H1050"/>
      <c r="J1050"/>
    </row>
    <row r="1051" spans="6:10">
      <c r="F1051"/>
      <c r="H1051"/>
      <c r="J1051"/>
    </row>
    <row r="1052" spans="6:10">
      <c r="F1052"/>
      <c r="H1052"/>
      <c r="J1052"/>
    </row>
    <row r="1053" spans="6:10">
      <c r="F1053"/>
      <c r="H1053"/>
      <c r="J1053"/>
    </row>
    <row r="1054" spans="6:10">
      <c r="F1054"/>
      <c r="H1054"/>
      <c r="J1054"/>
    </row>
    <row r="1055" spans="6:10">
      <c r="F1055"/>
      <c r="H1055"/>
      <c r="J1055"/>
    </row>
    <row r="1056" spans="6:10">
      <c r="F1056"/>
      <c r="H1056"/>
      <c r="J1056"/>
    </row>
    <row r="1057" spans="6:10">
      <c r="F1057"/>
      <c r="H1057"/>
      <c r="J1057"/>
    </row>
    <row r="1058" spans="6:10">
      <c r="F1058"/>
      <c r="H1058"/>
      <c r="J1058"/>
    </row>
    <row r="1059" spans="6:10">
      <c r="F1059"/>
      <c r="H1059"/>
      <c r="J1059"/>
    </row>
    <row r="1060" spans="6:10">
      <c r="F1060"/>
      <c r="H1060"/>
      <c r="J1060"/>
    </row>
    <row r="1061" spans="6:10">
      <c r="F1061"/>
      <c r="H1061"/>
      <c r="J1061"/>
    </row>
    <row r="1062" spans="6:10">
      <c r="F1062"/>
      <c r="H1062"/>
      <c r="J1062"/>
    </row>
    <row r="1063" spans="6:10">
      <c r="F1063"/>
      <c r="H1063"/>
      <c r="J1063"/>
    </row>
    <row r="1064" spans="6:10">
      <c r="F1064"/>
      <c r="H1064"/>
      <c r="J1064"/>
    </row>
    <row r="1065" spans="6:10">
      <c r="F1065"/>
      <c r="H1065"/>
      <c r="J1065"/>
    </row>
    <row r="1066" spans="6:10">
      <c r="F1066"/>
      <c r="H1066"/>
      <c r="J1066"/>
    </row>
    <row r="1067" spans="6:10">
      <c r="F1067"/>
      <c r="H1067"/>
      <c r="J1067"/>
    </row>
    <row r="1068" spans="6:10">
      <c r="F1068"/>
      <c r="H1068"/>
      <c r="J1068"/>
    </row>
    <row r="1069" spans="6:10">
      <c r="F1069"/>
      <c r="H1069"/>
      <c r="J1069"/>
    </row>
    <row r="1070" spans="6:10">
      <c r="F1070"/>
      <c r="H1070"/>
      <c r="J1070"/>
    </row>
    <row r="1071" spans="6:10">
      <c r="F1071"/>
      <c r="H1071"/>
      <c r="J1071"/>
    </row>
    <row r="1072" spans="6:10">
      <c r="F1072"/>
      <c r="H1072"/>
      <c r="J1072"/>
    </row>
    <row r="1073" spans="6:10">
      <c r="F1073"/>
      <c r="H1073"/>
      <c r="J1073"/>
    </row>
    <row r="1074" spans="6:10">
      <c r="F1074"/>
      <c r="H1074"/>
      <c r="J1074"/>
    </row>
    <row r="1075" spans="6:10">
      <c r="F1075"/>
      <c r="H1075"/>
      <c r="J1075"/>
    </row>
    <row r="1076" spans="6:10">
      <c r="F1076"/>
      <c r="H1076"/>
      <c r="J1076"/>
    </row>
    <row r="1077" spans="6:10">
      <c r="F1077"/>
      <c r="H1077"/>
      <c r="J1077"/>
    </row>
    <row r="1078" spans="6:10">
      <c r="F1078"/>
      <c r="H1078"/>
      <c r="J1078"/>
    </row>
    <row r="1079" spans="6:10">
      <c r="F1079"/>
      <c r="H1079"/>
      <c r="J1079"/>
    </row>
    <row r="1080" spans="6:10">
      <c r="F1080"/>
      <c r="H1080"/>
      <c r="J1080"/>
    </row>
    <row r="1081" spans="6:10">
      <c r="F1081"/>
      <c r="H1081"/>
      <c r="J1081"/>
    </row>
    <row r="1082" spans="6:10">
      <c r="F1082"/>
      <c r="H1082"/>
      <c r="J1082"/>
    </row>
    <row r="1083" spans="6:10">
      <c r="F1083"/>
      <c r="H1083"/>
      <c r="J1083"/>
    </row>
    <row r="1084" spans="6:10">
      <c r="F1084"/>
      <c r="H1084"/>
      <c r="J1084"/>
    </row>
    <row r="1085" spans="6:10">
      <c r="F1085"/>
      <c r="H1085"/>
      <c r="J1085"/>
    </row>
    <row r="1086" spans="6:10">
      <c r="F1086"/>
      <c r="H1086"/>
      <c r="J1086"/>
    </row>
    <row r="1087" spans="6:10">
      <c r="F1087"/>
      <c r="H1087"/>
      <c r="J1087"/>
    </row>
    <row r="1088" spans="6:10">
      <c r="F1088"/>
      <c r="H1088"/>
      <c r="J1088"/>
    </row>
    <row r="1089" spans="6:10">
      <c r="F1089"/>
      <c r="H1089"/>
      <c r="J1089"/>
    </row>
    <row r="1090" spans="6:10">
      <c r="F1090"/>
      <c r="H1090"/>
      <c r="J1090"/>
    </row>
    <row r="1091" spans="6:10">
      <c r="F1091"/>
      <c r="H1091"/>
      <c r="J1091"/>
    </row>
    <row r="1092" spans="6:10">
      <c r="F1092"/>
      <c r="H1092"/>
      <c r="J1092"/>
    </row>
    <row r="1093" spans="6:10">
      <c r="F1093"/>
      <c r="H1093"/>
      <c r="J1093"/>
    </row>
    <row r="1094" spans="6:10">
      <c r="F1094"/>
      <c r="H1094"/>
      <c r="J1094"/>
    </row>
    <row r="1095" spans="6:10">
      <c r="F1095"/>
      <c r="H1095"/>
      <c r="J1095"/>
    </row>
    <row r="1096" spans="6:10">
      <c r="F1096"/>
      <c r="H1096"/>
      <c r="J1096"/>
    </row>
    <row r="1097" spans="6:10">
      <c r="F1097"/>
      <c r="H1097"/>
      <c r="J1097"/>
    </row>
    <row r="1098" spans="6:10">
      <c r="F1098"/>
      <c r="H1098"/>
      <c r="J1098"/>
    </row>
    <row r="1099" spans="6:10">
      <c r="F1099"/>
      <c r="H1099"/>
      <c r="J1099"/>
    </row>
    <row r="1100" spans="6:10">
      <c r="F1100"/>
      <c r="H1100"/>
      <c r="J1100"/>
    </row>
    <row r="1101" spans="6:10">
      <c r="F1101"/>
      <c r="H1101"/>
      <c r="J1101"/>
    </row>
    <row r="1102" spans="6:10">
      <c r="F1102"/>
      <c r="H1102"/>
      <c r="J1102"/>
    </row>
    <row r="1103" spans="6:10">
      <c r="F1103"/>
      <c r="H1103"/>
      <c r="J1103"/>
    </row>
    <row r="1104" spans="6:10">
      <c r="F1104"/>
      <c r="H1104"/>
      <c r="J1104"/>
    </row>
    <row r="1105" spans="6:10">
      <c r="F1105"/>
      <c r="H1105"/>
      <c r="J1105"/>
    </row>
    <row r="1106" spans="6:10">
      <c r="F1106"/>
      <c r="H1106"/>
      <c r="J1106"/>
    </row>
    <row r="1107" spans="6:10">
      <c r="F1107"/>
      <c r="H1107"/>
      <c r="J1107"/>
    </row>
    <row r="1108" spans="6:10">
      <c r="F1108"/>
      <c r="H1108"/>
      <c r="J1108"/>
    </row>
    <row r="1109" spans="6:10">
      <c r="F1109"/>
      <c r="H1109"/>
      <c r="J1109"/>
    </row>
    <row r="1110" spans="6:10">
      <c r="F1110"/>
      <c r="H1110"/>
      <c r="J1110"/>
    </row>
    <row r="1111" spans="6:10">
      <c r="F1111"/>
      <c r="H1111"/>
      <c r="J1111"/>
    </row>
    <row r="1112" spans="6:10">
      <c r="F1112"/>
      <c r="H1112"/>
      <c r="J1112"/>
    </row>
    <row r="1113" spans="6:10">
      <c r="F1113"/>
      <c r="H1113"/>
      <c r="J1113"/>
    </row>
    <row r="1114" spans="6:10">
      <c r="F1114"/>
      <c r="H1114"/>
      <c r="J1114"/>
    </row>
    <row r="1115" spans="6:10">
      <c r="F1115"/>
      <c r="H1115"/>
      <c r="J1115"/>
    </row>
    <row r="1116" spans="6:10">
      <c r="F1116"/>
      <c r="H1116"/>
      <c r="J1116"/>
    </row>
    <row r="1117" spans="6:10">
      <c r="F1117"/>
      <c r="H1117"/>
      <c r="J1117"/>
    </row>
    <row r="1118" spans="6:10">
      <c r="F1118"/>
      <c r="H1118"/>
      <c r="J1118"/>
    </row>
    <row r="1119" spans="6:10">
      <c r="F1119"/>
      <c r="H1119"/>
      <c r="J1119"/>
    </row>
    <row r="1120" spans="6:10">
      <c r="F1120"/>
      <c r="H1120"/>
      <c r="J1120"/>
    </row>
    <row r="1121" spans="6:10">
      <c r="F1121"/>
      <c r="H1121"/>
      <c r="J1121"/>
    </row>
    <row r="1122" spans="6:10">
      <c r="F1122"/>
      <c r="H1122"/>
      <c r="J1122"/>
    </row>
    <row r="1123" spans="6:10">
      <c r="F1123"/>
      <c r="H1123"/>
      <c r="J1123"/>
    </row>
    <row r="1124" spans="6:10">
      <c r="F1124"/>
      <c r="H1124"/>
      <c r="J1124"/>
    </row>
    <row r="1125" spans="6:10">
      <c r="F1125"/>
      <c r="H1125"/>
      <c r="J1125"/>
    </row>
    <row r="1126" spans="6:10">
      <c r="F1126"/>
      <c r="H1126"/>
      <c r="J1126"/>
    </row>
    <row r="1127" spans="6:10">
      <c r="F1127"/>
      <c r="H1127"/>
      <c r="J1127"/>
    </row>
    <row r="1128" spans="6:10">
      <c r="F1128"/>
      <c r="H1128"/>
      <c r="J1128"/>
    </row>
    <row r="1129" spans="6:10">
      <c r="F1129"/>
      <c r="H1129"/>
      <c r="J1129"/>
    </row>
    <row r="1130" spans="6:10">
      <c r="F1130"/>
      <c r="H1130"/>
      <c r="J1130"/>
    </row>
    <row r="1131" spans="6:10">
      <c r="F1131"/>
      <c r="H1131"/>
      <c r="J1131"/>
    </row>
    <row r="1132" spans="6:10">
      <c r="F1132"/>
      <c r="H1132"/>
      <c r="J1132"/>
    </row>
    <row r="1133" spans="6:10">
      <c r="F1133"/>
      <c r="H1133"/>
      <c r="J1133"/>
    </row>
    <row r="1134" spans="6:10">
      <c r="F1134"/>
      <c r="H1134"/>
      <c r="J1134"/>
    </row>
    <row r="1135" spans="6:10">
      <c r="F1135"/>
      <c r="H1135"/>
      <c r="J1135"/>
    </row>
    <row r="1136" spans="6:10">
      <c r="F1136"/>
      <c r="H1136"/>
      <c r="J1136"/>
    </row>
    <row r="1137" spans="6:10">
      <c r="F1137"/>
      <c r="H1137"/>
      <c r="J1137"/>
    </row>
    <row r="1138" spans="6:10">
      <c r="F1138"/>
      <c r="H1138"/>
      <c r="J1138"/>
    </row>
    <row r="1139" spans="6:10">
      <c r="F1139"/>
      <c r="H1139"/>
      <c r="J1139"/>
    </row>
    <row r="1140" spans="6:10">
      <c r="F1140"/>
      <c r="H1140"/>
      <c r="J1140"/>
    </row>
    <row r="1141" spans="6:10">
      <c r="F1141"/>
      <c r="H1141"/>
      <c r="J1141"/>
    </row>
    <row r="1142" spans="6:10">
      <c r="F1142"/>
      <c r="H1142"/>
      <c r="J1142"/>
    </row>
    <row r="1143" spans="6:10">
      <c r="F1143"/>
      <c r="H1143"/>
      <c r="J1143"/>
    </row>
    <row r="1144" spans="6:10">
      <c r="F1144"/>
      <c r="H1144"/>
      <c r="J1144"/>
    </row>
    <row r="1145" spans="6:10">
      <c r="F1145"/>
      <c r="H1145"/>
      <c r="J1145"/>
    </row>
    <row r="1146" spans="6:10">
      <c r="F1146"/>
      <c r="H1146"/>
      <c r="J1146"/>
    </row>
    <row r="1147" spans="6:10">
      <c r="F1147"/>
      <c r="H1147"/>
      <c r="J1147"/>
    </row>
    <row r="1148" spans="6:10">
      <c r="F1148"/>
      <c r="H1148"/>
      <c r="J1148"/>
    </row>
    <row r="1149" spans="6:10">
      <c r="F1149"/>
      <c r="H1149"/>
      <c r="J1149"/>
    </row>
    <row r="1150" spans="6:10">
      <c r="F1150"/>
      <c r="H1150"/>
      <c r="J1150"/>
    </row>
    <row r="1151" spans="6:10">
      <c r="F1151"/>
      <c r="H1151"/>
      <c r="J1151"/>
    </row>
    <row r="1152" spans="6:10">
      <c r="F1152"/>
      <c r="H1152"/>
      <c r="J1152"/>
    </row>
    <row r="1153" spans="6:10">
      <c r="F1153"/>
      <c r="H1153"/>
      <c r="J1153"/>
    </row>
    <row r="1154" spans="6:10">
      <c r="F1154"/>
      <c r="H1154"/>
      <c r="J1154"/>
    </row>
    <row r="1155" spans="6:10">
      <c r="F1155"/>
      <c r="H1155"/>
      <c r="J1155"/>
    </row>
    <row r="1156" spans="6:10">
      <c r="F1156"/>
      <c r="H1156"/>
      <c r="J1156"/>
    </row>
    <row r="1157" spans="6:10">
      <c r="F1157"/>
      <c r="H1157"/>
      <c r="J1157"/>
    </row>
    <row r="1158" spans="6:10">
      <c r="F1158"/>
      <c r="H1158"/>
      <c r="J1158"/>
    </row>
    <row r="1159" spans="6:10">
      <c r="F1159"/>
      <c r="H1159"/>
      <c r="J1159"/>
    </row>
    <row r="1160" spans="6:10">
      <c r="F1160"/>
      <c r="H1160"/>
      <c r="J1160"/>
    </row>
    <row r="1161" spans="6:10">
      <c r="F1161"/>
      <c r="H1161"/>
      <c r="J1161"/>
    </row>
    <row r="1162" spans="6:10">
      <c r="F1162"/>
      <c r="H1162"/>
      <c r="J1162"/>
    </row>
    <row r="1163" spans="6:10">
      <c r="F1163"/>
      <c r="H1163"/>
      <c r="J1163"/>
    </row>
    <row r="1164" spans="6:10">
      <c r="F1164"/>
      <c r="H1164"/>
      <c r="J1164"/>
    </row>
    <row r="1165" spans="6:10">
      <c r="F1165"/>
      <c r="H1165"/>
      <c r="J1165"/>
    </row>
    <row r="1166" spans="6:10">
      <c r="F1166"/>
      <c r="H1166"/>
      <c r="J1166"/>
    </row>
    <row r="1167" spans="6:10">
      <c r="F1167"/>
      <c r="H1167"/>
      <c r="J1167"/>
    </row>
    <row r="1168" spans="6:10">
      <c r="F1168"/>
      <c r="H1168"/>
      <c r="J1168"/>
    </row>
    <row r="1169" spans="6:10">
      <c r="F1169"/>
      <c r="H1169"/>
      <c r="J1169"/>
    </row>
    <row r="1170" spans="6:10">
      <c r="F1170"/>
      <c r="H1170"/>
      <c r="J1170"/>
    </row>
    <row r="1171" spans="6:10">
      <c r="F1171"/>
      <c r="H1171"/>
      <c r="J1171"/>
    </row>
    <row r="1172" spans="6:10">
      <c r="F1172"/>
      <c r="H1172"/>
      <c r="J1172"/>
    </row>
    <row r="1173" spans="6:10">
      <c r="F1173"/>
      <c r="H1173"/>
      <c r="J1173"/>
    </row>
    <row r="1174" spans="6:10">
      <c r="F1174"/>
      <c r="H1174"/>
      <c r="J1174"/>
    </row>
    <row r="1175" spans="6:10">
      <c r="F1175"/>
      <c r="H1175"/>
      <c r="J1175"/>
    </row>
    <row r="1176" spans="6:10">
      <c r="F1176"/>
      <c r="H1176"/>
      <c r="J1176"/>
    </row>
    <row r="1177" spans="6:10">
      <c r="F1177"/>
      <c r="H1177"/>
      <c r="J1177"/>
    </row>
    <row r="1178" spans="6:10">
      <c r="F1178"/>
      <c r="H1178"/>
      <c r="J1178"/>
    </row>
    <row r="1179" spans="6:10">
      <c r="F1179"/>
      <c r="H1179"/>
      <c r="J1179"/>
    </row>
    <row r="1180" spans="6:10">
      <c r="F1180"/>
      <c r="H1180"/>
      <c r="J1180"/>
    </row>
    <row r="1181" spans="6:10">
      <c r="F1181"/>
      <c r="H1181"/>
      <c r="J1181"/>
    </row>
    <row r="1182" spans="6:10">
      <c r="F1182"/>
      <c r="H1182"/>
      <c r="J1182"/>
    </row>
    <row r="1183" spans="6:10">
      <c r="F1183"/>
      <c r="H1183"/>
      <c r="J1183"/>
    </row>
    <row r="1184" spans="6:10">
      <c r="F1184"/>
      <c r="H1184"/>
      <c r="J1184"/>
    </row>
    <row r="1185" spans="6:10">
      <c r="F1185"/>
      <c r="H1185"/>
      <c r="J1185"/>
    </row>
    <row r="1186" spans="6:10">
      <c r="F1186"/>
      <c r="H1186"/>
      <c r="J1186"/>
    </row>
    <row r="1187" spans="6:10">
      <c r="F1187"/>
      <c r="H1187"/>
      <c r="J1187"/>
    </row>
    <row r="1188" spans="6:10">
      <c r="F1188"/>
      <c r="H1188"/>
      <c r="J1188"/>
    </row>
    <row r="1189" spans="6:10">
      <c r="F1189"/>
      <c r="H1189"/>
      <c r="J1189"/>
    </row>
    <row r="1190" spans="6:10">
      <c r="F1190"/>
      <c r="H1190"/>
      <c r="J1190"/>
    </row>
    <row r="1191" spans="6:10">
      <c r="F1191"/>
      <c r="H1191"/>
      <c r="J1191"/>
    </row>
    <row r="1192" spans="6:10">
      <c r="F1192"/>
      <c r="H1192"/>
      <c r="J1192"/>
    </row>
    <row r="1193" spans="6:10">
      <c r="F1193"/>
      <c r="H1193"/>
      <c r="J1193"/>
    </row>
    <row r="1194" spans="6:10">
      <c r="F1194"/>
      <c r="H1194"/>
      <c r="J1194"/>
    </row>
    <row r="1195" spans="6:10">
      <c r="F1195"/>
      <c r="H1195"/>
      <c r="J1195"/>
    </row>
    <row r="1196" spans="6:10">
      <c r="F1196"/>
      <c r="H1196"/>
      <c r="J1196"/>
    </row>
    <row r="1197" spans="6:10">
      <c r="F1197"/>
      <c r="H1197"/>
      <c r="J1197"/>
    </row>
    <row r="1198" spans="6:10">
      <c r="F1198"/>
      <c r="H1198"/>
      <c r="J1198"/>
    </row>
    <row r="1199" spans="6:10">
      <c r="F1199"/>
      <c r="H1199"/>
      <c r="J1199"/>
    </row>
    <row r="1200" spans="6:10">
      <c r="F1200"/>
      <c r="H1200"/>
      <c r="J1200"/>
    </row>
    <row r="1201" spans="6:10">
      <c r="F1201"/>
      <c r="H1201"/>
      <c r="J1201"/>
    </row>
    <row r="1202" spans="6:10">
      <c r="F1202"/>
      <c r="H1202"/>
      <c r="J1202"/>
    </row>
    <row r="1203" spans="6:10">
      <c r="F1203"/>
      <c r="H1203"/>
      <c r="J1203"/>
    </row>
    <row r="1204" spans="6:10">
      <c r="F1204"/>
      <c r="H1204"/>
      <c r="J1204"/>
    </row>
    <row r="1205" spans="6:10">
      <c r="F1205"/>
      <c r="H1205"/>
      <c r="J1205"/>
    </row>
    <row r="1206" spans="6:10">
      <c r="F1206"/>
      <c r="H1206"/>
      <c r="J1206"/>
    </row>
    <row r="1207" spans="6:10">
      <c r="F1207"/>
      <c r="H1207"/>
      <c r="J1207"/>
    </row>
    <row r="1208" spans="6:10">
      <c r="F1208"/>
      <c r="H1208"/>
      <c r="J1208"/>
    </row>
    <row r="1209" spans="6:10">
      <c r="F1209"/>
      <c r="H1209"/>
      <c r="J1209"/>
    </row>
    <row r="1210" spans="6:10">
      <c r="F1210"/>
      <c r="H1210"/>
      <c r="J1210"/>
    </row>
    <row r="1211" spans="6:10">
      <c r="F1211"/>
      <c r="H1211"/>
      <c r="J1211"/>
    </row>
    <row r="1212" spans="6:10">
      <c r="F1212"/>
      <c r="H1212"/>
      <c r="J1212"/>
    </row>
    <row r="1213" spans="6:10">
      <c r="F1213"/>
      <c r="H1213"/>
      <c r="J1213"/>
    </row>
    <row r="1214" spans="6:10">
      <c r="F1214"/>
      <c r="H1214"/>
      <c r="J1214"/>
    </row>
    <row r="1215" spans="6:10">
      <c r="F1215"/>
      <c r="H1215"/>
      <c r="J1215"/>
    </row>
    <row r="1216" spans="6:10">
      <c r="F1216"/>
      <c r="H1216"/>
      <c r="J1216"/>
    </row>
    <row r="1217" spans="6:10">
      <c r="F1217"/>
      <c r="H1217"/>
      <c r="J1217"/>
    </row>
    <row r="1218" spans="6:10">
      <c r="F1218"/>
      <c r="H1218"/>
      <c r="J1218"/>
    </row>
    <row r="1219" spans="6:10">
      <c r="F1219"/>
      <c r="H1219"/>
      <c r="J1219"/>
    </row>
    <row r="1220" spans="6:10">
      <c r="F1220"/>
      <c r="H1220"/>
      <c r="J1220"/>
    </row>
    <row r="1221" spans="6:10">
      <c r="F1221"/>
      <c r="H1221"/>
      <c r="J1221"/>
    </row>
    <row r="1222" spans="6:10">
      <c r="F1222"/>
      <c r="H1222"/>
      <c r="J1222"/>
    </row>
    <row r="1223" spans="6:10">
      <c r="F1223"/>
      <c r="H1223"/>
      <c r="J1223"/>
    </row>
    <row r="1224" spans="6:10">
      <c r="F1224"/>
      <c r="H1224"/>
      <c r="J1224"/>
    </row>
    <row r="1225" spans="6:10">
      <c r="F1225"/>
      <c r="H1225"/>
      <c r="J1225"/>
    </row>
    <row r="1226" spans="6:10">
      <c r="F1226"/>
      <c r="H1226"/>
      <c r="J1226"/>
    </row>
    <row r="1227" spans="6:10">
      <c r="F1227"/>
      <c r="H1227"/>
      <c r="J1227"/>
    </row>
    <row r="1228" spans="6:10">
      <c r="F1228"/>
      <c r="H1228"/>
      <c r="J1228"/>
    </row>
    <row r="1229" spans="6:10">
      <c r="F1229"/>
      <c r="H1229"/>
      <c r="J1229"/>
    </row>
    <row r="1230" spans="6:10">
      <c r="F1230"/>
      <c r="H1230"/>
      <c r="J1230"/>
    </row>
    <row r="1231" spans="6:10">
      <c r="F1231"/>
      <c r="H1231"/>
      <c r="J1231"/>
    </row>
    <row r="1232" spans="6:10">
      <c r="F1232"/>
      <c r="H1232"/>
      <c r="J1232"/>
    </row>
    <row r="1233" spans="6:10">
      <c r="F1233"/>
      <c r="H1233"/>
      <c r="J1233"/>
    </row>
    <row r="1234" spans="6:10">
      <c r="F1234"/>
      <c r="H1234"/>
      <c r="J1234"/>
    </row>
    <row r="1235" spans="6:10">
      <c r="F1235"/>
      <c r="H1235"/>
      <c r="J1235"/>
    </row>
    <row r="1236" spans="6:10">
      <c r="F1236"/>
      <c r="H1236"/>
      <c r="J1236"/>
    </row>
    <row r="1237" spans="6:10">
      <c r="F1237"/>
      <c r="H1237"/>
      <c r="J1237"/>
    </row>
    <row r="1238" spans="6:10">
      <c r="F1238"/>
      <c r="H1238"/>
      <c r="J1238"/>
    </row>
    <row r="1239" spans="6:10">
      <c r="F1239"/>
      <c r="H1239"/>
      <c r="J1239"/>
    </row>
    <row r="1240" spans="6:10">
      <c r="F1240"/>
      <c r="H1240"/>
      <c r="J1240"/>
    </row>
    <row r="1241" spans="6:10">
      <c r="F1241"/>
      <c r="H1241"/>
      <c r="J1241"/>
    </row>
    <row r="1242" spans="6:10">
      <c r="F1242"/>
      <c r="H1242"/>
      <c r="J1242"/>
    </row>
    <row r="1243" spans="6:10">
      <c r="F1243"/>
      <c r="H1243"/>
      <c r="J1243"/>
    </row>
    <row r="1244" spans="6:10">
      <c r="F1244"/>
      <c r="H1244"/>
      <c r="J1244"/>
    </row>
    <row r="1245" spans="6:10">
      <c r="F1245"/>
      <c r="H1245"/>
      <c r="J1245"/>
    </row>
    <row r="1246" spans="6:10">
      <c r="F1246"/>
      <c r="H1246"/>
      <c r="J1246"/>
    </row>
    <row r="1247" spans="6:10">
      <c r="F1247"/>
      <c r="H1247"/>
      <c r="J1247"/>
    </row>
    <row r="1248" spans="6:10">
      <c r="F1248"/>
      <c r="H1248"/>
      <c r="J1248"/>
    </row>
    <row r="1249" spans="6:10">
      <c r="F1249"/>
      <c r="H1249"/>
      <c r="J1249"/>
    </row>
    <row r="1250" spans="6:10">
      <c r="F1250"/>
      <c r="H1250"/>
      <c r="J1250"/>
    </row>
    <row r="1251" spans="6:10">
      <c r="F1251"/>
      <c r="H1251"/>
      <c r="J1251"/>
    </row>
    <row r="1252" spans="6:10">
      <c r="F1252"/>
      <c r="H1252"/>
      <c r="J1252"/>
    </row>
    <row r="1253" spans="6:10">
      <c r="F1253"/>
      <c r="H1253"/>
      <c r="J1253"/>
    </row>
    <row r="1254" spans="6:10">
      <c r="F1254"/>
      <c r="H1254"/>
      <c r="J1254"/>
    </row>
    <row r="1255" spans="6:10">
      <c r="F1255"/>
      <c r="H1255"/>
      <c r="J1255"/>
    </row>
    <row r="1256" spans="6:10">
      <c r="F1256"/>
      <c r="H1256"/>
      <c r="J1256"/>
    </row>
    <row r="1257" spans="6:10">
      <c r="F1257"/>
      <c r="H1257"/>
      <c r="J1257"/>
    </row>
    <row r="1258" spans="6:10">
      <c r="F1258"/>
      <c r="H1258"/>
      <c r="J1258"/>
    </row>
    <row r="1259" spans="6:10">
      <c r="F1259"/>
      <c r="H1259"/>
      <c r="J1259"/>
    </row>
    <row r="1260" spans="6:10">
      <c r="F1260"/>
      <c r="H1260"/>
      <c r="J1260"/>
    </row>
    <row r="1261" spans="6:10">
      <c r="F1261"/>
      <c r="H1261"/>
      <c r="J1261"/>
    </row>
    <row r="1262" spans="6:10">
      <c r="F1262"/>
      <c r="H1262"/>
      <c r="J1262"/>
    </row>
    <row r="1263" spans="6:10">
      <c r="F1263"/>
      <c r="H1263"/>
      <c r="J1263"/>
    </row>
    <row r="1264" spans="6:10">
      <c r="F1264"/>
      <c r="H1264"/>
      <c r="J1264"/>
    </row>
    <row r="1265" spans="6:10">
      <c r="F1265"/>
      <c r="H1265"/>
      <c r="J1265"/>
    </row>
    <row r="1266" spans="6:10">
      <c r="F1266"/>
      <c r="H1266"/>
      <c r="J1266"/>
    </row>
    <row r="1267" spans="6:10">
      <c r="F1267"/>
      <c r="H1267"/>
      <c r="J1267"/>
    </row>
    <row r="1268" spans="6:10">
      <c r="F1268"/>
      <c r="H1268"/>
      <c r="J1268"/>
    </row>
    <row r="1269" spans="6:10">
      <c r="F1269"/>
      <c r="H1269"/>
      <c r="J1269"/>
    </row>
    <row r="1270" spans="6:10">
      <c r="F1270"/>
      <c r="H1270"/>
      <c r="J1270"/>
    </row>
    <row r="1271" spans="6:10">
      <c r="F1271"/>
      <c r="H1271"/>
      <c r="J1271"/>
    </row>
    <row r="1272" spans="6:10">
      <c r="F1272"/>
      <c r="H1272"/>
      <c r="J1272"/>
    </row>
    <row r="1273" spans="6:10">
      <c r="F1273"/>
      <c r="H1273"/>
      <c r="J1273"/>
    </row>
    <row r="1274" spans="6:10">
      <c r="F1274"/>
      <c r="H1274"/>
      <c r="J1274"/>
    </row>
    <row r="1275" spans="6:10">
      <c r="F1275"/>
      <c r="H1275"/>
      <c r="J1275"/>
    </row>
    <row r="1276" spans="6:10">
      <c r="F1276"/>
      <c r="H1276"/>
      <c r="J1276"/>
    </row>
    <row r="1277" spans="6:10">
      <c r="F1277"/>
      <c r="H1277"/>
      <c r="J1277"/>
    </row>
    <row r="1278" spans="6:10">
      <c r="F1278"/>
      <c r="H1278"/>
      <c r="J1278"/>
    </row>
    <row r="1279" spans="6:10">
      <c r="F1279"/>
      <c r="H1279"/>
      <c r="J1279"/>
    </row>
    <row r="1280" spans="6:10">
      <c r="F1280"/>
      <c r="H1280"/>
      <c r="J1280"/>
    </row>
    <row r="1281" spans="6:10">
      <c r="F1281"/>
      <c r="H1281"/>
      <c r="J1281"/>
    </row>
    <row r="1282" spans="6:10">
      <c r="F1282"/>
      <c r="H1282"/>
      <c r="J1282"/>
    </row>
    <row r="1283" spans="6:10">
      <c r="F1283"/>
      <c r="H1283"/>
      <c r="J1283"/>
    </row>
    <row r="1284" spans="6:10">
      <c r="F1284"/>
      <c r="H1284"/>
      <c r="J1284"/>
    </row>
    <row r="1285" spans="6:10">
      <c r="F1285"/>
      <c r="H1285"/>
      <c r="J1285"/>
    </row>
    <row r="1286" spans="6:10">
      <c r="F1286"/>
      <c r="H1286"/>
      <c r="J1286"/>
    </row>
    <row r="1287" spans="6:10">
      <c r="F1287"/>
      <c r="H1287"/>
      <c r="J1287"/>
    </row>
    <row r="1288" spans="6:10">
      <c r="F1288"/>
      <c r="H1288"/>
      <c r="J1288"/>
    </row>
    <row r="1289" spans="6:10">
      <c r="F1289"/>
      <c r="H1289"/>
      <c r="J1289"/>
    </row>
    <row r="1290" spans="6:10">
      <c r="F1290"/>
      <c r="H1290"/>
      <c r="J1290"/>
    </row>
    <row r="1291" spans="6:10">
      <c r="F1291"/>
      <c r="H1291"/>
      <c r="J1291"/>
    </row>
    <row r="1292" spans="6:10">
      <c r="F1292"/>
      <c r="H1292"/>
      <c r="J1292"/>
    </row>
    <row r="1293" spans="6:10">
      <c r="F1293"/>
      <c r="H1293"/>
      <c r="J1293"/>
    </row>
    <row r="1294" spans="6:10">
      <c r="F1294"/>
      <c r="H1294"/>
      <c r="J1294"/>
    </row>
    <row r="1295" spans="6:10">
      <c r="F1295"/>
      <c r="H1295"/>
      <c r="J1295"/>
    </row>
    <row r="1296" spans="6:10">
      <c r="F1296"/>
      <c r="H1296"/>
      <c r="J1296"/>
    </row>
    <row r="1297" spans="6:10">
      <c r="F1297"/>
      <c r="H1297"/>
      <c r="J1297"/>
    </row>
    <row r="1298" spans="6:10">
      <c r="F1298"/>
      <c r="H1298"/>
      <c r="J1298"/>
    </row>
    <row r="1299" spans="6:10">
      <c r="F1299"/>
      <c r="H1299"/>
      <c r="J1299"/>
    </row>
    <row r="1300" spans="6:10">
      <c r="F1300"/>
      <c r="H1300"/>
      <c r="J1300"/>
    </row>
    <row r="1301" spans="6:10">
      <c r="F1301"/>
      <c r="H1301"/>
      <c r="J1301"/>
    </row>
    <row r="1302" spans="6:10">
      <c r="F1302"/>
      <c r="H1302"/>
      <c r="J1302"/>
    </row>
    <row r="1303" spans="6:10">
      <c r="F1303"/>
      <c r="H1303"/>
      <c r="J1303"/>
    </row>
    <row r="1304" spans="6:10">
      <c r="F1304"/>
      <c r="H1304"/>
      <c r="J1304"/>
    </row>
    <row r="1305" spans="6:10">
      <c r="F1305"/>
      <c r="H1305"/>
      <c r="J1305"/>
    </row>
    <row r="1306" spans="6:10">
      <c r="F1306"/>
      <c r="H1306"/>
      <c r="J1306"/>
    </row>
    <row r="1307" spans="6:10">
      <c r="F1307"/>
      <c r="H1307"/>
      <c r="J1307"/>
    </row>
    <row r="1308" spans="6:10">
      <c r="F1308"/>
      <c r="H1308"/>
      <c r="J1308"/>
    </row>
    <row r="1309" spans="6:10">
      <c r="F1309"/>
      <c r="H1309"/>
      <c r="J1309"/>
    </row>
    <row r="1310" spans="6:10">
      <c r="F1310"/>
      <c r="H1310"/>
      <c r="J1310"/>
    </row>
    <row r="1311" spans="6:10">
      <c r="F1311"/>
      <c r="H1311"/>
      <c r="J1311"/>
    </row>
    <row r="1312" spans="6:10">
      <c r="F1312"/>
      <c r="H1312"/>
      <c r="J1312"/>
    </row>
    <row r="1313" spans="6:10">
      <c r="F1313"/>
      <c r="H1313"/>
      <c r="J1313"/>
    </row>
    <row r="1314" spans="6:10">
      <c r="F1314"/>
      <c r="H1314"/>
      <c r="J1314"/>
    </row>
    <row r="1315" spans="6:10">
      <c r="F1315"/>
      <c r="H1315"/>
      <c r="J1315"/>
    </row>
    <row r="1316" spans="6:10">
      <c r="F1316"/>
      <c r="H1316"/>
      <c r="J1316"/>
    </row>
    <row r="1317" spans="6:10">
      <c r="F1317"/>
      <c r="H1317"/>
      <c r="J1317"/>
    </row>
    <row r="1318" spans="6:10">
      <c r="F1318"/>
      <c r="H1318"/>
      <c r="J1318"/>
    </row>
    <row r="1319" spans="6:10">
      <c r="F1319"/>
      <c r="H1319"/>
      <c r="J1319"/>
    </row>
    <row r="1320" spans="6:10">
      <c r="F1320"/>
      <c r="H1320"/>
      <c r="J1320"/>
    </row>
    <row r="1321" spans="6:10">
      <c r="F1321"/>
      <c r="H1321"/>
      <c r="J1321"/>
    </row>
    <row r="1322" spans="6:10">
      <c r="F1322"/>
      <c r="H1322"/>
      <c r="J1322"/>
    </row>
    <row r="1323" spans="6:10">
      <c r="F1323"/>
      <c r="H1323"/>
      <c r="J1323"/>
    </row>
    <row r="1324" spans="6:10">
      <c r="F1324"/>
      <c r="H1324"/>
      <c r="J1324"/>
    </row>
    <row r="1325" spans="6:10">
      <c r="F1325"/>
      <c r="H1325"/>
      <c r="J1325"/>
    </row>
    <row r="1326" spans="6:10">
      <c r="F1326"/>
      <c r="H1326"/>
      <c r="J1326"/>
    </row>
    <row r="1327" spans="6:10">
      <c r="F1327"/>
      <c r="H1327"/>
      <c r="J1327"/>
    </row>
    <row r="1328" spans="6:10">
      <c r="F1328"/>
      <c r="H1328"/>
      <c r="J1328"/>
    </row>
    <row r="1329" spans="6:10">
      <c r="F1329"/>
      <c r="H1329"/>
      <c r="J1329"/>
    </row>
    <row r="1330" spans="6:10">
      <c r="F1330"/>
      <c r="H1330"/>
      <c r="J1330"/>
    </row>
    <row r="1331" spans="6:10">
      <c r="F1331"/>
      <c r="H1331"/>
      <c r="J1331"/>
    </row>
    <row r="1332" spans="6:10">
      <c r="F1332"/>
      <c r="H1332"/>
      <c r="J1332"/>
    </row>
    <row r="1333" spans="6:10">
      <c r="F1333"/>
      <c r="H1333"/>
      <c r="J1333"/>
    </row>
    <row r="1334" spans="6:10">
      <c r="F1334"/>
      <c r="H1334"/>
      <c r="J1334"/>
    </row>
    <row r="1335" spans="6:10">
      <c r="F1335"/>
      <c r="H1335"/>
      <c r="J1335"/>
    </row>
    <row r="1336" spans="6:10">
      <c r="F1336"/>
      <c r="H1336"/>
      <c r="J1336"/>
    </row>
    <row r="1337" spans="6:10">
      <c r="F1337"/>
      <c r="H1337"/>
      <c r="J1337"/>
    </row>
    <row r="1338" spans="6:10">
      <c r="F1338"/>
      <c r="H1338"/>
      <c r="J1338"/>
    </row>
    <row r="1339" spans="6:10">
      <c r="F1339"/>
      <c r="H1339"/>
      <c r="J1339"/>
    </row>
    <row r="1340" spans="6:10">
      <c r="F1340"/>
      <c r="H1340"/>
      <c r="J1340"/>
    </row>
    <row r="1341" spans="6:10">
      <c r="F1341"/>
      <c r="H1341"/>
      <c r="J1341"/>
    </row>
    <row r="1342" spans="6:10">
      <c r="F1342"/>
      <c r="H1342"/>
      <c r="J1342"/>
    </row>
    <row r="1343" spans="6:10">
      <c r="F1343"/>
      <c r="H1343"/>
      <c r="J1343"/>
    </row>
    <row r="1344" spans="6:10">
      <c r="F1344"/>
      <c r="H1344"/>
      <c r="J1344"/>
    </row>
    <row r="1345" spans="6:10">
      <c r="F1345"/>
      <c r="H1345"/>
      <c r="J1345"/>
    </row>
    <row r="1346" spans="6:10">
      <c r="F1346"/>
      <c r="H1346"/>
      <c r="J1346"/>
    </row>
    <row r="1347" spans="6:10">
      <c r="F1347"/>
      <c r="H1347"/>
      <c r="J1347"/>
    </row>
    <row r="1348" spans="6:10">
      <c r="F1348"/>
      <c r="H1348"/>
      <c r="J1348"/>
    </row>
    <row r="1349" spans="6:10">
      <c r="F1349"/>
      <c r="H1349"/>
      <c r="J1349"/>
    </row>
    <row r="1350" spans="6:10">
      <c r="F1350"/>
      <c r="H1350"/>
      <c r="J1350"/>
    </row>
    <row r="1351" spans="6:10">
      <c r="F1351"/>
      <c r="H1351"/>
      <c r="J1351"/>
    </row>
    <row r="1352" spans="6:10">
      <c r="F1352"/>
      <c r="H1352"/>
      <c r="J1352"/>
    </row>
    <row r="1353" spans="6:10">
      <c r="F1353"/>
      <c r="H1353"/>
      <c r="J1353"/>
    </row>
    <row r="1354" spans="6:10">
      <c r="F1354"/>
      <c r="H1354"/>
      <c r="J1354"/>
    </row>
    <row r="1355" spans="6:10">
      <c r="F1355"/>
      <c r="H1355"/>
      <c r="J1355"/>
    </row>
    <row r="1356" spans="6:10">
      <c r="F1356"/>
      <c r="H1356"/>
      <c r="J1356"/>
    </row>
    <row r="1357" spans="6:10">
      <c r="F1357"/>
      <c r="H1357"/>
      <c r="J1357"/>
    </row>
    <row r="1358" spans="6:10">
      <c r="F1358"/>
      <c r="H1358"/>
      <c r="J1358"/>
    </row>
    <row r="1359" spans="6:10">
      <c r="F1359"/>
      <c r="H1359"/>
      <c r="J1359"/>
    </row>
    <row r="1360" spans="6:10">
      <c r="F1360"/>
      <c r="H1360"/>
      <c r="J1360"/>
    </row>
    <row r="1361" spans="6:10">
      <c r="F1361"/>
      <c r="H1361"/>
      <c r="J1361"/>
    </row>
    <row r="1362" spans="6:10">
      <c r="F1362"/>
      <c r="H1362"/>
      <c r="J1362"/>
    </row>
    <row r="1363" spans="6:10">
      <c r="F1363"/>
      <c r="H1363"/>
      <c r="J1363"/>
    </row>
    <row r="1364" spans="6:10">
      <c r="F1364"/>
      <c r="H1364"/>
      <c r="J1364"/>
    </row>
    <row r="1365" spans="6:10">
      <c r="F1365"/>
      <c r="H1365"/>
      <c r="J1365"/>
    </row>
    <row r="1366" spans="6:10">
      <c r="F1366"/>
      <c r="H1366"/>
      <c r="J1366"/>
    </row>
    <row r="1367" spans="6:10">
      <c r="F1367"/>
      <c r="H1367"/>
      <c r="J1367"/>
    </row>
    <row r="1368" spans="6:10">
      <c r="F1368"/>
      <c r="H1368"/>
      <c r="J1368"/>
    </row>
    <row r="1369" spans="6:10">
      <c r="F1369"/>
      <c r="H1369"/>
      <c r="J1369"/>
    </row>
    <row r="1370" spans="6:10">
      <c r="F1370"/>
      <c r="H1370"/>
      <c r="J1370"/>
    </row>
    <row r="1371" spans="6:10">
      <c r="F1371"/>
      <c r="H1371"/>
      <c r="J1371"/>
    </row>
    <row r="1372" spans="6:10">
      <c r="F1372"/>
      <c r="H1372"/>
      <c r="J1372"/>
    </row>
    <row r="1373" spans="6:10">
      <c r="F1373"/>
      <c r="H1373"/>
      <c r="J1373"/>
    </row>
    <row r="1374" spans="6:10">
      <c r="F1374"/>
      <c r="H1374"/>
      <c r="J1374"/>
    </row>
    <row r="1375" spans="6:10">
      <c r="F1375"/>
      <c r="H1375"/>
      <c r="J1375"/>
    </row>
    <row r="1376" spans="6:10">
      <c r="F1376"/>
      <c r="H1376"/>
      <c r="J1376"/>
    </row>
    <row r="1377" spans="6:10">
      <c r="F1377"/>
      <c r="H1377"/>
      <c r="J1377"/>
    </row>
    <row r="1378" spans="6:10">
      <c r="F1378"/>
      <c r="H1378"/>
      <c r="J1378"/>
    </row>
    <row r="1379" spans="6:10">
      <c r="F1379"/>
      <c r="H1379"/>
      <c r="J1379"/>
    </row>
    <row r="1380" spans="6:10">
      <c r="F1380"/>
      <c r="H1380"/>
      <c r="J1380"/>
    </row>
    <row r="1381" spans="6:10">
      <c r="F1381"/>
      <c r="H1381"/>
      <c r="J1381"/>
    </row>
    <row r="1382" spans="6:10">
      <c r="F1382"/>
      <c r="H1382"/>
      <c r="J1382"/>
    </row>
    <row r="1383" spans="6:10">
      <c r="F1383"/>
      <c r="H1383"/>
      <c r="J1383"/>
    </row>
    <row r="1384" spans="6:10">
      <c r="F1384"/>
      <c r="H1384"/>
      <c r="J1384"/>
    </row>
    <row r="1385" spans="6:10">
      <c r="F1385"/>
      <c r="H1385"/>
      <c r="J1385"/>
    </row>
    <row r="1386" spans="6:10">
      <c r="F1386"/>
      <c r="H1386"/>
      <c r="J1386"/>
    </row>
    <row r="1387" spans="6:10">
      <c r="F1387"/>
      <c r="H1387"/>
      <c r="J1387"/>
    </row>
    <row r="1388" spans="6:10">
      <c r="F1388"/>
      <c r="H1388"/>
      <c r="J1388"/>
    </row>
    <row r="1389" spans="6:10">
      <c r="F1389"/>
      <c r="H1389"/>
      <c r="J1389"/>
    </row>
    <row r="1390" spans="6:10">
      <c r="F1390"/>
      <c r="H1390"/>
      <c r="J1390"/>
    </row>
    <row r="1391" spans="6:10">
      <c r="F1391"/>
      <c r="H1391"/>
      <c r="J1391"/>
    </row>
    <row r="1392" spans="6:10">
      <c r="F1392"/>
      <c r="H1392"/>
      <c r="J1392"/>
    </row>
    <row r="1393" spans="6:10">
      <c r="F1393"/>
      <c r="H1393"/>
      <c r="J1393"/>
    </row>
    <row r="1394" spans="6:10">
      <c r="F1394"/>
      <c r="H1394"/>
      <c r="J1394"/>
    </row>
    <row r="1395" spans="6:10">
      <c r="F1395"/>
      <c r="H1395"/>
      <c r="J1395"/>
    </row>
    <row r="1396" spans="6:10">
      <c r="F1396"/>
      <c r="H1396"/>
      <c r="J1396"/>
    </row>
    <row r="1397" spans="6:10">
      <c r="F1397"/>
      <c r="H1397"/>
      <c r="J1397"/>
    </row>
    <row r="1398" spans="6:10">
      <c r="F1398"/>
      <c r="H1398"/>
      <c r="J1398"/>
    </row>
    <row r="1399" spans="6:10">
      <c r="F1399"/>
      <c r="H1399"/>
      <c r="J1399"/>
    </row>
    <row r="1400" spans="6:10">
      <c r="F1400"/>
      <c r="H1400"/>
      <c r="J1400"/>
    </row>
    <row r="1401" spans="6:10">
      <c r="F1401"/>
      <c r="H1401"/>
      <c r="J1401"/>
    </row>
    <row r="1402" spans="6:10">
      <c r="F1402"/>
      <c r="H1402"/>
      <c r="J1402"/>
    </row>
    <row r="1403" spans="6:10">
      <c r="F1403"/>
      <c r="H1403"/>
      <c r="J1403"/>
    </row>
    <row r="1404" spans="6:10">
      <c r="F1404"/>
      <c r="H1404"/>
      <c r="J1404"/>
    </row>
    <row r="1405" spans="6:10">
      <c r="F1405"/>
      <c r="H1405"/>
      <c r="J1405"/>
    </row>
    <row r="1406" spans="6:10">
      <c r="F1406"/>
      <c r="H1406"/>
      <c r="J1406"/>
    </row>
    <row r="1407" spans="6:10">
      <c r="F1407"/>
      <c r="H1407"/>
      <c r="J1407"/>
    </row>
    <row r="1408" spans="6:10">
      <c r="F1408"/>
      <c r="H1408"/>
      <c r="J1408"/>
    </row>
    <row r="1409" spans="6:10">
      <c r="F1409"/>
      <c r="H1409"/>
      <c r="J1409"/>
    </row>
    <row r="1410" spans="6:10">
      <c r="F1410"/>
      <c r="H1410"/>
      <c r="J1410"/>
    </row>
    <row r="1411" spans="6:10">
      <c r="F1411"/>
      <c r="H1411"/>
      <c r="J1411"/>
    </row>
    <row r="1412" spans="6:10">
      <c r="F1412"/>
      <c r="H1412"/>
      <c r="J1412"/>
    </row>
    <row r="1413" spans="6:10">
      <c r="F1413"/>
      <c r="H1413"/>
      <c r="J1413"/>
    </row>
    <row r="1414" spans="6:10">
      <c r="F1414"/>
      <c r="H1414"/>
      <c r="J1414"/>
    </row>
    <row r="1415" spans="6:10">
      <c r="F1415"/>
      <c r="H1415"/>
      <c r="J1415"/>
    </row>
    <row r="1416" spans="6:10">
      <c r="F1416"/>
      <c r="H1416"/>
      <c r="J1416"/>
    </row>
    <row r="1417" spans="6:10">
      <c r="F1417"/>
      <c r="H1417"/>
      <c r="J1417"/>
    </row>
    <row r="1418" spans="6:10">
      <c r="F1418"/>
      <c r="H1418"/>
      <c r="J1418"/>
    </row>
    <row r="1419" spans="6:10">
      <c r="F1419"/>
      <c r="H1419"/>
      <c r="J1419"/>
    </row>
    <row r="1420" spans="6:10">
      <c r="F1420"/>
      <c r="H1420"/>
      <c r="J1420"/>
    </row>
    <row r="1421" spans="6:10">
      <c r="F1421"/>
      <c r="H1421"/>
      <c r="J1421"/>
    </row>
    <row r="1422" spans="6:10">
      <c r="F1422"/>
      <c r="H1422"/>
      <c r="J1422"/>
    </row>
    <row r="1423" spans="6:10">
      <c r="F1423"/>
      <c r="H1423"/>
      <c r="J1423"/>
    </row>
    <row r="1424" spans="6:10">
      <c r="F1424"/>
      <c r="H1424"/>
      <c r="J1424"/>
    </row>
    <row r="1425" spans="6:10">
      <c r="F1425"/>
      <c r="H1425"/>
      <c r="J1425"/>
    </row>
    <row r="1426" spans="6:10">
      <c r="F1426"/>
      <c r="H1426"/>
      <c r="J1426"/>
    </row>
    <row r="1427" spans="6:10">
      <c r="F1427"/>
      <c r="H1427"/>
      <c r="J1427"/>
    </row>
    <row r="1428" spans="6:10">
      <c r="F1428"/>
      <c r="H1428"/>
      <c r="J1428"/>
    </row>
    <row r="1429" spans="6:10">
      <c r="F1429"/>
      <c r="H1429"/>
      <c r="J1429"/>
    </row>
    <row r="1430" spans="6:10">
      <c r="F1430"/>
      <c r="H1430"/>
      <c r="J1430"/>
    </row>
    <row r="1431" spans="6:10">
      <c r="F1431"/>
      <c r="H1431"/>
      <c r="J1431"/>
    </row>
    <row r="1432" spans="6:10">
      <c r="F1432"/>
      <c r="H1432"/>
      <c r="J1432"/>
    </row>
    <row r="1433" spans="6:10">
      <c r="F1433"/>
      <c r="H1433"/>
      <c r="J1433"/>
    </row>
    <row r="1434" spans="6:10">
      <c r="F1434"/>
      <c r="H1434"/>
      <c r="J1434"/>
    </row>
    <row r="1435" spans="6:10">
      <c r="F1435"/>
      <c r="H1435"/>
      <c r="J1435"/>
    </row>
    <row r="1436" spans="6:10">
      <c r="F1436"/>
      <c r="H1436"/>
      <c r="J1436"/>
    </row>
    <row r="1437" spans="6:10">
      <c r="F1437"/>
      <c r="H1437"/>
      <c r="J1437"/>
    </row>
    <row r="1438" spans="6:10">
      <c r="F1438"/>
      <c r="H1438"/>
      <c r="J1438"/>
    </row>
    <row r="1439" spans="6:10">
      <c r="F1439"/>
      <c r="H1439"/>
      <c r="J1439"/>
    </row>
    <row r="1440" spans="6:10">
      <c r="F1440"/>
      <c r="H1440"/>
      <c r="J1440"/>
    </row>
    <row r="1441" spans="6:10">
      <c r="F1441"/>
      <c r="H1441"/>
      <c r="J1441"/>
    </row>
    <row r="1442" spans="6:10">
      <c r="F1442"/>
      <c r="H1442"/>
      <c r="J1442"/>
    </row>
    <row r="1443" spans="6:10">
      <c r="F1443"/>
      <c r="H1443"/>
      <c r="J1443"/>
    </row>
    <row r="1444" spans="6:10">
      <c r="F1444"/>
      <c r="H1444"/>
      <c r="J1444"/>
    </row>
    <row r="1445" spans="6:10">
      <c r="F1445"/>
      <c r="H1445"/>
      <c r="J1445"/>
    </row>
    <row r="1446" spans="6:10">
      <c r="F1446"/>
      <c r="H1446"/>
      <c r="J1446"/>
    </row>
    <row r="1447" spans="6:10">
      <c r="F1447"/>
      <c r="H1447"/>
      <c r="J1447"/>
    </row>
    <row r="1448" spans="6:10">
      <c r="F1448"/>
      <c r="H1448"/>
      <c r="J1448"/>
    </row>
    <row r="1449" spans="6:10">
      <c r="F1449"/>
      <c r="H1449"/>
      <c r="J1449"/>
    </row>
    <row r="1450" spans="6:10">
      <c r="F1450"/>
      <c r="H1450"/>
      <c r="J1450"/>
    </row>
    <row r="1451" spans="6:10">
      <c r="F1451"/>
      <c r="H1451"/>
      <c r="J1451"/>
    </row>
    <row r="1452" spans="6:10">
      <c r="F1452"/>
      <c r="H1452"/>
      <c r="J1452"/>
    </row>
    <row r="1453" spans="6:10">
      <c r="F1453"/>
      <c r="H1453"/>
      <c r="J1453"/>
    </row>
    <row r="1454" spans="6:10">
      <c r="F1454"/>
      <c r="H1454"/>
      <c r="J1454"/>
    </row>
    <row r="1455" spans="6:10">
      <c r="F1455"/>
      <c r="H1455"/>
      <c r="J1455"/>
    </row>
    <row r="1456" spans="6:10">
      <c r="F1456"/>
      <c r="H1456"/>
      <c r="J1456"/>
    </row>
    <row r="1457" spans="6:10">
      <c r="F1457"/>
      <c r="H1457"/>
      <c r="J1457"/>
    </row>
    <row r="1458" spans="6:10">
      <c r="F1458"/>
      <c r="H1458"/>
      <c r="J1458"/>
    </row>
    <row r="1459" spans="6:10">
      <c r="F1459"/>
      <c r="H1459"/>
      <c r="J1459"/>
    </row>
    <row r="1460" spans="6:10">
      <c r="F1460"/>
      <c r="H1460"/>
      <c r="J1460"/>
    </row>
    <row r="1461" spans="6:10">
      <c r="F1461"/>
      <c r="H1461"/>
      <c r="J1461"/>
    </row>
    <row r="1462" spans="6:10">
      <c r="F1462"/>
      <c r="H1462"/>
      <c r="J1462"/>
    </row>
    <row r="1463" spans="6:10">
      <c r="F1463"/>
      <c r="H1463"/>
      <c r="J1463"/>
    </row>
    <row r="1464" spans="6:10">
      <c r="F1464"/>
      <c r="H1464"/>
      <c r="J1464"/>
    </row>
    <row r="1465" spans="6:10">
      <c r="F1465"/>
      <c r="H1465"/>
      <c r="J1465"/>
    </row>
    <row r="1466" spans="6:10">
      <c r="F1466"/>
      <c r="H1466"/>
      <c r="J1466"/>
    </row>
    <row r="1467" spans="6:10">
      <c r="F1467"/>
      <c r="H1467"/>
      <c r="J1467"/>
    </row>
    <row r="1468" spans="6:10">
      <c r="F1468"/>
      <c r="H1468"/>
      <c r="J1468"/>
    </row>
    <row r="1469" spans="6:10">
      <c r="F1469"/>
      <c r="H1469"/>
      <c r="J1469"/>
    </row>
    <row r="1470" spans="6:10">
      <c r="F1470"/>
      <c r="H1470"/>
      <c r="J1470"/>
    </row>
    <row r="1471" spans="6:10">
      <c r="F1471"/>
      <c r="H1471"/>
      <c r="J1471"/>
    </row>
    <row r="1472" spans="6:10">
      <c r="F1472"/>
      <c r="H1472"/>
      <c r="J1472"/>
    </row>
    <row r="1473" spans="6:10">
      <c r="F1473"/>
      <c r="H1473"/>
      <c r="J1473"/>
    </row>
    <row r="1474" spans="6:10">
      <c r="F1474"/>
      <c r="H1474"/>
      <c r="J1474"/>
    </row>
    <row r="1475" spans="6:10">
      <c r="F1475"/>
      <c r="H1475"/>
      <c r="J1475"/>
    </row>
    <row r="1476" spans="6:10">
      <c r="F1476"/>
      <c r="H1476"/>
      <c r="J1476"/>
    </row>
    <row r="1477" spans="6:10">
      <c r="F1477"/>
      <c r="H1477"/>
      <c r="J1477"/>
    </row>
    <row r="1478" spans="6:10">
      <c r="F1478"/>
      <c r="H1478"/>
      <c r="J1478"/>
    </row>
    <row r="1479" spans="6:10">
      <c r="F1479"/>
      <c r="H1479"/>
      <c r="J1479"/>
    </row>
    <row r="1480" spans="6:10">
      <c r="F1480"/>
      <c r="H1480"/>
      <c r="J1480"/>
    </row>
    <row r="1481" spans="6:10">
      <c r="F1481"/>
      <c r="H1481"/>
      <c r="J1481"/>
    </row>
    <row r="1482" spans="6:10">
      <c r="F1482"/>
      <c r="H1482"/>
      <c r="J1482"/>
    </row>
    <row r="1483" spans="6:10">
      <c r="F1483"/>
      <c r="H1483"/>
      <c r="J1483"/>
    </row>
    <row r="1484" spans="6:10">
      <c r="F1484"/>
      <c r="H1484"/>
      <c r="J1484"/>
    </row>
    <row r="1485" spans="6:10">
      <c r="F1485"/>
      <c r="H1485"/>
      <c r="J1485"/>
    </row>
    <row r="1486" spans="6:10">
      <c r="F1486"/>
      <c r="H1486"/>
      <c r="J1486"/>
    </row>
    <row r="1487" spans="6:10">
      <c r="F1487"/>
      <c r="H1487"/>
      <c r="J1487"/>
    </row>
    <row r="1488" spans="6:10">
      <c r="F1488"/>
      <c r="H1488"/>
      <c r="J1488"/>
    </row>
    <row r="1489" spans="6:10">
      <c r="F1489"/>
      <c r="H1489"/>
      <c r="J1489"/>
    </row>
    <row r="1490" spans="6:10">
      <c r="F1490"/>
      <c r="H1490"/>
      <c r="J1490"/>
    </row>
    <row r="1491" spans="6:10">
      <c r="F1491"/>
      <c r="H1491"/>
      <c r="J1491"/>
    </row>
    <row r="1492" spans="6:10">
      <c r="F1492"/>
      <c r="H1492"/>
      <c r="J1492"/>
    </row>
    <row r="1493" spans="6:10">
      <c r="F1493"/>
      <c r="H1493"/>
      <c r="J1493"/>
    </row>
    <row r="1494" spans="6:10">
      <c r="F1494"/>
      <c r="H1494"/>
      <c r="J1494"/>
    </row>
    <row r="1495" spans="6:10">
      <c r="F1495"/>
      <c r="H1495"/>
      <c r="J1495"/>
    </row>
    <row r="1496" spans="6:10">
      <c r="F1496"/>
      <c r="H1496"/>
      <c r="J1496"/>
    </row>
    <row r="1497" spans="6:10">
      <c r="F1497"/>
      <c r="H1497"/>
      <c r="J1497"/>
    </row>
    <row r="1498" spans="6:10">
      <c r="F1498"/>
      <c r="H1498"/>
      <c r="J1498"/>
    </row>
    <row r="1499" spans="6:10">
      <c r="F1499"/>
      <c r="H1499"/>
      <c r="J1499"/>
    </row>
    <row r="1500" spans="6:10">
      <c r="F1500"/>
      <c r="H1500"/>
      <c r="J1500"/>
    </row>
    <row r="1501" spans="6:10">
      <c r="F1501"/>
      <c r="H1501"/>
      <c r="J1501"/>
    </row>
    <row r="1502" spans="6:10">
      <c r="F1502"/>
      <c r="H1502"/>
      <c r="J1502"/>
    </row>
    <row r="1503" spans="6:10">
      <c r="F1503"/>
      <c r="H1503"/>
      <c r="J1503"/>
    </row>
    <row r="1504" spans="6:10">
      <c r="F1504"/>
      <c r="H1504"/>
      <c r="J1504"/>
    </row>
    <row r="1505" spans="6:10">
      <c r="F1505"/>
      <c r="H1505"/>
      <c r="J1505"/>
    </row>
    <row r="1506" spans="6:10">
      <c r="F1506"/>
      <c r="H1506"/>
      <c r="J1506"/>
    </row>
    <row r="1507" spans="6:10">
      <c r="F1507"/>
      <c r="H1507"/>
      <c r="J1507"/>
    </row>
    <row r="1508" spans="6:10">
      <c r="F1508"/>
      <c r="H1508"/>
      <c r="J1508"/>
    </row>
    <row r="1509" spans="6:10">
      <c r="F1509"/>
      <c r="H1509"/>
      <c r="J1509"/>
    </row>
    <row r="1510" spans="6:10">
      <c r="F1510"/>
      <c r="H1510"/>
      <c r="J1510"/>
    </row>
    <row r="1511" spans="6:10">
      <c r="F1511"/>
      <c r="H1511"/>
      <c r="J1511"/>
    </row>
    <row r="1512" spans="6:10">
      <c r="F1512"/>
      <c r="H1512"/>
      <c r="J1512"/>
    </row>
    <row r="1513" spans="6:10">
      <c r="F1513"/>
      <c r="H1513"/>
      <c r="J1513"/>
    </row>
    <row r="1514" spans="6:10">
      <c r="F1514"/>
      <c r="H1514"/>
      <c r="J1514"/>
    </row>
    <row r="1515" spans="6:10">
      <c r="F1515"/>
      <c r="H1515"/>
      <c r="J1515"/>
    </row>
    <row r="1516" spans="6:10">
      <c r="F1516"/>
      <c r="H1516"/>
      <c r="J1516"/>
    </row>
    <row r="1517" spans="6:10">
      <c r="F1517"/>
      <c r="H1517"/>
      <c r="J1517"/>
    </row>
    <row r="1518" spans="6:10">
      <c r="F1518"/>
      <c r="H1518"/>
      <c r="J1518"/>
    </row>
    <row r="1519" spans="6:10">
      <c r="F1519"/>
      <c r="H1519"/>
      <c r="J1519"/>
    </row>
    <row r="1520" spans="6:10">
      <c r="F1520"/>
      <c r="H1520"/>
      <c r="J1520"/>
    </row>
    <row r="1521" spans="6:10">
      <c r="F1521"/>
      <c r="H1521"/>
      <c r="J1521"/>
    </row>
    <row r="1522" spans="6:10">
      <c r="F1522"/>
      <c r="H1522"/>
      <c r="J1522"/>
    </row>
    <row r="1523" spans="6:10">
      <c r="F1523"/>
      <c r="H1523"/>
      <c r="J1523"/>
    </row>
    <row r="1524" spans="6:10">
      <c r="F1524"/>
      <c r="H1524"/>
      <c r="J1524"/>
    </row>
    <row r="1525" spans="6:10">
      <c r="F1525"/>
      <c r="H1525"/>
      <c r="J1525"/>
    </row>
    <row r="1526" spans="6:10">
      <c r="F1526"/>
      <c r="H1526"/>
      <c r="J1526"/>
    </row>
    <row r="1527" spans="6:10">
      <c r="F1527"/>
      <c r="H1527"/>
      <c r="J1527"/>
    </row>
    <row r="1528" spans="6:10">
      <c r="F1528"/>
      <c r="H1528"/>
      <c r="J1528"/>
    </row>
    <row r="1529" spans="6:10">
      <c r="F1529"/>
      <c r="H1529"/>
      <c r="J1529"/>
    </row>
    <row r="1530" spans="6:10">
      <c r="F1530"/>
      <c r="H1530"/>
      <c r="J1530"/>
    </row>
    <row r="1531" spans="6:10">
      <c r="F1531"/>
      <c r="H1531"/>
      <c r="J1531"/>
    </row>
    <row r="1532" spans="6:10">
      <c r="F1532"/>
      <c r="H1532"/>
      <c r="J1532"/>
    </row>
    <row r="1533" spans="6:10">
      <c r="F1533"/>
      <c r="H1533"/>
      <c r="J1533"/>
    </row>
    <row r="1534" spans="6:10">
      <c r="F1534"/>
      <c r="H1534"/>
      <c r="J1534"/>
    </row>
    <row r="1535" spans="6:10">
      <c r="F1535"/>
      <c r="H1535"/>
      <c r="J1535"/>
    </row>
    <row r="1536" spans="6:10">
      <c r="F1536"/>
      <c r="H1536"/>
      <c r="J1536"/>
    </row>
    <row r="1537" spans="6:10">
      <c r="F1537"/>
      <c r="H1537"/>
      <c r="J1537"/>
    </row>
    <row r="1538" spans="6:10">
      <c r="F1538"/>
      <c r="H1538"/>
      <c r="J1538"/>
    </row>
    <row r="1539" spans="6:10">
      <c r="F1539"/>
      <c r="H1539"/>
      <c r="J1539"/>
    </row>
    <row r="1540" spans="6:10">
      <c r="F1540"/>
      <c r="H1540"/>
      <c r="J1540"/>
    </row>
    <row r="1541" spans="6:10">
      <c r="F1541"/>
      <c r="H1541"/>
      <c r="J1541"/>
    </row>
    <row r="1542" spans="6:10">
      <c r="F1542"/>
      <c r="H1542"/>
      <c r="J1542"/>
    </row>
    <row r="1543" spans="6:10">
      <c r="F1543"/>
      <c r="H1543"/>
      <c r="J1543"/>
    </row>
    <row r="1544" spans="6:10">
      <c r="F1544"/>
      <c r="H1544"/>
      <c r="J1544"/>
    </row>
    <row r="1545" spans="6:10">
      <c r="F1545"/>
      <c r="H1545"/>
      <c r="J1545"/>
    </row>
    <row r="1546" spans="6:10">
      <c r="F1546"/>
      <c r="H1546"/>
      <c r="J1546"/>
    </row>
    <row r="1547" spans="6:10">
      <c r="F1547"/>
      <c r="H1547"/>
      <c r="J1547"/>
    </row>
    <row r="1548" spans="6:10">
      <c r="F1548"/>
      <c r="H1548"/>
      <c r="J1548"/>
    </row>
    <row r="1549" spans="6:10">
      <c r="F1549"/>
      <c r="H1549"/>
      <c r="J1549"/>
    </row>
    <row r="1550" spans="6:10">
      <c r="F1550"/>
      <c r="H1550"/>
      <c r="J1550"/>
    </row>
    <row r="1551" spans="6:10">
      <c r="F1551"/>
      <c r="H1551"/>
      <c r="J1551"/>
    </row>
    <row r="1552" spans="6:10">
      <c r="F1552"/>
      <c r="H1552"/>
      <c r="J1552"/>
    </row>
    <row r="1553" spans="6:10">
      <c r="F1553"/>
      <c r="H1553"/>
      <c r="J1553"/>
    </row>
    <row r="1554" spans="6:10">
      <c r="F1554"/>
      <c r="H1554"/>
      <c r="J1554"/>
    </row>
    <row r="1555" spans="6:10">
      <c r="F1555"/>
      <c r="H1555"/>
      <c r="J1555"/>
    </row>
    <row r="1556" spans="6:10">
      <c r="F1556"/>
      <c r="H1556"/>
      <c r="J1556"/>
    </row>
    <row r="1557" spans="6:10">
      <c r="F1557"/>
      <c r="H1557"/>
      <c r="J1557"/>
    </row>
    <row r="1558" spans="6:10">
      <c r="F1558"/>
      <c r="H1558"/>
      <c r="J1558"/>
    </row>
    <row r="1559" spans="6:10">
      <c r="F1559"/>
      <c r="H1559"/>
      <c r="J1559"/>
    </row>
    <row r="1560" spans="6:10">
      <c r="F1560"/>
      <c r="H1560"/>
      <c r="J1560"/>
    </row>
    <row r="1561" spans="6:10">
      <c r="F1561"/>
      <c r="H1561"/>
      <c r="J1561"/>
    </row>
    <row r="1562" spans="6:10">
      <c r="F1562"/>
      <c r="H1562"/>
      <c r="J1562"/>
    </row>
    <row r="1563" spans="6:10">
      <c r="F1563"/>
      <c r="H1563"/>
      <c r="J1563"/>
    </row>
    <row r="1564" spans="6:10">
      <c r="F1564"/>
      <c r="H1564"/>
      <c r="J1564"/>
    </row>
    <row r="1565" spans="6:10">
      <c r="F1565"/>
      <c r="H1565"/>
      <c r="J1565"/>
    </row>
    <row r="1566" spans="6:10">
      <c r="F1566"/>
      <c r="H1566"/>
      <c r="J1566"/>
    </row>
    <row r="1567" spans="6:10">
      <c r="F1567"/>
      <c r="H1567"/>
      <c r="J1567"/>
    </row>
    <row r="1568" spans="6:10">
      <c r="F1568"/>
      <c r="H1568"/>
      <c r="J1568"/>
    </row>
    <row r="1569" spans="6:10">
      <c r="F1569"/>
      <c r="H1569"/>
      <c r="J1569"/>
    </row>
    <row r="1570" spans="6:10">
      <c r="F1570"/>
      <c r="H1570"/>
      <c r="J1570"/>
    </row>
    <row r="1571" spans="6:10">
      <c r="F1571"/>
      <c r="H1571"/>
      <c r="J1571"/>
    </row>
    <row r="1572" spans="6:10">
      <c r="F1572"/>
      <c r="H1572"/>
      <c r="J1572"/>
    </row>
    <row r="1573" spans="6:10">
      <c r="F1573"/>
      <c r="H1573"/>
      <c r="J1573"/>
    </row>
    <row r="1574" spans="6:10">
      <c r="F1574"/>
      <c r="H1574"/>
      <c r="J1574"/>
    </row>
    <row r="1575" spans="6:10">
      <c r="F1575"/>
      <c r="H1575"/>
      <c r="J1575"/>
    </row>
    <row r="1576" spans="6:10">
      <c r="F1576"/>
      <c r="H1576"/>
      <c r="J1576"/>
    </row>
    <row r="1577" spans="6:10">
      <c r="F1577"/>
      <c r="H1577"/>
      <c r="J1577"/>
    </row>
    <row r="1578" spans="6:10">
      <c r="F1578"/>
      <c r="H1578"/>
      <c r="J1578"/>
    </row>
    <row r="1579" spans="6:10">
      <c r="F1579"/>
      <c r="H1579"/>
      <c r="J1579"/>
    </row>
    <row r="1580" spans="6:10">
      <c r="F1580"/>
      <c r="H1580"/>
      <c r="J1580"/>
    </row>
    <row r="1581" spans="6:10">
      <c r="F1581"/>
      <c r="H1581"/>
      <c r="J1581"/>
    </row>
    <row r="1582" spans="6:10">
      <c r="F1582"/>
      <c r="H1582"/>
      <c r="J1582"/>
    </row>
    <row r="1583" spans="6:10">
      <c r="F1583"/>
      <c r="H1583"/>
      <c r="J1583"/>
    </row>
    <row r="1584" spans="6:10">
      <c r="F1584"/>
      <c r="H1584"/>
      <c r="J1584"/>
    </row>
    <row r="1585" spans="6:10">
      <c r="F1585"/>
      <c r="H1585"/>
      <c r="J1585"/>
    </row>
    <row r="1586" spans="6:10">
      <c r="F1586"/>
      <c r="H1586"/>
      <c r="J1586"/>
    </row>
    <row r="1587" spans="6:10">
      <c r="F1587"/>
      <c r="H1587"/>
      <c r="J1587"/>
    </row>
    <row r="1588" spans="6:10">
      <c r="F1588"/>
      <c r="H1588"/>
      <c r="J1588"/>
    </row>
    <row r="1589" spans="6:10">
      <c r="F1589"/>
      <c r="H1589"/>
      <c r="J1589"/>
    </row>
    <row r="1590" spans="6:10">
      <c r="F1590"/>
      <c r="H1590"/>
      <c r="J1590"/>
    </row>
    <row r="1591" spans="6:10">
      <c r="F1591"/>
      <c r="H1591"/>
      <c r="J1591"/>
    </row>
    <row r="1592" spans="6:10">
      <c r="F1592"/>
      <c r="H1592"/>
      <c r="J1592"/>
    </row>
    <row r="1593" spans="6:10">
      <c r="F1593"/>
      <c r="H1593"/>
      <c r="J1593"/>
    </row>
    <row r="1594" spans="6:10">
      <c r="F1594"/>
      <c r="H1594"/>
      <c r="J1594"/>
    </row>
    <row r="1595" spans="6:10">
      <c r="F1595"/>
      <c r="H1595"/>
      <c r="J1595"/>
    </row>
    <row r="1596" spans="6:10">
      <c r="F1596"/>
      <c r="H1596"/>
      <c r="J1596"/>
    </row>
    <row r="1597" spans="6:10">
      <c r="F1597"/>
      <c r="H1597"/>
      <c r="J1597"/>
    </row>
    <row r="1598" spans="6:10">
      <c r="F1598"/>
      <c r="H1598"/>
      <c r="J1598"/>
    </row>
    <row r="1599" spans="6:10">
      <c r="F1599"/>
      <c r="H1599"/>
      <c r="J1599"/>
    </row>
    <row r="1600" spans="6:10">
      <c r="F1600"/>
      <c r="H1600"/>
      <c r="J1600"/>
    </row>
    <row r="1601" spans="6:10">
      <c r="F1601"/>
      <c r="H1601"/>
      <c r="J1601"/>
    </row>
    <row r="1602" spans="6:10">
      <c r="F1602"/>
      <c r="H1602"/>
      <c r="J1602"/>
    </row>
    <row r="1603" spans="6:10">
      <c r="F1603"/>
      <c r="H1603"/>
      <c r="J1603"/>
    </row>
    <row r="1604" spans="6:10">
      <c r="F1604"/>
      <c r="H1604"/>
      <c r="J1604"/>
    </row>
    <row r="1605" spans="6:10">
      <c r="F1605"/>
      <c r="H1605"/>
      <c r="J1605"/>
    </row>
    <row r="1606" spans="6:10">
      <c r="F1606"/>
      <c r="H1606"/>
      <c r="J1606"/>
    </row>
    <row r="1607" spans="6:10">
      <c r="F1607"/>
      <c r="H1607"/>
      <c r="J1607"/>
    </row>
    <row r="1608" spans="6:10">
      <c r="F1608"/>
      <c r="H1608"/>
      <c r="J1608"/>
    </row>
    <row r="1609" spans="6:10">
      <c r="F1609"/>
      <c r="H1609"/>
      <c r="J1609"/>
    </row>
    <row r="1610" spans="6:10">
      <c r="F1610"/>
      <c r="H1610"/>
      <c r="J1610"/>
    </row>
    <row r="1611" spans="6:10">
      <c r="F1611"/>
      <c r="H1611"/>
      <c r="J1611"/>
    </row>
    <row r="1612" spans="6:10">
      <c r="F1612"/>
      <c r="H1612"/>
      <c r="J1612"/>
    </row>
    <row r="1613" spans="6:10">
      <c r="F1613"/>
      <c r="H1613"/>
      <c r="J1613"/>
    </row>
    <row r="1614" spans="6:10">
      <c r="F1614"/>
      <c r="H1614"/>
      <c r="J1614"/>
    </row>
    <row r="1615" spans="6:10">
      <c r="F1615"/>
      <c r="H1615"/>
      <c r="J1615"/>
    </row>
    <row r="1616" spans="6:10">
      <c r="F1616"/>
      <c r="H1616"/>
      <c r="J1616"/>
    </row>
    <row r="1617" spans="6:10">
      <c r="F1617"/>
      <c r="H1617"/>
      <c r="J1617"/>
    </row>
    <row r="1618" spans="6:10">
      <c r="F1618"/>
      <c r="H1618"/>
      <c r="J1618"/>
    </row>
    <row r="1619" spans="6:10">
      <c r="F1619"/>
      <c r="H1619"/>
      <c r="J1619"/>
    </row>
    <row r="1620" spans="6:10">
      <c r="F1620"/>
      <c r="H1620"/>
      <c r="J1620"/>
    </row>
    <row r="1621" spans="6:10">
      <c r="F1621"/>
      <c r="H1621"/>
      <c r="J1621"/>
    </row>
    <row r="1622" spans="6:10">
      <c r="F1622"/>
      <c r="H1622"/>
      <c r="J1622"/>
    </row>
    <row r="1623" spans="6:10">
      <c r="F1623"/>
      <c r="H1623"/>
      <c r="J1623"/>
    </row>
    <row r="1624" spans="6:10">
      <c r="F1624"/>
      <c r="H1624"/>
      <c r="J1624"/>
    </row>
    <row r="1625" spans="6:10">
      <c r="F1625"/>
      <c r="H1625"/>
      <c r="J1625"/>
    </row>
    <row r="1626" spans="6:10">
      <c r="F1626"/>
      <c r="H1626"/>
      <c r="J1626"/>
    </row>
    <row r="1627" spans="6:10">
      <c r="F1627"/>
      <c r="H1627"/>
      <c r="J1627"/>
    </row>
    <row r="1628" spans="6:10">
      <c r="F1628"/>
      <c r="H1628"/>
      <c r="J1628"/>
    </row>
    <row r="1629" spans="6:10">
      <c r="F1629"/>
      <c r="H1629"/>
      <c r="J1629"/>
    </row>
    <row r="1630" spans="6:10">
      <c r="F1630"/>
      <c r="H1630"/>
      <c r="J1630"/>
    </row>
    <row r="1631" spans="6:10">
      <c r="F1631"/>
      <c r="H1631"/>
      <c r="J1631"/>
    </row>
    <row r="1632" spans="6:10">
      <c r="F1632"/>
      <c r="H1632"/>
      <c r="J1632"/>
    </row>
    <row r="1633" spans="6:10">
      <c r="F1633"/>
      <c r="H1633"/>
      <c r="J1633"/>
    </row>
    <row r="1634" spans="6:10">
      <c r="F1634"/>
      <c r="H1634"/>
      <c r="J1634"/>
    </row>
    <row r="1635" spans="6:10">
      <c r="F1635"/>
      <c r="H1635"/>
      <c r="J1635"/>
    </row>
    <row r="1636" spans="6:10">
      <c r="F1636"/>
      <c r="H1636"/>
      <c r="J1636"/>
    </row>
    <row r="1637" spans="6:10">
      <c r="F1637"/>
      <c r="H1637"/>
      <c r="J1637"/>
    </row>
    <row r="1638" spans="6:10">
      <c r="F1638"/>
      <c r="H1638"/>
      <c r="J1638"/>
    </row>
    <row r="1639" spans="6:10">
      <c r="F1639"/>
      <c r="H1639"/>
      <c r="J1639"/>
    </row>
    <row r="1640" spans="6:10">
      <c r="F1640"/>
      <c r="H1640"/>
      <c r="J1640"/>
    </row>
    <row r="1641" spans="6:10">
      <c r="F1641"/>
      <c r="H1641"/>
      <c r="J1641"/>
    </row>
    <row r="1642" spans="6:10">
      <c r="F1642"/>
      <c r="H1642"/>
      <c r="J1642"/>
    </row>
    <row r="1643" spans="6:10">
      <c r="F1643"/>
      <c r="H1643"/>
      <c r="J1643"/>
    </row>
    <row r="1644" spans="6:10">
      <c r="F1644"/>
      <c r="H1644"/>
      <c r="J1644"/>
    </row>
    <row r="1645" spans="6:10">
      <c r="F1645"/>
      <c r="H1645"/>
      <c r="J1645"/>
    </row>
    <row r="1646" spans="6:10">
      <c r="F1646"/>
      <c r="H1646"/>
      <c r="J1646"/>
    </row>
    <row r="1647" spans="6:10">
      <c r="F1647"/>
      <c r="H1647"/>
      <c r="J1647"/>
    </row>
    <row r="1648" spans="6:10">
      <c r="F1648"/>
      <c r="H1648"/>
      <c r="J1648"/>
    </row>
    <row r="1649" spans="6:10">
      <c r="F1649"/>
      <c r="H1649"/>
      <c r="J1649"/>
    </row>
    <row r="1650" spans="6:10">
      <c r="F1650"/>
      <c r="H1650"/>
      <c r="J1650"/>
    </row>
    <row r="1651" spans="6:10">
      <c r="F1651"/>
      <c r="H1651"/>
      <c r="J1651"/>
    </row>
    <row r="1652" spans="6:10">
      <c r="F1652"/>
      <c r="H1652"/>
      <c r="J1652"/>
    </row>
    <row r="1653" spans="6:10">
      <c r="F1653"/>
      <c r="H1653"/>
      <c r="J1653"/>
    </row>
    <row r="1654" spans="6:10">
      <c r="F1654"/>
      <c r="H1654"/>
      <c r="J1654"/>
    </row>
    <row r="1655" spans="6:10">
      <c r="F1655"/>
      <c r="H1655"/>
      <c r="J1655"/>
    </row>
    <row r="1656" spans="6:10">
      <c r="F1656"/>
      <c r="H1656"/>
      <c r="J1656"/>
    </row>
    <row r="1657" spans="6:10">
      <c r="F1657"/>
      <c r="H1657"/>
      <c r="J1657"/>
    </row>
    <row r="1658" spans="6:10">
      <c r="F1658"/>
      <c r="H1658"/>
      <c r="J1658"/>
    </row>
    <row r="1659" spans="6:10">
      <c r="F1659"/>
      <c r="H1659"/>
      <c r="J1659"/>
    </row>
    <row r="1660" spans="6:10">
      <c r="F1660"/>
      <c r="H1660"/>
      <c r="J1660"/>
    </row>
    <row r="1661" spans="6:10">
      <c r="F1661"/>
      <c r="H1661"/>
      <c r="J1661"/>
    </row>
    <row r="1662" spans="6:10">
      <c r="F1662"/>
      <c r="H1662"/>
      <c r="J1662"/>
    </row>
    <row r="1663" spans="6:10">
      <c r="F1663"/>
      <c r="H1663"/>
      <c r="J1663"/>
    </row>
    <row r="1664" spans="6:10">
      <c r="F1664"/>
      <c r="H1664"/>
      <c r="J1664"/>
    </row>
    <row r="1665" spans="6:10">
      <c r="F1665"/>
      <c r="H1665"/>
      <c r="J1665"/>
    </row>
    <row r="1666" spans="6:10">
      <c r="F1666"/>
      <c r="H1666"/>
      <c r="J1666"/>
    </row>
    <row r="1667" spans="6:10">
      <c r="F1667"/>
      <c r="H1667"/>
      <c r="J1667"/>
    </row>
    <row r="1668" spans="6:10">
      <c r="F1668"/>
      <c r="H1668"/>
      <c r="J1668"/>
    </row>
    <row r="1669" spans="6:10">
      <c r="F1669"/>
      <c r="H1669"/>
      <c r="J1669"/>
    </row>
    <row r="1670" spans="6:10">
      <c r="F1670"/>
      <c r="H1670"/>
      <c r="J1670"/>
    </row>
    <row r="1671" spans="6:10">
      <c r="F1671"/>
      <c r="H1671"/>
      <c r="J1671"/>
    </row>
    <row r="1672" spans="6:10">
      <c r="F1672"/>
      <c r="H1672"/>
      <c r="J1672"/>
    </row>
    <row r="1673" spans="6:10">
      <c r="F1673"/>
      <c r="H1673"/>
      <c r="J1673"/>
    </row>
    <row r="1674" spans="6:10">
      <c r="F1674"/>
      <c r="H1674"/>
      <c r="J1674"/>
    </row>
    <row r="1675" spans="6:10">
      <c r="F1675"/>
      <c r="H1675"/>
      <c r="J1675"/>
    </row>
    <row r="1676" spans="6:10">
      <c r="F1676"/>
      <c r="H1676"/>
      <c r="J1676"/>
    </row>
    <row r="1677" spans="6:10">
      <c r="F1677"/>
      <c r="H1677"/>
      <c r="J1677"/>
    </row>
    <row r="1678" spans="6:10">
      <c r="F1678"/>
      <c r="H1678"/>
      <c r="J1678"/>
    </row>
    <row r="1679" spans="6:10">
      <c r="F1679"/>
      <c r="H1679"/>
      <c r="J1679"/>
    </row>
    <row r="1680" spans="6:10">
      <c r="F1680"/>
      <c r="H1680"/>
      <c r="J1680"/>
    </row>
    <row r="1681" spans="6:10">
      <c r="F1681"/>
      <c r="H1681"/>
      <c r="J1681"/>
    </row>
    <row r="1682" spans="6:10">
      <c r="F1682"/>
      <c r="H1682"/>
      <c r="J1682"/>
    </row>
    <row r="1683" spans="6:10">
      <c r="F1683"/>
      <c r="H1683"/>
      <c r="J1683"/>
    </row>
    <row r="1684" spans="6:10">
      <c r="F1684"/>
      <c r="H1684"/>
      <c r="J1684"/>
    </row>
    <row r="1685" spans="6:10">
      <c r="F1685"/>
      <c r="H1685"/>
      <c r="J1685"/>
    </row>
    <row r="1686" spans="6:10">
      <c r="F1686"/>
      <c r="H1686"/>
      <c r="J1686"/>
    </row>
    <row r="1687" spans="6:10">
      <c r="F1687"/>
      <c r="H1687"/>
      <c r="J1687"/>
    </row>
    <row r="1688" spans="6:10">
      <c r="F1688"/>
      <c r="H1688"/>
      <c r="J1688"/>
    </row>
    <row r="1689" spans="6:10">
      <c r="F1689"/>
      <c r="H1689"/>
      <c r="J1689"/>
    </row>
    <row r="1690" spans="6:10">
      <c r="F1690"/>
      <c r="H1690"/>
      <c r="J1690"/>
    </row>
    <row r="1691" spans="6:10">
      <c r="F1691"/>
      <c r="H1691"/>
      <c r="J1691"/>
    </row>
    <row r="1692" spans="6:10">
      <c r="F1692"/>
      <c r="H1692"/>
      <c r="J1692"/>
    </row>
    <row r="1693" spans="6:10">
      <c r="F1693"/>
      <c r="H1693"/>
      <c r="J1693"/>
    </row>
    <row r="1694" spans="6:10">
      <c r="F1694"/>
      <c r="H1694"/>
      <c r="J1694"/>
    </row>
    <row r="1695" spans="6:10">
      <c r="F1695"/>
      <c r="H1695"/>
      <c r="J1695"/>
    </row>
    <row r="1696" spans="6:10">
      <c r="F1696"/>
      <c r="H1696"/>
      <c r="J1696"/>
    </row>
    <row r="1697" spans="6:10">
      <c r="F1697"/>
      <c r="H1697"/>
      <c r="J1697"/>
    </row>
    <row r="1698" spans="6:10">
      <c r="F1698"/>
      <c r="H1698"/>
      <c r="J1698"/>
    </row>
    <row r="1699" spans="6:10">
      <c r="F1699"/>
      <c r="H1699"/>
      <c r="J1699"/>
    </row>
    <row r="1700" spans="6:10">
      <c r="F1700"/>
      <c r="H1700"/>
      <c r="J1700"/>
    </row>
    <row r="1701" spans="6:10">
      <c r="F1701"/>
      <c r="H1701"/>
      <c r="J1701"/>
    </row>
    <row r="1702" spans="6:10">
      <c r="F1702"/>
      <c r="H1702"/>
      <c r="J1702"/>
    </row>
    <row r="1703" spans="6:10">
      <c r="F1703"/>
      <c r="H1703"/>
      <c r="J1703"/>
    </row>
    <row r="1704" spans="6:10">
      <c r="F1704"/>
      <c r="H1704"/>
      <c r="J1704"/>
    </row>
    <row r="1705" spans="6:10">
      <c r="F1705"/>
      <c r="H1705"/>
      <c r="J1705"/>
    </row>
    <row r="1706" spans="6:10">
      <c r="F1706"/>
      <c r="H1706"/>
      <c r="J1706"/>
    </row>
    <row r="1707" spans="6:10">
      <c r="F1707"/>
      <c r="H1707"/>
      <c r="J1707"/>
    </row>
    <row r="1708" spans="6:10">
      <c r="F1708"/>
      <c r="H1708"/>
      <c r="J1708"/>
    </row>
    <row r="1709" spans="6:10">
      <c r="F1709"/>
      <c r="H1709"/>
      <c r="J1709"/>
    </row>
    <row r="1710" spans="6:10">
      <c r="F1710"/>
      <c r="H1710"/>
      <c r="J1710"/>
    </row>
    <row r="1711" spans="6:10">
      <c r="F1711"/>
      <c r="H1711"/>
      <c r="J1711"/>
    </row>
    <row r="1712" spans="6:10">
      <c r="F1712"/>
      <c r="H1712"/>
      <c r="J1712"/>
    </row>
    <row r="1713" spans="6:10">
      <c r="F1713"/>
      <c r="H1713"/>
      <c r="J1713"/>
    </row>
    <row r="1714" spans="6:10">
      <c r="F1714"/>
      <c r="H1714"/>
      <c r="J1714"/>
    </row>
    <row r="1715" spans="6:10">
      <c r="F1715"/>
      <c r="H1715"/>
      <c r="J1715"/>
    </row>
    <row r="1716" spans="6:10">
      <c r="F1716"/>
      <c r="H1716"/>
      <c r="J1716"/>
    </row>
    <row r="1717" spans="6:10">
      <c r="F1717"/>
      <c r="H1717"/>
      <c r="J1717"/>
    </row>
    <row r="1718" spans="6:10">
      <c r="F1718"/>
      <c r="H1718"/>
      <c r="J1718"/>
    </row>
    <row r="1719" spans="6:10">
      <c r="F1719"/>
      <c r="H1719"/>
      <c r="J1719"/>
    </row>
    <row r="1720" spans="6:10">
      <c r="F1720"/>
      <c r="H1720"/>
      <c r="J1720"/>
    </row>
    <row r="1721" spans="6:10">
      <c r="F1721"/>
      <c r="H1721"/>
      <c r="J1721"/>
    </row>
    <row r="1722" spans="6:10">
      <c r="F1722"/>
      <c r="H1722"/>
      <c r="J1722"/>
    </row>
    <row r="1723" spans="6:10">
      <c r="F1723"/>
      <c r="H1723"/>
      <c r="J1723"/>
    </row>
    <row r="1724" spans="6:10">
      <c r="F1724"/>
      <c r="H1724"/>
      <c r="J1724"/>
    </row>
    <row r="1725" spans="6:10">
      <c r="F1725"/>
      <c r="H1725"/>
      <c r="J1725"/>
    </row>
    <row r="1726" spans="6:10">
      <c r="F1726"/>
      <c r="H1726"/>
      <c r="J1726"/>
    </row>
    <row r="1727" spans="6:10">
      <c r="F1727"/>
      <c r="H1727"/>
      <c r="J1727"/>
    </row>
    <row r="1728" spans="6:10">
      <c r="F1728"/>
      <c r="H1728"/>
      <c r="J1728"/>
    </row>
    <row r="1729" spans="6:10">
      <c r="F1729"/>
      <c r="H1729"/>
      <c r="J1729"/>
    </row>
    <row r="1730" spans="6:10">
      <c r="F1730"/>
      <c r="H1730"/>
      <c r="J1730"/>
    </row>
    <row r="1731" spans="6:10">
      <c r="F1731"/>
      <c r="H1731"/>
      <c r="J1731"/>
    </row>
    <row r="1732" spans="6:10">
      <c r="F1732"/>
      <c r="H1732"/>
      <c r="J1732"/>
    </row>
    <row r="1733" spans="6:10">
      <c r="F1733"/>
      <c r="H1733"/>
      <c r="J1733"/>
    </row>
    <row r="1734" spans="6:10">
      <c r="F1734"/>
      <c r="H1734"/>
      <c r="J1734"/>
    </row>
    <row r="1735" spans="6:10">
      <c r="F1735"/>
      <c r="H1735"/>
      <c r="J1735"/>
    </row>
    <row r="1736" spans="6:10">
      <c r="F1736"/>
      <c r="H1736"/>
      <c r="J1736"/>
    </row>
    <row r="1737" spans="6:10">
      <c r="F1737"/>
      <c r="H1737"/>
      <c r="J1737"/>
    </row>
    <row r="1738" spans="6:10">
      <c r="F1738"/>
      <c r="H1738"/>
      <c r="J1738"/>
    </row>
    <row r="1739" spans="6:10">
      <c r="F1739"/>
      <c r="H1739"/>
      <c r="J1739"/>
    </row>
    <row r="1740" spans="6:10">
      <c r="F1740"/>
      <c r="H1740"/>
      <c r="J1740"/>
    </row>
    <row r="1741" spans="6:10">
      <c r="F1741"/>
      <c r="H1741"/>
      <c r="J1741"/>
    </row>
    <row r="1742" spans="6:10">
      <c r="F1742"/>
      <c r="H1742"/>
      <c r="J1742"/>
    </row>
    <row r="1743" spans="6:10">
      <c r="F1743"/>
      <c r="H1743"/>
      <c r="J1743"/>
    </row>
    <row r="1744" spans="6:10">
      <c r="F1744"/>
      <c r="H1744"/>
      <c r="J1744"/>
    </row>
    <row r="1745" spans="6:10">
      <c r="F1745"/>
      <c r="H1745"/>
      <c r="J1745"/>
    </row>
    <row r="1746" spans="6:10">
      <c r="F1746"/>
      <c r="H1746"/>
      <c r="J1746"/>
    </row>
    <row r="1747" spans="6:10">
      <c r="F1747"/>
      <c r="H1747"/>
      <c r="J1747"/>
    </row>
    <row r="1748" spans="6:10">
      <c r="F1748"/>
      <c r="H1748"/>
      <c r="J1748"/>
    </row>
    <row r="1749" spans="6:10">
      <c r="F1749"/>
      <c r="H1749"/>
      <c r="J1749"/>
    </row>
    <row r="1750" spans="6:10">
      <c r="F1750"/>
      <c r="H1750"/>
      <c r="J1750"/>
    </row>
    <row r="1751" spans="6:10">
      <c r="F1751"/>
      <c r="H1751"/>
      <c r="J1751"/>
    </row>
    <row r="1752" spans="6:10">
      <c r="F1752"/>
      <c r="H1752"/>
      <c r="J1752"/>
    </row>
    <row r="1753" spans="6:10">
      <c r="F1753"/>
      <c r="H1753"/>
      <c r="J1753"/>
    </row>
    <row r="1754" spans="6:10">
      <c r="F1754"/>
      <c r="H1754"/>
      <c r="J1754"/>
    </row>
    <row r="1755" spans="6:10">
      <c r="F1755"/>
      <c r="H1755"/>
      <c r="J1755"/>
    </row>
    <row r="1756" spans="6:10">
      <c r="F1756"/>
      <c r="H1756"/>
      <c r="J1756"/>
    </row>
    <row r="1757" spans="6:10">
      <c r="F1757"/>
      <c r="H1757"/>
      <c r="J1757"/>
    </row>
    <row r="1758" spans="6:10">
      <c r="F1758"/>
      <c r="H1758"/>
      <c r="J1758"/>
    </row>
    <row r="1759" spans="6:10">
      <c r="F1759"/>
      <c r="H1759"/>
      <c r="J1759"/>
    </row>
    <row r="1760" spans="6:10">
      <c r="F1760"/>
      <c r="H1760"/>
      <c r="J1760"/>
    </row>
    <row r="1761" spans="6:10">
      <c r="F1761"/>
      <c r="H1761"/>
      <c r="J1761"/>
    </row>
    <row r="1762" spans="6:10">
      <c r="F1762"/>
      <c r="H1762"/>
      <c r="J1762"/>
    </row>
    <row r="1763" spans="6:10">
      <c r="F1763"/>
      <c r="H1763"/>
      <c r="J1763"/>
    </row>
    <row r="1764" spans="6:10">
      <c r="F1764"/>
      <c r="H1764"/>
      <c r="J1764"/>
    </row>
    <row r="1765" spans="6:10">
      <c r="F1765"/>
      <c r="H1765"/>
      <c r="J1765"/>
    </row>
    <row r="1766" spans="6:10">
      <c r="F1766"/>
      <c r="H1766"/>
      <c r="J1766"/>
    </row>
    <row r="1767" spans="6:10">
      <c r="F1767"/>
      <c r="H1767"/>
      <c r="J1767"/>
    </row>
    <row r="1768" spans="6:10">
      <c r="F1768"/>
      <c r="H1768"/>
      <c r="J1768"/>
    </row>
    <row r="1769" spans="6:10">
      <c r="F1769"/>
      <c r="H1769"/>
      <c r="J1769"/>
    </row>
    <row r="1770" spans="6:10">
      <c r="F1770"/>
      <c r="H1770"/>
      <c r="J1770"/>
    </row>
    <row r="1771" spans="6:10">
      <c r="F1771"/>
      <c r="H1771"/>
      <c r="J1771"/>
    </row>
    <row r="1772" spans="6:10">
      <c r="F1772"/>
      <c r="H1772"/>
      <c r="J1772"/>
    </row>
    <row r="1773" spans="6:10">
      <c r="F1773"/>
      <c r="H1773"/>
      <c r="J1773"/>
    </row>
    <row r="1774" spans="6:10">
      <c r="F1774"/>
      <c r="H1774"/>
      <c r="J1774"/>
    </row>
    <row r="1775" spans="6:10">
      <c r="F1775"/>
      <c r="H1775"/>
      <c r="J1775"/>
    </row>
    <row r="1776" spans="6:10">
      <c r="F1776"/>
      <c r="H1776"/>
      <c r="J1776"/>
    </row>
    <row r="1777" spans="6:10">
      <c r="F1777"/>
      <c r="H1777"/>
      <c r="J1777"/>
    </row>
    <row r="1778" spans="6:10">
      <c r="F1778"/>
      <c r="H1778"/>
      <c r="J1778"/>
    </row>
    <row r="1779" spans="6:10">
      <c r="F1779"/>
      <c r="H1779"/>
      <c r="J1779"/>
    </row>
    <row r="1780" spans="6:10">
      <c r="F1780"/>
      <c r="H1780"/>
      <c r="J1780"/>
    </row>
    <row r="1781" spans="6:10">
      <c r="F1781"/>
      <c r="H1781"/>
      <c r="J1781"/>
    </row>
    <row r="1782" spans="6:10">
      <c r="F1782"/>
      <c r="H1782"/>
      <c r="J1782"/>
    </row>
    <row r="1783" spans="6:10">
      <c r="F1783"/>
      <c r="H1783"/>
      <c r="J1783"/>
    </row>
    <row r="1784" spans="6:10">
      <c r="F1784"/>
      <c r="H1784"/>
      <c r="J1784"/>
    </row>
    <row r="1785" spans="6:10">
      <c r="F1785"/>
      <c r="H1785"/>
      <c r="J1785"/>
    </row>
    <row r="1786" spans="6:10">
      <c r="F1786"/>
      <c r="H1786"/>
      <c r="J1786"/>
    </row>
    <row r="1787" spans="6:10">
      <c r="F1787"/>
      <c r="H1787"/>
      <c r="J1787"/>
    </row>
    <row r="1788" spans="6:10">
      <c r="F1788"/>
      <c r="H1788"/>
      <c r="J1788"/>
    </row>
    <row r="1789" spans="6:10">
      <c r="F1789"/>
      <c r="H1789"/>
      <c r="J1789"/>
    </row>
    <row r="1790" spans="6:10">
      <c r="F1790"/>
      <c r="H1790"/>
      <c r="J1790"/>
    </row>
    <row r="1791" spans="6:10">
      <c r="F1791"/>
      <c r="H1791"/>
      <c r="J1791"/>
    </row>
    <row r="1792" spans="6:10">
      <c r="F1792"/>
      <c r="H1792"/>
      <c r="J1792"/>
    </row>
    <row r="1793" spans="6:10">
      <c r="F1793"/>
      <c r="H1793"/>
      <c r="J1793"/>
    </row>
    <row r="1794" spans="6:10">
      <c r="F1794"/>
      <c r="H1794"/>
      <c r="J1794"/>
    </row>
    <row r="1795" spans="6:10">
      <c r="F1795"/>
      <c r="H1795"/>
      <c r="J1795"/>
    </row>
    <row r="1796" spans="6:10">
      <c r="F1796"/>
      <c r="H1796"/>
      <c r="J1796"/>
    </row>
    <row r="1797" spans="6:10">
      <c r="F1797"/>
      <c r="H1797"/>
      <c r="J1797"/>
    </row>
    <row r="1798" spans="6:10">
      <c r="F1798"/>
      <c r="H1798"/>
      <c r="J1798"/>
    </row>
    <row r="1799" spans="6:10">
      <c r="F1799"/>
      <c r="H1799"/>
      <c r="J1799"/>
    </row>
    <row r="1800" spans="6:10">
      <c r="F1800"/>
      <c r="H1800"/>
      <c r="J1800"/>
    </row>
    <row r="1801" spans="6:10">
      <c r="F1801"/>
      <c r="H1801"/>
      <c r="J1801"/>
    </row>
    <row r="1802" spans="6:10">
      <c r="F1802"/>
      <c r="H1802"/>
      <c r="J1802"/>
    </row>
    <row r="1803" spans="6:10">
      <c r="F1803"/>
      <c r="H1803"/>
      <c r="J1803"/>
    </row>
    <row r="1804" spans="6:10">
      <c r="F1804"/>
      <c r="H1804"/>
      <c r="J1804"/>
    </row>
    <row r="1805" spans="6:10">
      <c r="F1805"/>
      <c r="H1805"/>
      <c r="J1805"/>
    </row>
    <row r="1806" spans="6:10">
      <c r="F1806"/>
      <c r="H1806"/>
      <c r="J1806"/>
    </row>
    <row r="1807" spans="6:10">
      <c r="F1807"/>
      <c r="H1807"/>
      <c r="J1807"/>
    </row>
    <row r="1808" spans="6:10">
      <c r="F1808"/>
      <c r="H1808"/>
      <c r="J1808"/>
    </row>
    <row r="1809" spans="6:10">
      <c r="F1809"/>
      <c r="H1809"/>
      <c r="J1809"/>
    </row>
    <row r="1810" spans="6:10">
      <c r="F1810"/>
      <c r="H1810"/>
      <c r="J1810"/>
    </row>
    <row r="1811" spans="6:10">
      <c r="F1811"/>
      <c r="H1811"/>
      <c r="J1811"/>
    </row>
    <row r="1812" spans="6:10">
      <c r="F1812"/>
      <c r="H1812"/>
      <c r="J1812"/>
    </row>
    <row r="1813" spans="6:10">
      <c r="F1813"/>
      <c r="H1813"/>
      <c r="J1813"/>
    </row>
    <row r="1814" spans="6:10">
      <c r="F1814"/>
      <c r="H1814"/>
      <c r="J1814"/>
    </row>
    <row r="1815" spans="6:10">
      <c r="F1815"/>
      <c r="H1815"/>
      <c r="J1815"/>
    </row>
    <row r="1816" spans="6:10">
      <c r="F1816"/>
      <c r="H1816"/>
      <c r="J1816"/>
    </row>
    <row r="1817" spans="6:10">
      <c r="F1817"/>
      <c r="H1817"/>
      <c r="J1817"/>
    </row>
    <row r="1818" spans="6:10">
      <c r="F1818"/>
      <c r="H1818"/>
      <c r="J1818"/>
    </row>
    <row r="1819" spans="6:10">
      <c r="F1819"/>
      <c r="H1819"/>
      <c r="J1819"/>
    </row>
    <row r="1820" spans="6:10">
      <c r="F1820"/>
      <c r="H1820"/>
      <c r="J1820"/>
    </row>
    <row r="1821" spans="6:10">
      <c r="F1821"/>
      <c r="H1821"/>
      <c r="J1821"/>
    </row>
    <row r="1822" spans="6:10">
      <c r="F1822"/>
      <c r="H1822"/>
      <c r="J1822"/>
    </row>
    <row r="1823" spans="6:10">
      <c r="F1823"/>
      <c r="H1823"/>
      <c r="J1823"/>
    </row>
    <row r="1824" spans="6:10">
      <c r="F1824"/>
      <c r="H1824"/>
      <c r="J1824"/>
    </row>
    <row r="1825" spans="6:10">
      <c r="F1825"/>
      <c r="H1825"/>
      <c r="J1825"/>
    </row>
    <row r="1826" spans="6:10">
      <c r="F1826"/>
      <c r="H1826"/>
      <c r="J1826"/>
    </row>
    <row r="1827" spans="6:10">
      <c r="F1827"/>
      <c r="H1827"/>
      <c r="J1827"/>
    </row>
    <row r="1828" spans="6:10">
      <c r="F1828"/>
      <c r="H1828"/>
      <c r="J1828"/>
    </row>
    <row r="1829" spans="6:10">
      <c r="F1829"/>
      <c r="H1829"/>
      <c r="J1829"/>
    </row>
    <row r="1830" spans="6:10">
      <c r="F1830"/>
      <c r="H1830"/>
      <c r="J1830"/>
    </row>
    <row r="1831" spans="6:10">
      <c r="F1831"/>
      <c r="H1831"/>
      <c r="J1831"/>
    </row>
    <row r="1832" spans="6:10">
      <c r="F1832"/>
      <c r="H1832"/>
      <c r="J1832"/>
    </row>
    <row r="1833" spans="6:10">
      <c r="F1833"/>
      <c r="H1833"/>
      <c r="J1833"/>
    </row>
    <row r="1834" spans="6:10">
      <c r="F1834"/>
      <c r="H1834"/>
      <c r="J1834"/>
    </row>
    <row r="1835" spans="6:10">
      <c r="F1835"/>
      <c r="H1835"/>
      <c r="J1835"/>
    </row>
    <row r="1836" spans="6:10">
      <c r="F1836"/>
      <c r="H1836"/>
      <c r="J1836"/>
    </row>
    <row r="1837" spans="6:10">
      <c r="F1837"/>
      <c r="H1837"/>
      <c r="J1837"/>
    </row>
    <row r="1838" spans="6:10">
      <c r="F1838"/>
      <c r="H1838"/>
      <c r="J1838"/>
    </row>
    <row r="1839" spans="6:10">
      <c r="F1839"/>
      <c r="H1839"/>
      <c r="J1839"/>
    </row>
    <row r="1840" spans="6:10">
      <c r="F1840"/>
      <c r="H1840"/>
      <c r="J1840"/>
    </row>
    <row r="1841" spans="6:10">
      <c r="F1841"/>
      <c r="H1841"/>
      <c r="J1841"/>
    </row>
    <row r="1842" spans="6:10">
      <c r="F1842"/>
      <c r="H1842"/>
      <c r="J1842"/>
    </row>
    <row r="1843" spans="6:10">
      <c r="F1843"/>
      <c r="H1843"/>
      <c r="J1843"/>
    </row>
    <row r="1844" spans="6:10">
      <c r="F1844"/>
      <c r="H1844"/>
      <c r="J1844"/>
    </row>
    <row r="1845" spans="6:10">
      <c r="F1845"/>
      <c r="H1845"/>
      <c r="J1845"/>
    </row>
    <row r="1846" spans="6:10">
      <c r="F1846"/>
      <c r="H1846"/>
      <c r="J1846"/>
    </row>
    <row r="1847" spans="6:10">
      <c r="F1847"/>
      <c r="H1847"/>
      <c r="J1847"/>
    </row>
    <row r="1848" spans="6:10">
      <c r="F1848"/>
      <c r="H1848"/>
      <c r="J1848"/>
    </row>
    <row r="1849" spans="6:10">
      <c r="F1849"/>
      <c r="H1849"/>
      <c r="J1849"/>
    </row>
    <row r="1850" spans="6:10">
      <c r="F1850"/>
      <c r="H1850"/>
      <c r="J1850"/>
    </row>
    <row r="1851" spans="6:10">
      <c r="F1851"/>
      <c r="H1851"/>
      <c r="J1851"/>
    </row>
    <row r="1852" spans="6:10">
      <c r="F1852"/>
      <c r="H1852"/>
      <c r="J1852"/>
    </row>
    <row r="1853" spans="6:10">
      <c r="F1853"/>
      <c r="H1853"/>
      <c r="J1853"/>
    </row>
    <row r="1854" spans="6:10">
      <c r="F1854"/>
      <c r="H1854"/>
      <c r="J1854"/>
    </row>
    <row r="1855" spans="6:10">
      <c r="F1855"/>
      <c r="H1855"/>
      <c r="J1855"/>
    </row>
    <row r="1856" spans="6:10">
      <c r="F1856"/>
      <c r="H1856"/>
      <c r="J1856"/>
    </row>
    <row r="1857" spans="6:10">
      <c r="F1857"/>
      <c r="H1857"/>
      <c r="J1857"/>
    </row>
    <row r="1858" spans="6:10">
      <c r="F1858"/>
      <c r="H1858"/>
      <c r="J1858"/>
    </row>
    <row r="1859" spans="6:10">
      <c r="F1859"/>
      <c r="H1859"/>
      <c r="J1859"/>
    </row>
    <row r="1860" spans="6:10">
      <c r="F1860"/>
      <c r="H1860"/>
      <c r="J1860"/>
    </row>
    <row r="1861" spans="6:10">
      <c r="F1861"/>
      <c r="H1861"/>
      <c r="J1861"/>
    </row>
    <row r="1862" spans="6:10">
      <c r="F1862"/>
      <c r="H1862"/>
      <c r="J1862"/>
    </row>
    <row r="1863" spans="6:10">
      <c r="F1863"/>
      <c r="H1863"/>
      <c r="J1863"/>
    </row>
    <row r="1864" spans="6:10">
      <c r="F1864"/>
      <c r="H1864"/>
      <c r="J1864"/>
    </row>
    <row r="1865" spans="6:10">
      <c r="F1865"/>
      <c r="H1865"/>
      <c r="J1865"/>
    </row>
    <row r="1866" spans="6:10">
      <c r="F1866"/>
      <c r="H1866"/>
      <c r="J1866"/>
    </row>
    <row r="1867" spans="6:10">
      <c r="F1867"/>
      <c r="H1867"/>
      <c r="J1867"/>
    </row>
    <row r="1868" spans="6:10">
      <c r="F1868"/>
      <c r="H1868"/>
      <c r="J1868"/>
    </row>
    <row r="1869" spans="6:10">
      <c r="F1869"/>
      <c r="H1869"/>
      <c r="J1869"/>
    </row>
    <row r="1870" spans="6:10">
      <c r="F1870"/>
      <c r="H1870"/>
      <c r="J1870"/>
    </row>
    <row r="1871" spans="6:10">
      <c r="F1871"/>
      <c r="H1871"/>
      <c r="J1871"/>
    </row>
    <row r="1872" spans="6:10">
      <c r="F1872"/>
      <c r="H1872"/>
      <c r="J1872"/>
    </row>
    <row r="1873" spans="6:10">
      <c r="F1873"/>
      <c r="H1873"/>
      <c r="J1873"/>
    </row>
    <row r="1874" spans="6:10">
      <c r="F1874"/>
      <c r="H1874"/>
      <c r="J1874"/>
    </row>
    <row r="1875" spans="6:10">
      <c r="F1875"/>
      <c r="H1875"/>
      <c r="J1875"/>
    </row>
    <row r="1876" spans="6:10">
      <c r="F1876"/>
      <c r="H1876"/>
      <c r="J1876"/>
    </row>
    <row r="1877" spans="6:10">
      <c r="F1877"/>
      <c r="H1877"/>
      <c r="J1877"/>
    </row>
    <row r="1878" spans="6:10">
      <c r="F1878"/>
      <c r="H1878"/>
      <c r="J1878"/>
    </row>
    <row r="1879" spans="6:10">
      <c r="F1879"/>
      <c r="H1879"/>
      <c r="J1879"/>
    </row>
    <row r="1880" spans="6:10">
      <c r="F1880"/>
      <c r="H1880"/>
      <c r="J1880"/>
    </row>
    <row r="1881" spans="6:10">
      <c r="F1881"/>
      <c r="H1881"/>
      <c r="J1881"/>
    </row>
    <row r="1882" spans="6:10">
      <c r="F1882"/>
      <c r="H1882"/>
      <c r="J1882"/>
    </row>
    <row r="1883" spans="6:10">
      <c r="F1883"/>
      <c r="H1883"/>
      <c r="J1883"/>
    </row>
    <row r="1884" spans="6:10">
      <c r="F1884"/>
      <c r="H1884"/>
      <c r="J1884"/>
    </row>
    <row r="1885" spans="6:10">
      <c r="F1885"/>
      <c r="H1885"/>
      <c r="J1885"/>
    </row>
    <row r="1886" spans="6:10">
      <c r="F1886"/>
      <c r="H1886"/>
      <c r="J1886"/>
    </row>
    <row r="1887" spans="6:10">
      <c r="F1887"/>
      <c r="H1887"/>
      <c r="J1887"/>
    </row>
    <row r="1888" spans="6:10">
      <c r="F1888"/>
      <c r="H1888"/>
      <c r="J1888"/>
    </row>
    <row r="1889" spans="6:10">
      <c r="F1889"/>
      <c r="H1889"/>
      <c r="J1889"/>
    </row>
    <row r="1890" spans="6:10">
      <c r="F1890"/>
      <c r="H1890"/>
      <c r="J1890"/>
    </row>
    <row r="1891" spans="6:10">
      <c r="F1891"/>
      <c r="H1891"/>
      <c r="J1891"/>
    </row>
    <row r="1892" spans="6:10">
      <c r="F1892"/>
      <c r="H1892"/>
      <c r="J1892"/>
    </row>
    <row r="1893" spans="6:10">
      <c r="F1893"/>
      <c r="H1893"/>
      <c r="J1893"/>
    </row>
    <row r="1894" spans="6:10">
      <c r="F1894"/>
      <c r="H1894"/>
      <c r="J1894"/>
    </row>
    <row r="1895" spans="6:10">
      <c r="F1895"/>
      <c r="H1895"/>
      <c r="J1895"/>
    </row>
    <row r="1896" spans="6:10">
      <c r="F1896"/>
      <c r="H1896"/>
      <c r="J1896"/>
    </row>
    <row r="1897" spans="6:10">
      <c r="F1897"/>
      <c r="H1897"/>
      <c r="J1897"/>
    </row>
    <row r="1898" spans="6:10">
      <c r="F1898"/>
      <c r="H1898"/>
      <c r="J1898"/>
    </row>
    <row r="1899" spans="6:10">
      <c r="F1899"/>
      <c r="H1899"/>
      <c r="J1899"/>
    </row>
    <row r="1900" spans="6:10">
      <c r="F1900"/>
      <c r="H1900"/>
      <c r="J1900"/>
    </row>
    <row r="1901" spans="6:10">
      <c r="F1901"/>
      <c r="H1901"/>
      <c r="J1901"/>
    </row>
    <row r="1902" spans="6:10">
      <c r="F1902"/>
      <c r="H1902"/>
      <c r="J1902"/>
    </row>
    <row r="1903" spans="6:10">
      <c r="F1903"/>
      <c r="H1903"/>
      <c r="J1903"/>
    </row>
    <row r="1904" spans="6:10">
      <c r="F1904"/>
      <c r="H1904"/>
      <c r="J1904"/>
    </row>
    <row r="1905" spans="6:10">
      <c r="F1905"/>
      <c r="H1905"/>
      <c r="J1905"/>
    </row>
    <row r="1906" spans="6:10">
      <c r="F1906"/>
      <c r="H1906"/>
      <c r="J1906"/>
    </row>
    <row r="1907" spans="6:10">
      <c r="F1907"/>
      <c r="H1907"/>
      <c r="J1907"/>
    </row>
    <row r="1908" spans="6:10">
      <c r="F1908"/>
      <c r="H1908"/>
      <c r="J1908"/>
    </row>
    <row r="1909" spans="6:10">
      <c r="F1909"/>
      <c r="H1909"/>
      <c r="J1909"/>
    </row>
    <row r="1910" spans="6:10">
      <c r="F1910"/>
      <c r="H1910"/>
      <c r="J1910"/>
    </row>
    <row r="1911" spans="6:10">
      <c r="F1911"/>
      <c r="H1911"/>
      <c r="J1911"/>
    </row>
    <row r="1912" spans="6:10">
      <c r="F1912"/>
      <c r="H1912"/>
      <c r="J1912"/>
    </row>
    <row r="1913" spans="6:10">
      <c r="F1913"/>
      <c r="H1913"/>
      <c r="J1913"/>
    </row>
    <row r="1914" spans="6:10">
      <c r="F1914"/>
      <c r="H1914"/>
      <c r="J1914"/>
    </row>
    <row r="1915" spans="6:10">
      <c r="F1915"/>
      <c r="H1915"/>
      <c r="J1915"/>
    </row>
    <row r="1916" spans="6:10">
      <c r="F1916"/>
      <c r="H1916"/>
      <c r="J1916"/>
    </row>
    <row r="1917" spans="6:10">
      <c r="F1917"/>
      <c r="H1917"/>
      <c r="J1917"/>
    </row>
    <row r="1918" spans="6:10">
      <c r="F1918"/>
      <c r="H1918"/>
      <c r="J1918"/>
    </row>
    <row r="1919" spans="6:10">
      <c r="F1919"/>
      <c r="H1919"/>
      <c r="J1919"/>
    </row>
    <row r="1920" spans="6:10">
      <c r="F1920"/>
      <c r="H1920"/>
      <c r="J1920"/>
    </row>
    <row r="1921" spans="6:10">
      <c r="F1921"/>
      <c r="H1921"/>
      <c r="J1921"/>
    </row>
    <row r="1922" spans="6:10">
      <c r="F1922"/>
      <c r="H1922"/>
      <c r="J1922"/>
    </row>
    <row r="1923" spans="6:10">
      <c r="F1923"/>
      <c r="H1923"/>
      <c r="J1923"/>
    </row>
    <row r="1924" spans="6:10">
      <c r="F1924"/>
      <c r="H1924"/>
      <c r="J1924"/>
    </row>
    <row r="1925" spans="6:10">
      <c r="F1925"/>
      <c r="H1925"/>
      <c r="J1925"/>
    </row>
    <row r="1926" spans="6:10">
      <c r="F1926"/>
      <c r="H1926"/>
      <c r="J1926"/>
    </row>
    <row r="1927" spans="6:10">
      <c r="F1927"/>
      <c r="H1927"/>
      <c r="J1927"/>
    </row>
    <row r="1928" spans="6:10">
      <c r="F1928"/>
      <c r="H1928"/>
      <c r="J1928"/>
    </row>
    <row r="1929" spans="6:10">
      <c r="F1929"/>
      <c r="H1929"/>
      <c r="J1929"/>
    </row>
    <row r="1930" spans="6:10">
      <c r="F1930"/>
      <c r="H1930"/>
      <c r="J1930"/>
    </row>
    <row r="1931" spans="6:10">
      <c r="F1931"/>
      <c r="H1931"/>
      <c r="J1931"/>
    </row>
    <row r="1932" spans="6:10">
      <c r="F1932"/>
      <c r="H1932"/>
      <c r="J1932"/>
    </row>
    <row r="1933" spans="6:10">
      <c r="F1933"/>
      <c r="H1933"/>
      <c r="J1933"/>
    </row>
    <row r="1934" spans="6:10">
      <c r="F1934"/>
      <c r="H1934"/>
      <c r="J1934"/>
    </row>
    <row r="1935" spans="6:10">
      <c r="F1935"/>
      <c r="H1935"/>
      <c r="J1935"/>
    </row>
    <row r="1936" spans="6:10">
      <c r="F1936"/>
      <c r="H1936"/>
      <c r="J1936"/>
    </row>
    <row r="1937" spans="6:10">
      <c r="F1937"/>
      <c r="H1937"/>
      <c r="J1937"/>
    </row>
    <row r="1938" spans="6:10">
      <c r="F1938"/>
      <c r="H1938"/>
      <c r="J1938"/>
    </row>
    <row r="1939" spans="6:10">
      <c r="F1939"/>
      <c r="H1939"/>
      <c r="J1939"/>
    </row>
    <row r="1940" spans="6:10">
      <c r="F1940"/>
      <c r="H1940"/>
      <c r="J1940"/>
    </row>
    <row r="1941" spans="6:10">
      <c r="F1941"/>
      <c r="H1941"/>
      <c r="J1941"/>
    </row>
    <row r="1942" spans="6:10">
      <c r="F1942"/>
      <c r="H1942"/>
      <c r="J1942"/>
    </row>
    <row r="1943" spans="6:10">
      <c r="F1943"/>
      <c r="H1943"/>
      <c r="J1943"/>
    </row>
    <row r="1944" spans="6:10">
      <c r="F1944"/>
      <c r="H1944"/>
      <c r="J1944"/>
    </row>
    <row r="1945" spans="6:10">
      <c r="F1945"/>
      <c r="H1945"/>
      <c r="J1945"/>
    </row>
    <row r="1946" spans="6:10">
      <c r="F1946"/>
      <c r="H1946"/>
      <c r="J1946"/>
    </row>
    <row r="1947" spans="6:10">
      <c r="F1947"/>
      <c r="H1947"/>
      <c r="J1947"/>
    </row>
    <row r="1948" spans="6:10">
      <c r="F1948"/>
      <c r="H1948"/>
      <c r="J1948"/>
    </row>
    <row r="1949" spans="6:10">
      <c r="F1949"/>
      <c r="H1949"/>
      <c r="J1949"/>
    </row>
    <row r="1950" spans="6:10">
      <c r="F1950"/>
      <c r="H1950"/>
      <c r="J1950"/>
    </row>
    <row r="1951" spans="6:10">
      <c r="F1951"/>
      <c r="H1951"/>
      <c r="J1951"/>
    </row>
    <row r="1952" spans="6:10">
      <c r="F1952"/>
      <c r="H1952"/>
      <c r="J1952"/>
    </row>
    <row r="1953" spans="6:10">
      <c r="F1953"/>
      <c r="H1953"/>
      <c r="J1953"/>
    </row>
    <row r="1954" spans="6:10">
      <c r="F1954"/>
      <c r="H1954"/>
      <c r="J1954"/>
    </row>
    <row r="1955" spans="6:10">
      <c r="F1955"/>
      <c r="H1955"/>
      <c r="J1955"/>
    </row>
    <row r="1956" spans="6:10">
      <c r="F1956"/>
      <c r="H1956"/>
      <c r="J1956"/>
    </row>
    <row r="1957" spans="6:10">
      <c r="F1957"/>
      <c r="H1957"/>
      <c r="J1957"/>
    </row>
    <row r="1958" spans="6:10">
      <c r="F1958"/>
      <c r="H1958"/>
      <c r="J1958"/>
    </row>
    <row r="1959" spans="6:10">
      <c r="F1959"/>
      <c r="H1959"/>
      <c r="J1959"/>
    </row>
    <row r="1960" spans="6:10">
      <c r="F1960"/>
      <c r="H1960"/>
      <c r="J1960"/>
    </row>
    <row r="1961" spans="6:10">
      <c r="F1961"/>
      <c r="H1961"/>
      <c r="J1961"/>
    </row>
    <row r="1962" spans="6:10">
      <c r="F1962"/>
      <c r="H1962"/>
      <c r="J1962"/>
    </row>
    <row r="1963" spans="6:10">
      <c r="F1963"/>
      <c r="H1963"/>
      <c r="J1963"/>
    </row>
    <row r="1964" spans="6:10">
      <c r="F1964"/>
      <c r="H1964"/>
      <c r="J1964"/>
    </row>
    <row r="1965" spans="6:10">
      <c r="F1965"/>
      <c r="H1965"/>
      <c r="J1965"/>
    </row>
    <row r="1966" spans="6:10">
      <c r="F1966"/>
      <c r="H1966"/>
      <c r="J1966"/>
    </row>
    <row r="1967" spans="6:10">
      <c r="F1967"/>
      <c r="H1967"/>
      <c r="J1967"/>
    </row>
    <row r="1968" spans="6:10">
      <c r="F1968"/>
      <c r="H1968"/>
      <c r="J1968"/>
    </row>
    <row r="1969" spans="6:10">
      <c r="F1969"/>
      <c r="H1969"/>
      <c r="J1969"/>
    </row>
    <row r="1970" spans="6:10">
      <c r="F1970"/>
      <c r="H1970"/>
      <c r="J1970"/>
    </row>
    <row r="1971" spans="6:10">
      <c r="F1971"/>
      <c r="H1971"/>
      <c r="J1971"/>
    </row>
    <row r="1972" spans="6:10">
      <c r="F1972"/>
      <c r="H1972"/>
      <c r="J1972"/>
    </row>
    <row r="1973" spans="6:10">
      <c r="F1973"/>
      <c r="H1973"/>
      <c r="J1973"/>
    </row>
    <row r="1974" spans="6:10">
      <c r="F1974"/>
      <c r="H1974"/>
      <c r="J1974"/>
    </row>
    <row r="1975" spans="6:10">
      <c r="F1975"/>
      <c r="H1975"/>
      <c r="J1975"/>
    </row>
    <row r="1976" spans="6:10">
      <c r="F1976"/>
      <c r="H1976"/>
      <c r="J1976"/>
    </row>
    <row r="1977" spans="6:10">
      <c r="F1977"/>
      <c r="H1977"/>
      <c r="J1977"/>
    </row>
    <row r="1978" spans="6:10">
      <c r="F1978"/>
      <c r="H1978"/>
      <c r="J1978"/>
    </row>
    <row r="1979" spans="6:10">
      <c r="F1979"/>
      <c r="H1979"/>
      <c r="J1979"/>
    </row>
    <row r="1980" spans="6:10">
      <c r="F1980"/>
      <c r="H1980"/>
      <c r="J1980"/>
    </row>
    <row r="1981" spans="6:10">
      <c r="F1981"/>
      <c r="H1981"/>
      <c r="J1981"/>
    </row>
    <row r="1982" spans="6:10">
      <c r="F1982"/>
      <c r="H1982"/>
      <c r="J1982"/>
    </row>
    <row r="1983" spans="6:10">
      <c r="F1983"/>
      <c r="H1983"/>
      <c r="J1983"/>
    </row>
    <row r="1984" spans="6:10">
      <c r="F1984"/>
      <c r="H1984"/>
      <c r="J1984"/>
    </row>
    <row r="1985" spans="6:10">
      <c r="F1985"/>
      <c r="H1985"/>
      <c r="J1985"/>
    </row>
    <row r="1986" spans="6:10">
      <c r="F1986"/>
      <c r="H1986"/>
      <c r="J1986"/>
    </row>
    <row r="1987" spans="6:10">
      <c r="F1987"/>
      <c r="H1987"/>
      <c r="J1987"/>
    </row>
    <row r="1988" spans="6:10">
      <c r="F1988"/>
      <c r="H1988"/>
      <c r="J1988"/>
    </row>
    <row r="1989" spans="6:10">
      <c r="F1989"/>
      <c r="H1989"/>
      <c r="J1989"/>
    </row>
    <row r="1990" spans="6:10">
      <c r="F1990"/>
      <c r="H1990"/>
      <c r="J1990"/>
    </row>
    <row r="1991" spans="6:10">
      <c r="F1991"/>
      <c r="H1991"/>
      <c r="J1991"/>
    </row>
    <row r="1992" spans="6:10">
      <c r="F1992"/>
      <c r="H1992"/>
      <c r="J1992"/>
    </row>
    <row r="1993" spans="6:10">
      <c r="F1993"/>
      <c r="H1993"/>
      <c r="J1993"/>
    </row>
    <row r="1994" spans="6:10">
      <c r="F1994"/>
      <c r="H1994"/>
      <c r="J1994"/>
    </row>
    <row r="1995" spans="6:10">
      <c r="F1995"/>
      <c r="H1995"/>
      <c r="J1995"/>
    </row>
    <row r="1996" spans="6:10">
      <c r="F1996"/>
      <c r="H1996"/>
      <c r="J1996"/>
    </row>
    <row r="1997" spans="6:10">
      <c r="F1997"/>
      <c r="H1997"/>
      <c r="J1997"/>
    </row>
    <row r="1998" spans="6:10">
      <c r="F1998"/>
      <c r="H1998"/>
      <c r="J1998"/>
    </row>
    <row r="1999" spans="6:10">
      <c r="F1999"/>
      <c r="H1999"/>
      <c r="J1999"/>
    </row>
    <row r="2000" spans="6:10">
      <c r="F2000"/>
      <c r="H2000"/>
      <c r="J2000"/>
    </row>
    <row r="2001" spans="6:10">
      <c r="F2001"/>
      <c r="H2001"/>
      <c r="J2001"/>
    </row>
    <row r="2002" spans="6:10">
      <c r="F2002"/>
      <c r="H2002"/>
      <c r="J2002"/>
    </row>
    <row r="2003" spans="6:10">
      <c r="F2003"/>
      <c r="H2003"/>
      <c r="J2003"/>
    </row>
    <row r="2004" spans="6:10">
      <c r="F2004"/>
      <c r="H2004"/>
      <c r="J2004"/>
    </row>
    <row r="2005" spans="6:10">
      <c r="F2005"/>
      <c r="H2005"/>
      <c r="J2005"/>
    </row>
    <row r="2006" spans="6:10">
      <c r="F2006"/>
      <c r="H2006"/>
      <c r="J2006"/>
    </row>
    <row r="2007" spans="6:10">
      <c r="F2007"/>
      <c r="H2007"/>
      <c r="J2007"/>
    </row>
    <row r="2008" spans="6:10">
      <c r="F2008"/>
      <c r="H2008"/>
      <c r="J2008"/>
    </row>
    <row r="2009" spans="6:10">
      <c r="F2009"/>
      <c r="H2009"/>
      <c r="J2009"/>
    </row>
    <row r="2010" spans="6:10">
      <c r="F2010"/>
      <c r="H2010"/>
      <c r="J2010"/>
    </row>
    <row r="2011" spans="6:10">
      <c r="F2011"/>
      <c r="H2011"/>
      <c r="J2011"/>
    </row>
    <row r="2012" spans="6:10">
      <c r="F2012"/>
      <c r="H2012"/>
      <c r="J2012"/>
    </row>
    <row r="2013" spans="6:10">
      <c r="F2013"/>
      <c r="H2013"/>
      <c r="J2013"/>
    </row>
    <row r="2014" spans="6:10">
      <c r="F2014"/>
      <c r="H2014"/>
      <c r="J2014"/>
    </row>
    <row r="2015" spans="6:10">
      <c r="F2015"/>
      <c r="H2015"/>
      <c r="J2015"/>
    </row>
    <row r="2016" spans="6:10">
      <c r="F2016"/>
      <c r="H2016"/>
      <c r="J2016"/>
    </row>
    <row r="2017" spans="6:10">
      <c r="F2017"/>
      <c r="H2017"/>
      <c r="J2017"/>
    </row>
    <row r="2018" spans="6:10">
      <c r="F2018"/>
      <c r="H2018"/>
      <c r="J2018"/>
    </row>
    <row r="2019" spans="6:10">
      <c r="F2019"/>
      <c r="H2019"/>
      <c r="J2019"/>
    </row>
    <row r="2020" spans="6:10">
      <c r="F2020"/>
      <c r="H2020"/>
      <c r="J2020"/>
    </row>
    <row r="2021" spans="6:10">
      <c r="F2021"/>
      <c r="H2021"/>
      <c r="J2021"/>
    </row>
    <row r="2022" spans="6:10">
      <c r="F2022"/>
      <c r="H2022"/>
      <c r="J2022"/>
    </row>
    <row r="2023" spans="6:10">
      <c r="F2023"/>
      <c r="H2023"/>
      <c r="J2023"/>
    </row>
    <row r="2024" spans="6:10">
      <c r="F2024"/>
      <c r="H2024"/>
      <c r="J2024"/>
    </row>
    <row r="2025" spans="6:10">
      <c r="F2025"/>
      <c r="H2025"/>
      <c r="J2025"/>
    </row>
    <row r="2026" spans="6:10">
      <c r="F2026"/>
      <c r="H2026"/>
      <c r="J2026"/>
    </row>
    <row r="2027" spans="6:10">
      <c r="F2027"/>
      <c r="H2027"/>
      <c r="J2027"/>
    </row>
    <row r="2028" spans="6:10">
      <c r="F2028"/>
      <c r="H2028"/>
      <c r="J2028"/>
    </row>
    <row r="2029" spans="6:10">
      <c r="F2029"/>
      <c r="H2029"/>
      <c r="J2029"/>
    </row>
    <row r="2030" spans="6:10">
      <c r="F2030"/>
      <c r="H2030"/>
      <c r="J2030"/>
    </row>
    <row r="2031" spans="6:10">
      <c r="F2031"/>
      <c r="H2031"/>
      <c r="J2031"/>
    </row>
    <row r="2032" spans="6:10">
      <c r="F2032"/>
      <c r="H2032"/>
      <c r="J2032"/>
    </row>
    <row r="2033" spans="6:10">
      <c r="F2033"/>
      <c r="H2033"/>
      <c r="J2033"/>
    </row>
    <row r="2034" spans="6:10">
      <c r="F2034"/>
      <c r="H2034"/>
      <c r="J2034"/>
    </row>
    <row r="2035" spans="6:10">
      <c r="F2035"/>
      <c r="H2035"/>
      <c r="J2035"/>
    </row>
    <row r="2036" spans="6:10">
      <c r="F2036"/>
      <c r="H2036"/>
      <c r="J2036"/>
    </row>
    <row r="2037" spans="6:10">
      <c r="F2037"/>
      <c r="H2037"/>
      <c r="J2037"/>
    </row>
    <row r="2038" spans="6:10">
      <c r="F2038"/>
      <c r="H2038"/>
      <c r="J2038"/>
    </row>
    <row r="2039" spans="6:10">
      <c r="F2039"/>
      <c r="H2039"/>
      <c r="J2039"/>
    </row>
    <row r="2040" spans="6:10">
      <c r="F2040"/>
      <c r="H2040"/>
      <c r="J2040"/>
    </row>
    <row r="2041" spans="6:10">
      <c r="F2041"/>
      <c r="H2041"/>
      <c r="J2041"/>
    </row>
    <row r="2042" spans="6:10">
      <c r="F2042"/>
      <c r="H2042"/>
      <c r="J2042"/>
    </row>
    <row r="2043" spans="6:10">
      <c r="F2043"/>
      <c r="H2043"/>
      <c r="J2043"/>
    </row>
    <row r="2044" spans="6:10">
      <c r="F2044"/>
      <c r="H2044"/>
      <c r="J2044"/>
    </row>
    <row r="2045" spans="6:10">
      <c r="F2045"/>
      <c r="H2045"/>
      <c r="J2045"/>
    </row>
    <row r="2046" spans="6:10">
      <c r="F2046"/>
      <c r="H2046"/>
      <c r="J2046"/>
    </row>
    <row r="2047" spans="6:10">
      <c r="F2047"/>
      <c r="H2047"/>
      <c r="J2047"/>
    </row>
    <row r="2048" spans="6:10">
      <c r="F2048"/>
      <c r="H2048"/>
      <c r="J2048"/>
    </row>
    <row r="2049" spans="6:10">
      <c r="F2049"/>
      <c r="H2049"/>
      <c r="J2049"/>
    </row>
    <row r="2050" spans="6:10">
      <c r="F2050"/>
      <c r="H2050"/>
      <c r="J2050"/>
    </row>
    <row r="2051" spans="6:10">
      <c r="F2051"/>
      <c r="H2051"/>
      <c r="J2051"/>
    </row>
    <row r="2052" spans="6:10">
      <c r="F2052"/>
      <c r="H2052"/>
      <c r="J2052"/>
    </row>
    <row r="2053" spans="6:10">
      <c r="F2053"/>
      <c r="H2053"/>
      <c r="J2053"/>
    </row>
    <row r="2054" spans="6:10">
      <c r="F2054"/>
      <c r="H2054"/>
      <c r="J2054"/>
    </row>
    <row r="2055" spans="6:10">
      <c r="F2055"/>
      <c r="H2055"/>
      <c r="J2055"/>
    </row>
    <row r="2056" spans="6:10">
      <c r="F2056"/>
      <c r="H2056"/>
      <c r="J2056"/>
    </row>
    <row r="2057" spans="6:10">
      <c r="F2057"/>
      <c r="H2057"/>
      <c r="J2057"/>
    </row>
    <row r="2058" spans="6:10">
      <c r="F2058"/>
      <c r="H2058"/>
      <c r="J2058"/>
    </row>
    <row r="2059" spans="6:10">
      <c r="F2059"/>
      <c r="H2059"/>
      <c r="J2059"/>
    </row>
    <row r="2060" spans="6:10">
      <c r="F2060"/>
      <c r="H2060"/>
      <c r="J2060"/>
    </row>
    <row r="2061" spans="6:10">
      <c r="F2061"/>
      <c r="H2061"/>
      <c r="J2061"/>
    </row>
    <row r="2062" spans="6:10">
      <c r="F2062"/>
      <c r="H2062"/>
      <c r="J2062"/>
    </row>
    <row r="2063" spans="6:10">
      <c r="F2063"/>
      <c r="H2063"/>
      <c r="J2063"/>
    </row>
    <row r="2064" spans="6:10">
      <c r="F2064"/>
      <c r="H2064"/>
      <c r="J2064"/>
    </row>
    <row r="2065" spans="6:10">
      <c r="F2065"/>
      <c r="H2065"/>
      <c r="J2065"/>
    </row>
    <row r="2066" spans="6:10">
      <c r="F2066"/>
      <c r="H2066"/>
      <c r="J2066"/>
    </row>
    <row r="2067" spans="6:10">
      <c r="F2067"/>
      <c r="H2067"/>
      <c r="J2067"/>
    </row>
    <row r="2068" spans="6:10">
      <c r="F2068"/>
      <c r="H2068"/>
      <c r="J2068"/>
    </row>
    <row r="2069" spans="6:10">
      <c r="F2069"/>
      <c r="H2069"/>
      <c r="J2069"/>
    </row>
    <row r="2070" spans="6:10">
      <c r="F2070"/>
      <c r="H2070"/>
      <c r="J2070"/>
    </row>
    <row r="2071" spans="6:10">
      <c r="F2071"/>
      <c r="H2071"/>
      <c r="J2071"/>
    </row>
    <row r="2072" spans="6:10">
      <c r="F2072"/>
      <c r="H2072"/>
      <c r="J2072"/>
    </row>
    <row r="2073" spans="6:10">
      <c r="F2073"/>
      <c r="H2073"/>
      <c r="J2073"/>
    </row>
    <row r="2074" spans="6:10">
      <c r="F2074"/>
      <c r="H2074"/>
      <c r="J2074"/>
    </row>
    <row r="2075" spans="6:10">
      <c r="F2075"/>
      <c r="H2075"/>
      <c r="J2075"/>
    </row>
    <row r="2076" spans="6:10">
      <c r="F2076"/>
      <c r="H2076"/>
      <c r="J2076"/>
    </row>
    <row r="2077" spans="6:10">
      <c r="F2077"/>
      <c r="H2077"/>
      <c r="J2077"/>
    </row>
    <row r="2078" spans="6:10">
      <c r="F2078"/>
      <c r="H2078"/>
      <c r="J2078"/>
    </row>
    <row r="2079" spans="6:10">
      <c r="F2079"/>
      <c r="H2079"/>
      <c r="J2079"/>
    </row>
    <row r="2080" spans="6:10">
      <c r="F2080"/>
      <c r="H2080"/>
      <c r="J2080"/>
    </row>
    <row r="2081" spans="6:10">
      <c r="F2081"/>
      <c r="H2081"/>
      <c r="J2081"/>
    </row>
    <row r="2082" spans="6:10">
      <c r="F2082"/>
      <c r="H2082"/>
      <c r="J2082"/>
    </row>
    <row r="2083" spans="6:10">
      <c r="F2083"/>
      <c r="H2083"/>
      <c r="J2083"/>
    </row>
    <row r="2084" spans="6:10">
      <c r="F2084"/>
      <c r="H2084"/>
      <c r="J2084"/>
    </row>
    <row r="2085" spans="6:10">
      <c r="F2085"/>
      <c r="H2085"/>
      <c r="J2085"/>
    </row>
    <row r="2086" spans="6:10">
      <c r="F2086"/>
      <c r="H2086"/>
      <c r="J2086"/>
    </row>
    <row r="2087" spans="6:10">
      <c r="F2087"/>
      <c r="H2087"/>
      <c r="J2087"/>
    </row>
    <row r="2088" spans="6:10">
      <c r="F2088"/>
      <c r="H2088"/>
      <c r="J2088"/>
    </row>
    <row r="2089" spans="6:10">
      <c r="F2089"/>
      <c r="H2089"/>
      <c r="J2089"/>
    </row>
    <row r="2090" spans="6:10">
      <c r="F2090"/>
      <c r="H2090"/>
      <c r="J2090"/>
    </row>
    <row r="2091" spans="6:10">
      <c r="F2091"/>
      <c r="H2091"/>
      <c r="J2091"/>
    </row>
    <row r="2092" spans="6:10">
      <c r="F2092"/>
      <c r="H2092"/>
      <c r="J2092"/>
    </row>
    <row r="2093" spans="6:10">
      <c r="F2093"/>
      <c r="H2093"/>
      <c r="J2093"/>
    </row>
    <row r="2094" spans="6:10">
      <c r="F2094"/>
      <c r="H2094"/>
      <c r="J2094"/>
    </row>
    <row r="2095" spans="6:10">
      <c r="F2095"/>
      <c r="H2095"/>
      <c r="J2095"/>
    </row>
    <row r="2096" spans="6:10">
      <c r="F2096"/>
      <c r="H2096"/>
      <c r="J2096"/>
    </row>
    <row r="2097" spans="6:10">
      <c r="F2097"/>
      <c r="H2097"/>
      <c r="J2097"/>
    </row>
    <row r="2098" spans="6:10">
      <c r="F2098"/>
      <c r="H2098"/>
      <c r="J2098"/>
    </row>
    <row r="2099" spans="6:10">
      <c r="F2099"/>
      <c r="H2099"/>
      <c r="J2099"/>
    </row>
    <row r="2100" spans="6:10">
      <c r="F2100"/>
      <c r="H2100"/>
      <c r="J2100"/>
    </row>
    <row r="2101" spans="6:10">
      <c r="F2101"/>
      <c r="H2101"/>
      <c r="J2101"/>
    </row>
    <row r="2102" spans="6:10">
      <c r="F2102"/>
      <c r="H2102"/>
      <c r="J2102"/>
    </row>
    <row r="2103" spans="6:10">
      <c r="F2103"/>
      <c r="H2103"/>
      <c r="J2103"/>
    </row>
    <row r="2104" spans="6:10">
      <c r="F2104"/>
      <c r="H2104"/>
      <c r="J2104"/>
    </row>
    <row r="2105" spans="6:10">
      <c r="F2105"/>
      <c r="H2105"/>
      <c r="J2105"/>
    </row>
    <row r="2106" spans="6:10">
      <c r="F2106"/>
      <c r="H2106"/>
      <c r="J2106"/>
    </row>
    <row r="2107" spans="6:10">
      <c r="F2107"/>
      <c r="H2107"/>
      <c r="J2107"/>
    </row>
    <row r="2108" spans="6:10">
      <c r="F2108"/>
      <c r="H2108"/>
      <c r="J2108"/>
    </row>
    <row r="2109" spans="6:10">
      <c r="F2109"/>
      <c r="H2109"/>
      <c r="J2109"/>
    </row>
    <row r="2110" spans="6:10">
      <c r="F2110"/>
      <c r="H2110"/>
      <c r="J2110"/>
    </row>
    <row r="2111" spans="6:10">
      <c r="F2111"/>
      <c r="H2111"/>
      <c r="J2111"/>
    </row>
    <row r="2112" spans="6:10">
      <c r="F2112"/>
      <c r="H2112"/>
      <c r="J2112"/>
    </row>
    <row r="2113" spans="6:10">
      <c r="F2113"/>
      <c r="H2113"/>
      <c r="J2113"/>
    </row>
    <row r="2114" spans="6:10">
      <c r="F2114"/>
      <c r="H2114"/>
      <c r="J2114"/>
    </row>
    <row r="2115" spans="6:10">
      <c r="F2115"/>
      <c r="H2115"/>
      <c r="J2115"/>
    </row>
    <row r="2116" spans="6:10">
      <c r="F2116"/>
      <c r="H2116"/>
      <c r="J2116"/>
    </row>
    <row r="2117" spans="6:10">
      <c r="F2117"/>
      <c r="H2117"/>
      <c r="J2117"/>
    </row>
    <row r="2118" spans="6:10">
      <c r="F2118"/>
      <c r="H2118"/>
      <c r="J2118"/>
    </row>
    <row r="2119" spans="6:10">
      <c r="F2119"/>
      <c r="H2119"/>
      <c r="J2119"/>
    </row>
    <row r="2120" spans="6:10">
      <c r="F2120"/>
      <c r="H2120"/>
      <c r="J2120"/>
    </row>
    <row r="2121" spans="6:10">
      <c r="F2121"/>
      <c r="H2121"/>
      <c r="J2121"/>
    </row>
    <row r="2122" spans="6:10">
      <c r="F2122"/>
      <c r="H2122"/>
      <c r="J2122"/>
    </row>
    <row r="2123" spans="6:10">
      <c r="F2123"/>
      <c r="H2123"/>
      <c r="J2123"/>
    </row>
    <row r="2124" spans="6:10">
      <c r="F2124"/>
      <c r="H2124"/>
      <c r="J2124"/>
    </row>
    <row r="2125" spans="6:10">
      <c r="F2125"/>
      <c r="H2125"/>
      <c r="J2125"/>
    </row>
    <row r="2126" spans="6:10">
      <c r="F2126"/>
      <c r="H2126"/>
      <c r="J2126"/>
    </row>
    <row r="2127" spans="6:10">
      <c r="F2127"/>
      <c r="H2127"/>
      <c r="J2127"/>
    </row>
    <row r="2128" spans="6:10">
      <c r="F2128"/>
      <c r="H2128"/>
      <c r="J2128"/>
    </row>
    <row r="2129" spans="6:10">
      <c r="F2129"/>
      <c r="H2129"/>
      <c r="J2129"/>
    </row>
    <row r="2130" spans="6:10">
      <c r="F2130"/>
      <c r="H2130"/>
      <c r="J2130"/>
    </row>
    <row r="2131" spans="6:10">
      <c r="F2131"/>
      <c r="H2131"/>
      <c r="J2131"/>
    </row>
    <row r="2132" spans="6:10">
      <c r="F2132"/>
      <c r="H2132"/>
      <c r="J2132"/>
    </row>
    <row r="2133" spans="6:10">
      <c r="F2133"/>
      <c r="H2133"/>
      <c r="J2133"/>
    </row>
    <row r="2134" spans="6:10">
      <c r="F2134"/>
      <c r="H2134"/>
      <c r="J2134"/>
    </row>
    <row r="2135" spans="6:10">
      <c r="F2135"/>
      <c r="H2135"/>
      <c r="J2135"/>
    </row>
    <row r="2136" spans="6:10">
      <c r="F2136"/>
      <c r="H2136"/>
      <c r="J2136"/>
    </row>
    <row r="2137" spans="6:10">
      <c r="F2137"/>
      <c r="H2137"/>
      <c r="J2137"/>
    </row>
    <row r="2138" spans="6:10">
      <c r="F2138"/>
      <c r="H2138"/>
      <c r="J2138"/>
    </row>
    <row r="2139" spans="6:10">
      <c r="F2139"/>
      <c r="H2139"/>
      <c r="J2139"/>
    </row>
    <row r="2140" spans="6:10">
      <c r="F2140"/>
      <c r="H2140"/>
      <c r="J2140"/>
    </row>
    <row r="2141" spans="6:10">
      <c r="F2141"/>
      <c r="H2141"/>
      <c r="J2141"/>
    </row>
    <row r="2142" spans="6:10">
      <c r="F2142"/>
      <c r="H2142"/>
      <c r="J2142"/>
    </row>
    <row r="2143" spans="6:10">
      <c r="F2143"/>
      <c r="H2143"/>
      <c r="J2143"/>
    </row>
    <row r="2144" spans="6:10">
      <c r="F2144"/>
      <c r="H2144"/>
      <c r="J2144"/>
    </row>
    <row r="2145" spans="6:10">
      <c r="F2145"/>
      <c r="H2145"/>
      <c r="J2145"/>
    </row>
    <row r="2146" spans="6:10">
      <c r="F2146"/>
      <c r="H2146"/>
      <c r="J2146"/>
    </row>
    <row r="2147" spans="6:10">
      <c r="F2147"/>
      <c r="H2147"/>
      <c r="J2147"/>
    </row>
    <row r="2148" spans="6:10">
      <c r="F2148"/>
      <c r="H2148"/>
      <c r="J2148"/>
    </row>
    <row r="2149" spans="6:10">
      <c r="F2149"/>
      <c r="H2149"/>
      <c r="J2149"/>
    </row>
    <row r="2150" spans="6:10">
      <c r="F2150"/>
      <c r="H2150"/>
      <c r="J2150"/>
    </row>
    <row r="2151" spans="6:10">
      <c r="F2151"/>
      <c r="H2151"/>
      <c r="J2151"/>
    </row>
    <row r="2152" spans="6:10">
      <c r="F2152"/>
      <c r="H2152"/>
      <c r="J2152"/>
    </row>
    <row r="2153" spans="6:10">
      <c r="F2153"/>
      <c r="H2153"/>
      <c r="J2153"/>
    </row>
    <row r="2154" spans="6:10">
      <c r="F2154"/>
      <c r="H2154"/>
      <c r="J2154"/>
    </row>
    <row r="2155" spans="6:10">
      <c r="F2155"/>
      <c r="H2155"/>
      <c r="J2155"/>
    </row>
    <row r="2156" spans="6:10">
      <c r="F2156"/>
      <c r="H2156"/>
      <c r="J2156"/>
    </row>
    <row r="2157" spans="6:10">
      <c r="F2157"/>
      <c r="H2157"/>
      <c r="J2157"/>
    </row>
    <row r="2158" spans="6:10">
      <c r="F2158"/>
      <c r="H2158"/>
      <c r="J2158"/>
    </row>
    <row r="2159" spans="6:10">
      <c r="F2159"/>
      <c r="H2159"/>
      <c r="J2159"/>
    </row>
    <row r="2160" spans="6:10">
      <c r="F2160"/>
      <c r="H2160"/>
      <c r="J2160"/>
    </row>
    <row r="2161" spans="6:10">
      <c r="F2161"/>
      <c r="H2161"/>
      <c r="J2161"/>
    </row>
    <row r="2162" spans="6:10">
      <c r="F2162"/>
      <c r="H2162"/>
      <c r="J2162"/>
    </row>
    <row r="2163" spans="6:10">
      <c r="F2163"/>
      <c r="H2163"/>
      <c r="J2163"/>
    </row>
    <row r="2164" spans="6:10">
      <c r="F2164"/>
      <c r="H2164"/>
      <c r="J2164"/>
    </row>
    <row r="2165" spans="6:10">
      <c r="F2165"/>
      <c r="H2165"/>
      <c r="J2165"/>
    </row>
    <row r="2166" spans="6:10">
      <c r="F2166"/>
      <c r="H2166"/>
      <c r="J2166"/>
    </row>
    <row r="2167" spans="6:10">
      <c r="F2167"/>
      <c r="H2167"/>
      <c r="J2167"/>
    </row>
    <row r="2168" spans="6:10">
      <c r="F2168"/>
      <c r="H2168"/>
      <c r="J2168"/>
    </row>
    <row r="2169" spans="6:10">
      <c r="F2169"/>
      <c r="H2169"/>
      <c r="J2169"/>
    </row>
    <row r="2170" spans="6:10">
      <c r="F2170"/>
      <c r="H2170"/>
      <c r="J2170"/>
    </row>
    <row r="2171" spans="6:10">
      <c r="F2171"/>
      <c r="H2171"/>
      <c r="J2171"/>
    </row>
    <row r="2172" spans="6:10">
      <c r="F2172"/>
      <c r="H2172"/>
      <c r="J2172"/>
    </row>
    <row r="2173" spans="6:10">
      <c r="F2173"/>
      <c r="H2173"/>
      <c r="J2173"/>
    </row>
    <row r="2174" spans="6:10">
      <c r="F2174"/>
      <c r="H2174"/>
      <c r="J2174"/>
    </row>
    <row r="2175" spans="6:10">
      <c r="F2175"/>
      <c r="H2175"/>
      <c r="J2175"/>
    </row>
    <row r="2176" spans="6:10">
      <c r="F2176"/>
      <c r="H2176"/>
      <c r="J2176"/>
    </row>
    <row r="2177" spans="6:10">
      <c r="F2177"/>
      <c r="H2177"/>
      <c r="J2177"/>
    </row>
    <row r="2178" spans="6:10">
      <c r="F2178"/>
      <c r="H2178"/>
      <c r="J2178"/>
    </row>
    <row r="2179" spans="6:10">
      <c r="F2179"/>
      <c r="H2179"/>
      <c r="J2179"/>
    </row>
    <row r="2180" spans="6:10">
      <c r="F2180"/>
      <c r="H2180"/>
      <c r="J2180"/>
    </row>
    <row r="2181" spans="6:10">
      <c r="F2181"/>
      <c r="H2181"/>
      <c r="J2181"/>
    </row>
    <row r="2182" spans="6:10">
      <c r="F2182"/>
      <c r="H2182"/>
      <c r="J2182"/>
    </row>
    <row r="2183" spans="6:10">
      <c r="F2183"/>
      <c r="H2183"/>
      <c r="J2183"/>
    </row>
    <row r="2184" spans="6:10">
      <c r="F2184"/>
      <c r="H2184"/>
      <c r="J2184"/>
    </row>
    <row r="2185" spans="6:10">
      <c r="F2185"/>
      <c r="H2185"/>
      <c r="J2185"/>
    </row>
    <row r="2186" spans="6:10">
      <c r="F2186"/>
      <c r="H2186"/>
      <c r="J2186"/>
    </row>
    <row r="2187" spans="6:10">
      <c r="F2187"/>
      <c r="H2187"/>
      <c r="J2187"/>
    </row>
    <row r="2188" spans="6:10">
      <c r="F2188"/>
      <c r="H2188"/>
      <c r="J2188"/>
    </row>
    <row r="2189" spans="6:10">
      <c r="F2189"/>
      <c r="H2189"/>
      <c r="J2189"/>
    </row>
    <row r="2190" spans="6:10">
      <c r="F2190"/>
      <c r="H2190"/>
      <c r="J2190"/>
    </row>
    <row r="2191" spans="6:10">
      <c r="F2191"/>
      <c r="H2191"/>
      <c r="J2191"/>
    </row>
    <row r="2192" spans="6:10">
      <c r="F2192"/>
      <c r="H2192"/>
      <c r="J2192"/>
    </row>
    <row r="2193" spans="6:10">
      <c r="F2193"/>
      <c r="H2193"/>
      <c r="J2193"/>
    </row>
    <row r="2194" spans="6:10">
      <c r="F2194"/>
      <c r="H2194"/>
      <c r="J2194"/>
    </row>
    <row r="2195" spans="6:10">
      <c r="F2195"/>
      <c r="H2195"/>
      <c r="J2195"/>
    </row>
    <row r="2196" spans="6:10">
      <c r="F2196"/>
      <c r="H2196"/>
      <c r="J2196"/>
    </row>
    <row r="2197" spans="6:10">
      <c r="F2197"/>
      <c r="H2197"/>
      <c r="J2197"/>
    </row>
    <row r="2198" spans="6:10">
      <c r="F2198"/>
      <c r="H2198"/>
      <c r="J2198"/>
    </row>
    <row r="2199" spans="6:10">
      <c r="F2199"/>
      <c r="H2199"/>
      <c r="J2199"/>
    </row>
    <row r="2200" spans="6:10">
      <c r="F2200"/>
      <c r="H2200"/>
      <c r="J2200"/>
    </row>
    <row r="2201" spans="6:10">
      <c r="F2201"/>
      <c r="H2201"/>
      <c r="J2201"/>
    </row>
    <row r="2202" spans="6:10">
      <c r="F2202"/>
      <c r="H2202"/>
      <c r="J2202"/>
    </row>
    <row r="2203" spans="6:10">
      <c r="F2203"/>
      <c r="H2203"/>
      <c r="J2203"/>
    </row>
    <row r="2204" spans="6:10">
      <c r="F2204"/>
      <c r="H2204"/>
      <c r="J2204"/>
    </row>
    <row r="2205" spans="6:10">
      <c r="F2205"/>
      <c r="H2205"/>
      <c r="J2205"/>
    </row>
    <row r="2206" spans="6:10">
      <c r="F2206"/>
      <c r="H2206"/>
      <c r="J2206"/>
    </row>
    <row r="2207" spans="6:10">
      <c r="F2207"/>
      <c r="H2207"/>
      <c r="J2207"/>
    </row>
    <row r="2208" spans="6:10">
      <c r="F2208"/>
      <c r="H2208"/>
      <c r="J2208"/>
    </row>
    <row r="2209" spans="6:10">
      <c r="F2209"/>
      <c r="H2209"/>
      <c r="J2209"/>
    </row>
    <row r="2210" spans="6:10">
      <c r="F2210"/>
      <c r="H2210"/>
      <c r="J2210"/>
    </row>
    <row r="2211" spans="6:10">
      <c r="F2211"/>
      <c r="H2211"/>
      <c r="J2211"/>
    </row>
    <row r="2212" spans="6:10">
      <c r="F2212"/>
      <c r="H2212"/>
      <c r="J2212"/>
    </row>
    <row r="2213" spans="6:10">
      <c r="F2213"/>
      <c r="H2213"/>
      <c r="J2213"/>
    </row>
    <row r="2214" spans="6:10">
      <c r="F2214"/>
      <c r="H2214"/>
      <c r="J2214"/>
    </row>
    <row r="2215" spans="6:10">
      <c r="F2215"/>
      <c r="H2215"/>
      <c r="J2215"/>
    </row>
    <row r="2216" spans="6:10">
      <c r="F2216"/>
      <c r="H2216"/>
      <c r="J2216"/>
    </row>
    <row r="2217" spans="6:10">
      <c r="F2217"/>
      <c r="H2217"/>
      <c r="J2217"/>
    </row>
    <row r="2218" spans="6:10">
      <c r="F2218"/>
      <c r="H2218"/>
      <c r="J2218"/>
    </row>
    <row r="2219" spans="6:10">
      <c r="F2219"/>
      <c r="H2219"/>
      <c r="J2219"/>
    </row>
    <row r="2220" spans="6:10">
      <c r="F2220"/>
      <c r="H2220"/>
      <c r="J2220"/>
    </row>
    <row r="2221" spans="6:10">
      <c r="F2221"/>
      <c r="H2221"/>
      <c r="J2221"/>
    </row>
    <row r="2222" spans="6:10">
      <c r="F2222"/>
      <c r="H2222"/>
      <c r="J2222"/>
    </row>
    <row r="2223" spans="6:10">
      <c r="F2223"/>
      <c r="H2223"/>
      <c r="J2223"/>
    </row>
    <row r="2224" spans="6:10">
      <c r="F2224"/>
      <c r="H2224"/>
      <c r="J2224"/>
    </row>
    <row r="2225" spans="6:10">
      <c r="F2225"/>
      <c r="H2225"/>
      <c r="J2225"/>
    </row>
    <row r="2226" spans="6:10">
      <c r="F2226"/>
      <c r="H2226"/>
      <c r="J2226"/>
    </row>
    <row r="2227" spans="6:10">
      <c r="F2227"/>
      <c r="H2227"/>
      <c r="J2227"/>
    </row>
    <row r="2228" spans="6:10">
      <c r="F2228"/>
      <c r="H2228"/>
      <c r="J2228"/>
    </row>
    <row r="2229" spans="6:10">
      <c r="F2229"/>
      <c r="H2229"/>
      <c r="J2229"/>
    </row>
    <row r="2230" spans="6:10">
      <c r="F2230"/>
      <c r="H2230"/>
      <c r="J2230"/>
    </row>
    <row r="2231" spans="6:10">
      <c r="F2231"/>
      <c r="H2231"/>
      <c r="J2231"/>
    </row>
    <row r="2232" spans="6:10">
      <c r="F2232"/>
      <c r="H2232"/>
      <c r="J2232"/>
    </row>
    <row r="2233" spans="6:10">
      <c r="F2233"/>
      <c r="H2233"/>
      <c r="J2233"/>
    </row>
    <row r="2234" spans="6:10">
      <c r="F2234"/>
      <c r="H2234"/>
      <c r="J2234"/>
    </row>
    <row r="2235" spans="6:10">
      <c r="F2235"/>
      <c r="H2235"/>
      <c r="J2235"/>
    </row>
    <row r="2236" spans="6:10">
      <c r="F2236"/>
      <c r="H2236"/>
      <c r="J2236"/>
    </row>
    <row r="2237" spans="6:10">
      <c r="F2237"/>
      <c r="H2237"/>
      <c r="J2237"/>
    </row>
    <row r="2238" spans="6:10">
      <c r="F2238"/>
      <c r="H2238"/>
      <c r="J2238"/>
    </row>
    <row r="2239" spans="6:10">
      <c r="F2239"/>
      <c r="H2239"/>
      <c r="J2239"/>
    </row>
    <row r="2240" spans="6:10">
      <c r="F2240"/>
      <c r="H2240"/>
      <c r="J2240"/>
    </row>
    <row r="2241" spans="6:10">
      <c r="F2241"/>
      <c r="H2241"/>
      <c r="J2241"/>
    </row>
    <row r="2242" spans="6:10">
      <c r="F2242"/>
      <c r="H2242"/>
      <c r="J2242"/>
    </row>
    <row r="2243" spans="6:10">
      <c r="F2243"/>
      <c r="H2243"/>
      <c r="J2243"/>
    </row>
    <row r="2244" spans="6:10">
      <c r="F2244"/>
      <c r="H2244"/>
      <c r="J2244"/>
    </row>
    <row r="2245" spans="6:10">
      <c r="F2245"/>
      <c r="H2245"/>
      <c r="J2245"/>
    </row>
    <row r="2246" spans="6:10">
      <c r="F2246"/>
      <c r="H2246"/>
      <c r="J2246"/>
    </row>
    <row r="2247" spans="6:10">
      <c r="F2247"/>
      <c r="H2247"/>
      <c r="J2247"/>
    </row>
    <row r="2248" spans="6:10">
      <c r="F2248"/>
      <c r="H2248"/>
      <c r="J2248"/>
    </row>
    <row r="2249" spans="6:10">
      <c r="F2249"/>
      <c r="H2249"/>
      <c r="J2249"/>
    </row>
    <row r="2250" spans="6:10">
      <c r="F2250"/>
      <c r="H2250"/>
      <c r="J2250"/>
    </row>
    <row r="2251" spans="6:10">
      <c r="F2251"/>
      <c r="H2251"/>
      <c r="J2251"/>
    </row>
    <row r="2252" spans="6:10">
      <c r="F2252"/>
      <c r="H2252"/>
      <c r="J2252"/>
    </row>
    <row r="2253" spans="6:10">
      <c r="F2253"/>
      <c r="H2253"/>
      <c r="J2253"/>
    </row>
    <row r="2254" spans="6:10">
      <c r="F2254"/>
      <c r="H2254"/>
      <c r="J2254"/>
    </row>
    <row r="2255" spans="6:10">
      <c r="F2255"/>
      <c r="H2255"/>
      <c r="J2255"/>
    </row>
    <row r="2256" spans="6:10">
      <c r="F2256"/>
      <c r="H2256"/>
      <c r="J2256"/>
    </row>
    <row r="2257" spans="6:10">
      <c r="F2257"/>
      <c r="H2257"/>
      <c r="J2257"/>
    </row>
    <row r="2258" spans="6:10">
      <c r="F2258"/>
      <c r="H2258"/>
      <c r="J2258"/>
    </row>
    <row r="2259" spans="6:10">
      <c r="F2259"/>
      <c r="H2259"/>
      <c r="J2259"/>
    </row>
    <row r="2260" spans="6:10">
      <c r="F2260"/>
      <c r="H2260"/>
      <c r="J2260"/>
    </row>
    <row r="2261" spans="6:10">
      <c r="F2261"/>
      <c r="H2261"/>
      <c r="J2261"/>
    </row>
    <row r="2262" spans="6:10">
      <c r="F2262"/>
      <c r="H2262"/>
      <c r="J2262"/>
    </row>
    <row r="2263" spans="6:10">
      <c r="F2263"/>
      <c r="H2263"/>
      <c r="J2263"/>
    </row>
    <row r="2264" spans="6:10">
      <c r="F2264"/>
      <c r="H2264"/>
      <c r="J2264"/>
    </row>
    <row r="2265" spans="6:10">
      <c r="F2265"/>
      <c r="H2265"/>
      <c r="J2265"/>
    </row>
    <row r="2266" spans="6:10">
      <c r="F2266"/>
      <c r="H2266"/>
      <c r="J2266"/>
    </row>
    <row r="2267" spans="6:10">
      <c r="F2267"/>
      <c r="H2267"/>
      <c r="J2267"/>
    </row>
    <row r="2268" spans="6:10">
      <c r="F2268"/>
      <c r="H2268"/>
      <c r="J2268"/>
    </row>
    <row r="2269" spans="6:10">
      <c r="F2269"/>
      <c r="H2269"/>
      <c r="J2269"/>
    </row>
    <row r="2270" spans="6:10">
      <c r="F2270"/>
      <c r="H2270"/>
      <c r="J2270"/>
    </row>
    <row r="2271" spans="6:10">
      <c r="F2271"/>
      <c r="H2271"/>
      <c r="J2271"/>
    </row>
    <row r="2272" spans="6:10">
      <c r="F2272"/>
      <c r="H2272"/>
      <c r="J2272"/>
    </row>
    <row r="2273" spans="6:10">
      <c r="F2273"/>
      <c r="H2273"/>
      <c r="J2273"/>
    </row>
    <row r="2274" spans="6:10">
      <c r="F2274"/>
      <c r="H2274"/>
      <c r="J2274"/>
    </row>
    <row r="2275" spans="6:10">
      <c r="F2275"/>
      <c r="H2275"/>
      <c r="J2275"/>
    </row>
    <row r="2276" spans="6:10">
      <c r="F2276"/>
      <c r="H2276"/>
      <c r="J2276"/>
    </row>
    <row r="2277" spans="6:10">
      <c r="F2277"/>
      <c r="H2277"/>
      <c r="J2277"/>
    </row>
    <row r="2278" spans="6:10">
      <c r="F2278"/>
      <c r="H2278"/>
      <c r="J2278"/>
    </row>
    <row r="2279" spans="6:10">
      <c r="F2279"/>
      <c r="H2279"/>
      <c r="J2279"/>
    </row>
    <row r="2280" spans="6:10">
      <c r="F2280"/>
      <c r="H2280"/>
      <c r="J2280"/>
    </row>
    <row r="2281" spans="6:10">
      <c r="F2281"/>
      <c r="H2281"/>
      <c r="J2281"/>
    </row>
    <row r="2282" spans="6:10">
      <c r="F2282"/>
      <c r="H2282"/>
      <c r="J2282"/>
    </row>
    <row r="2283" spans="6:10">
      <c r="F2283"/>
      <c r="H2283"/>
      <c r="J2283"/>
    </row>
    <row r="2284" spans="6:10">
      <c r="F2284"/>
      <c r="H2284"/>
      <c r="J2284"/>
    </row>
    <row r="2285" spans="6:10">
      <c r="F2285"/>
      <c r="H2285"/>
      <c r="J2285"/>
    </row>
    <row r="2286" spans="6:10">
      <c r="F2286"/>
      <c r="H2286"/>
      <c r="J2286"/>
    </row>
    <row r="2287" spans="6:10">
      <c r="F2287"/>
      <c r="H2287"/>
      <c r="J2287"/>
    </row>
    <row r="2288" spans="6:10">
      <c r="F2288"/>
      <c r="H2288"/>
      <c r="J2288"/>
    </row>
    <row r="2289" spans="6:10">
      <c r="F2289"/>
      <c r="H2289"/>
      <c r="J2289"/>
    </row>
    <row r="2290" spans="6:10">
      <c r="F2290"/>
      <c r="H2290"/>
      <c r="J2290"/>
    </row>
    <row r="2291" spans="6:10">
      <c r="F2291"/>
      <c r="H2291"/>
      <c r="J2291"/>
    </row>
    <row r="2292" spans="6:10">
      <c r="F2292"/>
      <c r="H2292"/>
      <c r="J2292"/>
    </row>
    <row r="2293" spans="6:10">
      <c r="F2293"/>
      <c r="H2293"/>
      <c r="J2293"/>
    </row>
    <row r="2294" spans="6:10">
      <c r="F2294"/>
      <c r="H2294"/>
      <c r="J2294"/>
    </row>
    <row r="2295" spans="6:10">
      <c r="F2295"/>
      <c r="H2295"/>
      <c r="J2295"/>
    </row>
    <row r="2296" spans="6:10">
      <c r="F2296"/>
      <c r="H2296"/>
      <c r="J2296"/>
    </row>
    <row r="2297" spans="6:10">
      <c r="F2297"/>
      <c r="H2297"/>
      <c r="J2297"/>
    </row>
    <row r="2298" spans="6:10">
      <c r="F2298"/>
      <c r="H2298"/>
      <c r="J2298"/>
    </row>
    <row r="2299" spans="6:10">
      <c r="F2299"/>
      <c r="H2299"/>
      <c r="J2299"/>
    </row>
    <row r="2300" spans="6:10">
      <c r="F2300"/>
      <c r="H2300"/>
      <c r="J2300"/>
    </row>
    <row r="2301" spans="6:10">
      <c r="F2301"/>
      <c r="H2301"/>
      <c r="J2301"/>
    </row>
    <row r="2302" spans="6:10">
      <c r="F2302"/>
      <c r="H2302"/>
      <c r="J2302"/>
    </row>
    <row r="2303" spans="6:10">
      <c r="F2303"/>
      <c r="H2303"/>
      <c r="J2303"/>
    </row>
    <row r="2304" spans="6:10">
      <c r="F2304"/>
      <c r="H2304"/>
      <c r="J2304"/>
    </row>
    <row r="2305" spans="6:10">
      <c r="F2305"/>
      <c r="H2305"/>
      <c r="J2305"/>
    </row>
    <row r="2306" spans="6:10">
      <c r="F2306"/>
      <c r="H2306"/>
      <c r="J2306"/>
    </row>
    <row r="2307" spans="6:10">
      <c r="F2307"/>
      <c r="H2307"/>
      <c r="J2307"/>
    </row>
    <row r="2308" spans="6:10">
      <c r="F2308"/>
      <c r="H2308"/>
      <c r="J2308"/>
    </row>
    <row r="2309" spans="6:10">
      <c r="F2309"/>
      <c r="H2309"/>
      <c r="J2309"/>
    </row>
    <row r="2310" spans="6:10">
      <c r="F2310"/>
      <c r="H2310"/>
      <c r="J2310"/>
    </row>
    <row r="2311" spans="6:10">
      <c r="F2311"/>
      <c r="H2311"/>
      <c r="J2311"/>
    </row>
    <row r="2312" spans="6:10">
      <c r="F2312"/>
      <c r="H2312"/>
      <c r="J2312"/>
    </row>
    <row r="2313" spans="6:10">
      <c r="F2313"/>
      <c r="H2313"/>
      <c r="J2313"/>
    </row>
    <row r="2314" spans="6:10">
      <c r="F2314"/>
      <c r="H2314"/>
      <c r="J2314"/>
    </row>
    <row r="2315" spans="6:10">
      <c r="F2315"/>
      <c r="H2315"/>
      <c r="J2315"/>
    </row>
    <row r="2316" spans="6:10">
      <c r="F2316"/>
      <c r="H2316"/>
      <c r="J2316"/>
    </row>
    <row r="2317" spans="6:10">
      <c r="F2317"/>
      <c r="H2317"/>
      <c r="J2317"/>
    </row>
    <row r="2318" spans="6:10">
      <c r="F2318"/>
      <c r="H2318"/>
      <c r="J2318"/>
    </row>
    <row r="2319" spans="6:10">
      <c r="F2319"/>
      <c r="H2319"/>
      <c r="J2319"/>
    </row>
    <row r="2320" spans="6:10">
      <c r="F2320"/>
      <c r="H2320"/>
      <c r="J2320"/>
    </row>
    <row r="2321" spans="6:10">
      <c r="F2321"/>
      <c r="H2321"/>
      <c r="J2321"/>
    </row>
    <row r="2322" spans="6:10">
      <c r="F2322"/>
      <c r="H2322"/>
      <c r="J2322"/>
    </row>
    <row r="2323" spans="6:10">
      <c r="F2323"/>
      <c r="H2323"/>
      <c r="J2323"/>
    </row>
    <row r="2324" spans="6:10">
      <c r="F2324"/>
      <c r="H2324"/>
      <c r="J2324"/>
    </row>
    <row r="2325" spans="6:10">
      <c r="F2325"/>
      <c r="H2325"/>
      <c r="J2325"/>
    </row>
    <row r="2326" spans="6:10">
      <c r="F2326"/>
      <c r="H2326"/>
      <c r="J2326"/>
    </row>
    <row r="2327" spans="6:10">
      <c r="F2327"/>
      <c r="H2327"/>
      <c r="J2327"/>
    </row>
    <row r="2328" spans="6:10">
      <c r="F2328"/>
      <c r="H2328"/>
      <c r="J2328"/>
    </row>
    <row r="2329" spans="6:10">
      <c r="F2329"/>
      <c r="H2329"/>
      <c r="J2329"/>
    </row>
    <row r="2330" spans="6:10">
      <c r="F2330"/>
      <c r="H2330"/>
      <c r="J2330"/>
    </row>
    <row r="2331" spans="6:10">
      <c r="F2331"/>
      <c r="H2331"/>
      <c r="J2331"/>
    </row>
    <row r="2332" spans="6:10">
      <c r="F2332"/>
      <c r="H2332"/>
      <c r="J2332"/>
    </row>
    <row r="2333" spans="6:10">
      <c r="F2333"/>
      <c r="H2333"/>
      <c r="J2333"/>
    </row>
    <row r="2334" spans="6:10">
      <c r="F2334"/>
      <c r="H2334"/>
      <c r="J2334"/>
    </row>
    <row r="2335" spans="6:10">
      <c r="F2335"/>
      <c r="H2335"/>
      <c r="J2335"/>
    </row>
    <row r="2336" spans="6:10">
      <c r="F2336"/>
      <c r="H2336"/>
      <c r="J2336"/>
    </row>
    <row r="2337" spans="6:10">
      <c r="F2337"/>
      <c r="H2337"/>
      <c r="J2337"/>
    </row>
    <row r="2338" spans="6:10">
      <c r="F2338"/>
      <c r="H2338"/>
      <c r="J2338"/>
    </row>
    <row r="2339" spans="6:10">
      <c r="F2339"/>
      <c r="H2339"/>
      <c r="J2339"/>
    </row>
    <row r="2340" spans="6:10">
      <c r="F2340"/>
      <c r="H2340"/>
      <c r="J2340"/>
    </row>
    <row r="2341" spans="6:10">
      <c r="F2341"/>
      <c r="H2341"/>
      <c r="J2341"/>
    </row>
    <row r="2342" spans="6:10">
      <c r="F2342"/>
      <c r="H2342"/>
      <c r="J2342"/>
    </row>
    <row r="2343" spans="6:10">
      <c r="F2343"/>
      <c r="H2343"/>
      <c r="J2343"/>
    </row>
    <row r="2344" spans="6:10">
      <c r="F2344"/>
      <c r="H2344"/>
      <c r="J2344"/>
    </row>
    <row r="2345" spans="6:10">
      <c r="F2345"/>
      <c r="H2345"/>
      <c r="J2345"/>
    </row>
    <row r="2346" spans="6:10">
      <c r="F2346"/>
      <c r="H2346"/>
      <c r="J2346"/>
    </row>
    <row r="2347" spans="6:10">
      <c r="F2347"/>
      <c r="H2347"/>
      <c r="J2347"/>
    </row>
    <row r="2348" spans="6:10">
      <c r="F2348"/>
      <c r="H2348"/>
      <c r="J2348"/>
    </row>
    <row r="2349" spans="6:10">
      <c r="F2349"/>
      <c r="H2349"/>
      <c r="J2349"/>
    </row>
    <row r="2350" spans="6:10">
      <c r="F2350"/>
      <c r="H2350"/>
      <c r="J2350"/>
    </row>
    <row r="2351" spans="6:10">
      <c r="F2351"/>
      <c r="H2351"/>
      <c r="J2351"/>
    </row>
    <row r="2352" spans="6:10">
      <c r="F2352"/>
      <c r="H2352"/>
      <c r="J2352"/>
    </row>
    <row r="2353" spans="6:10">
      <c r="F2353"/>
      <c r="H2353"/>
      <c r="J2353"/>
    </row>
    <row r="2354" spans="6:10">
      <c r="F2354"/>
      <c r="H2354"/>
      <c r="J2354"/>
    </row>
    <row r="2355" spans="6:10">
      <c r="F2355"/>
      <c r="H2355"/>
      <c r="J2355"/>
    </row>
    <row r="2356" spans="6:10">
      <c r="F2356"/>
      <c r="H2356"/>
      <c r="J2356"/>
    </row>
    <row r="2357" spans="6:10">
      <c r="F2357"/>
      <c r="H2357"/>
      <c r="J2357"/>
    </row>
    <row r="2358" spans="6:10">
      <c r="F2358"/>
      <c r="H2358"/>
      <c r="J2358"/>
    </row>
    <row r="2359" spans="6:10">
      <c r="F2359"/>
      <c r="H2359"/>
      <c r="J2359"/>
    </row>
    <row r="2360" spans="6:10">
      <c r="F2360"/>
      <c r="H2360"/>
      <c r="J2360"/>
    </row>
    <row r="2361" spans="6:10">
      <c r="F2361"/>
      <c r="H2361"/>
      <c r="J2361"/>
    </row>
    <row r="2362" spans="6:10">
      <c r="F2362"/>
      <c r="H2362"/>
      <c r="J2362"/>
    </row>
    <row r="2363" spans="6:10">
      <c r="F2363"/>
      <c r="H2363"/>
      <c r="J2363"/>
    </row>
    <row r="2364" spans="6:10">
      <c r="F2364"/>
      <c r="H2364"/>
      <c r="J2364"/>
    </row>
    <row r="2365" spans="6:10">
      <c r="F2365"/>
      <c r="H2365"/>
      <c r="J2365"/>
    </row>
    <row r="2366" spans="6:10">
      <c r="F2366"/>
      <c r="H2366"/>
      <c r="J2366"/>
    </row>
    <row r="2367" spans="6:10">
      <c r="F2367"/>
      <c r="H2367"/>
      <c r="J2367"/>
    </row>
    <row r="2368" spans="6:10">
      <c r="F2368"/>
      <c r="H2368"/>
      <c r="J2368"/>
    </row>
    <row r="2369" spans="6:10">
      <c r="F2369"/>
      <c r="H2369"/>
      <c r="J2369"/>
    </row>
    <row r="2370" spans="6:10">
      <c r="F2370"/>
      <c r="H2370"/>
      <c r="J2370"/>
    </row>
    <row r="2371" spans="6:10">
      <c r="F2371"/>
      <c r="H2371"/>
      <c r="J2371"/>
    </row>
    <row r="2372" spans="6:10">
      <c r="F2372"/>
      <c r="H2372"/>
      <c r="J2372"/>
    </row>
    <row r="2373" spans="6:10">
      <c r="F2373"/>
      <c r="H2373"/>
      <c r="J2373"/>
    </row>
    <row r="2374" spans="6:10">
      <c r="F2374"/>
      <c r="H2374"/>
      <c r="J2374"/>
    </row>
    <row r="2375" spans="6:10">
      <c r="F2375"/>
      <c r="H2375"/>
      <c r="J2375"/>
    </row>
    <row r="2376" spans="6:10">
      <c r="F2376"/>
      <c r="H2376"/>
      <c r="J2376"/>
    </row>
    <row r="2377" spans="6:10">
      <c r="F2377"/>
      <c r="H2377"/>
      <c r="J2377"/>
    </row>
    <row r="2378" spans="6:10">
      <c r="F2378"/>
      <c r="H2378"/>
      <c r="J2378"/>
    </row>
    <row r="2379" spans="6:10">
      <c r="F2379"/>
      <c r="H2379"/>
      <c r="J2379"/>
    </row>
    <row r="2380" spans="6:10">
      <c r="F2380"/>
      <c r="H2380"/>
      <c r="J2380"/>
    </row>
    <row r="2381" spans="6:10">
      <c r="F2381"/>
      <c r="H2381"/>
      <c r="J2381"/>
    </row>
    <row r="2382" spans="6:10">
      <c r="F2382"/>
      <c r="H2382"/>
      <c r="J2382"/>
    </row>
    <row r="2383" spans="6:10">
      <c r="F2383"/>
      <c r="H2383"/>
      <c r="J2383"/>
    </row>
    <row r="2384" spans="6:10">
      <c r="F2384"/>
      <c r="H2384"/>
      <c r="J2384"/>
    </row>
    <row r="2385" spans="6:10">
      <c r="F2385"/>
      <c r="H2385"/>
      <c r="J2385"/>
    </row>
    <row r="2386" spans="6:10">
      <c r="F2386"/>
      <c r="H2386"/>
      <c r="J2386"/>
    </row>
    <row r="2387" spans="6:10">
      <c r="F2387"/>
      <c r="H2387"/>
      <c r="J2387"/>
    </row>
    <row r="2388" spans="6:10">
      <c r="F2388"/>
      <c r="H2388"/>
      <c r="J2388"/>
    </row>
    <row r="2389" spans="6:10">
      <c r="F2389"/>
      <c r="H2389"/>
      <c r="J2389"/>
    </row>
    <row r="2390" spans="6:10">
      <c r="F2390"/>
      <c r="H2390"/>
      <c r="J2390"/>
    </row>
    <row r="2391" spans="6:10">
      <c r="F2391"/>
      <c r="H2391"/>
      <c r="J2391"/>
    </row>
    <row r="2392" spans="6:10">
      <c r="F2392"/>
      <c r="H2392"/>
      <c r="J2392"/>
    </row>
    <row r="2393" spans="6:10">
      <c r="F2393"/>
      <c r="H2393"/>
      <c r="J2393"/>
    </row>
    <row r="2394" spans="6:10">
      <c r="F2394"/>
      <c r="H2394"/>
      <c r="J2394"/>
    </row>
    <row r="2395" spans="6:10">
      <c r="F2395"/>
      <c r="H2395"/>
      <c r="J2395"/>
    </row>
    <row r="2396" spans="6:10">
      <c r="F2396"/>
      <c r="H2396"/>
      <c r="J2396"/>
    </row>
    <row r="2397" spans="6:10">
      <c r="F2397"/>
      <c r="H2397"/>
      <c r="J2397"/>
    </row>
    <row r="2398" spans="6:10">
      <c r="F2398"/>
      <c r="H2398"/>
      <c r="J2398"/>
    </row>
    <row r="2399" spans="6:10">
      <c r="F2399"/>
      <c r="H2399"/>
      <c r="J2399"/>
    </row>
    <row r="2400" spans="6:10">
      <c r="F2400"/>
      <c r="H2400"/>
      <c r="J2400"/>
    </row>
    <row r="2401" spans="6:10">
      <c r="F2401"/>
      <c r="H2401"/>
      <c r="J2401"/>
    </row>
    <row r="2402" spans="6:10">
      <c r="F2402"/>
      <c r="H2402"/>
      <c r="J2402"/>
    </row>
    <row r="2403" spans="6:10">
      <c r="F2403"/>
      <c r="H2403"/>
      <c r="J2403"/>
    </row>
    <row r="2404" spans="6:10">
      <c r="F2404"/>
      <c r="H2404"/>
      <c r="J2404"/>
    </row>
    <row r="2405" spans="6:10">
      <c r="F2405"/>
      <c r="H2405"/>
      <c r="J2405"/>
    </row>
    <row r="2406" spans="6:10">
      <c r="F2406"/>
      <c r="H2406"/>
      <c r="J2406"/>
    </row>
    <row r="2407" spans="6:10">
      <c r="F2407"/>
      <c r="H2407"/>
      <c r="J2407"/>
    </row>
    <row r="2408" spans="6:10">
      <c r="F2408"/>
      <c r="H2408"/>
      <c r="J2408"/>
    </row>
    <row r="2409" spans="6:10">
      <c r="F2409"/>
      <c r="H2409"/>
      <c r="J2409"/>
    </row>
    <row r="2410" spans="6:10">
      <c r="F2410"/>
      <c r="H2410"/>
      <c r="J2410"/>
    </row>
    <row r="2411" spans="6:10">
      <c r="F2411"/>
      <c r="H2411"/>
      <c r="J2411"/>
    </row>
    <row r="2412" spans="6:10">
      <c r="F2412"/>
      <c r="H2412"/>
      <c r="J2412"/>
    </row>
    <row r="2413" spans="6:10">
      <c r="F2413"/>
      <c r="H2413"/>
      <c r="J2413"/>
    </row>
    <row r="2414" spans="6:10">
      <c r="F2414"/>
      <c r="H2414"/>
      <c r="J2414"/>
    </row>
    <row r="2415" spans="6:10">
      <c r="F2415"/>
      <c r="H2415"/>
      <c r="J2415"/>
    </row>
    <row r="2416" spans="6:10">
      <c r="F2416"/>
      <c r="H2416"/>
      <c r="J2416"/>
    </row>
    <row r="2417" spans="6:10">
      <c r="F2417"/>
      <c r="H2417"/>
      <c r="J2417"/>
    </row>
    <row r="2418" spans="6:10">
      <c r="F2418"/>
      <c r="H2418"/>
      <c r="J2418"/>
    </row>
    <row r="2419" spans="6:10">
      <c r="F2419"/>
      <c r="H2419"/>
      <c r="J2419"/>
    </row>
    <row r="2420" spans="6:10">
      <c r="F2420"/>
      <c r="H2420"/>
      <c r="J2420"/>
    </row>
    <row r="2421" spans="6:10">
      <c r="F2421"/>
      <c r="H2421"/>
      <c r="J2421"/>
    </row>
    <row r="2422" spans="6:10">
      <c r="F2422"/>
      <c r="H2422"/>
      <c r="J2422"/>
    </row>
    <row r="2423" spans="6:10">
      <c r="F2423"/>
      <c r="H2423"/>
      <c r="J2423"/>
    </row>
    <row r="2424" spans="6:10">
      <c r="F2424"/>
      <c r="H2424"/>
      <c r="J2424"/>
    </row>
    <row r="2425" spans="6:10">
      <c r="F2425"/>
      <c r="H2425"/>
      <c r="J2425"/>
    </row>
    <row r="2426" spans="6:10">
      <c r="F2426"/>
      <c r="H2426"/>
      <c r="J2426"/>
    </row>
    <row r="2427" spans="6:10">
      <c r="F2427"/>
      <c r="H2427"/>
      <c r="J2427"/>
    </row>
    <row r="2428" spans="6:10">
      <c r="F2428"/>
      <c r="H2428"/>
      <c r="J2428"/>
    </row>
    <row r="2429" spans="6:10">
      <c r="F2429"/>
      <c r="H2429"/>
      <c r="J2429"/>
    </row>
    <row r="2430" spans="6:10">
      <c r="F2430"/>
      <c r="H2430"/>
      <c r="J2430"/>
    </row>
    <row r="2431" spans="6:10">
      <c r="F2431"/>
      <c r="H2431"/>
      <c r="J2431"/>
    </row>
    <row r="2432" spans="6:10">
      <c r="F2432"/>
      <c r="H2432"/>
      <c r="J2432"/>
    </row>
    <row r="2433" spans="6:10">
      <c r="F2433"/>
      <c r="H2433"/>
      <c r="J2433"/>
    </row>
    <row r="2434" spans="6:10">
      <c r="F2434"/>
      <c r="H2434"/>
      <c r="J2434"/>
    </row>
    <row r="2435" spans="6:10">
      <c r="F2435"/>
      <c r="H2435"/>
      <c r="J2435"/>
    </row>
    <row r="2436" spans="6:10">
      <c r="F2436"/>
      <c r="H2436"/>
      <c r="J2436"/>
    </row>
    <row r="2437" spans="6:10">
      <c r="F2437"/>
      <c r="H2437"/>
      <c r="J2437"/>
    </row>
    <row r="2438" spans="6:10">
      <c r="F2438"/>
      <c r="H2438"/>
      <c r="J2438"/>
    </row>
    <row r="2439" spans="6:10">
      <c r="F2439"/>
      <c r="H2439"/>
      <c r="J2439"/>
    </row>
    <row r="2440" spans="6:10">
      <c r="F2440"/>
      <c r="H2440"/>
      <c r="J2440"/>
    </row>
    <row r="2441" spans="6:10">
      <c r="F2441"/>
      <c r="H2441"/>
      <c r="J2441"/>
    </row>
    <row r="2442" spans="6:10">
      <c r="F2442"/>
      <c r="H2442"/>
      <c r="J2442"/>
    </row>
    <row r="2443" spans="6:10">
      <c r="F2443"/>
      <c r="H2443"/>
      <c r="J2443"/>
    </row>
    <row r="2444" spans="6:10">
      <c r="F2444"/>
      <c r="H2444"/>
      <c r="J2444"/>
    </row>
    <row r="2445" spans="6:10">
      <c r="F2445"/>
      <c r="H2445"/>
      <c r="J2445"/>
    </row>
    <row r="2446" spans="6:10">
      <c r="F2446"/>
      <c r="H2446"/>
      <c r="J2446"/>
    </row>
    <row r="2447" spans="6:10">
      <c r="F2447"/>
      <c r="H2447"/>
      <c r="J2447"/>
    </row>
    <row r="2448" spans="6:10">
      <c r="F2448"/>
      <c r="H2448"/>
      <c r="J2448"/>
    </row>
    <row r="2449" spans="6:10">
      <c r="F2449"/>
      <c r="H2449"/>
      <c r="J2449"/>
    </row>
    <row r="2450" spans="6:10">
      <c r="F2450"/>
      <c r="H2450"/>
      <c r="J2450"/>
    </row>
    <row r="2451" spans="6:10">
      <c r="F2451"/>
      <c r="H2451"/>
      <c r="J2451"/>
    </row>
    <row r="2452" spans="6:10">
      <c r="F2452"/>
      <c r="H2452"/>
      <c r="J2452"/>
    </row>
    <row r="2453" spans="6:10">
      <c r="F2453"/>
      <c r="H2453"/>
      <c r="J2453"/>
    </row>
    <row r="2454" spans="6:10">
      <c r="F2454"/>
      <c r="H2454"/>
      <c r="J2454"/>
    </row>
    <row r="2455" spans="6:10">
      <c r="F2455"/>
      <c r="H2455"/>
      <c r="J2455"/>
    </row>
    <row r="2456" spans="6:10">
      <c r="F2456"/>
      <c r="H2456"/>
      <c r="J2456"/>
    </row>
    <row r="2457" spans="6:10">
      <c r="F2457"/>
      <c r="H2457"/>
      <c r="J2457"/>
    </row>
    <row r="2458" spans="6:10">
      <c r="F2458"/>
      <c r="H2458"/>
      <c r="J2458"/>
    </row>
    <row r="2459" spans="6:10">
      <c r="F2459"/>
      <c r="H2459"/>
      <c r="J2459"/>
    </row>
    <row r="2460" spans="6:10">
      <c r="F2460"/>
      <c r="H2460"/>
      <c r="J2460"/>
    </row>
    <row r="2461" spans="6:10">
      <c r="F2461"/>
      <c r="H2461"/>
      <c r="J2461"/>
    </row>
    <row r="2462" spans="6:10">
      <c r="F2462"/>
      <c r="H2462"/>
      <c r="J2462"/>
    </row>
    <row r="2463" spans="6:10">
      <c r="F2463"/>
      <c r="H2463"/>
      <c r="J2463"/>
    </row>
    <row r="2464" spans="6:10">
      <c r="F2464"/>
      <c r="H2464"/>
      <c r="J2464"/>
    </row>
    <row r="2465" spans="6:10">
      <c r="F2465"/>
      <c r="H2465"/>
      <c r="J2465"/>
    </row>
    <row r="2466" spans="6:10">
      <c r="F2466"/>
      <c r="H2466"/>
      <c r="J2466"/>
    </row>
    <row r="2467" spans="6:10">
      <c r="F2467"/>
      <c r="H2467"/>
      <c r="J2467"/>
    </row>
    <row r="2468" spans="6:10">
      <c r="F2468"/>
      <c r="H2468"/>
      <c r="J2468"/>
    </row>
    <row r="2469" spans="6:10">
      <c r="F2469"/>
      <c r="H2469"/>
      <c r="J2469"/>
    </row>
    <row r="2470" spans="6:10">
      <c r="F2470"/>
      <c r="H2470"/>
      <c r="J2470"/>
    </row>
    <row r="2471" spans="6:10">
      <c r="F2471"/>
      <c r="H2471"/>
      <c r="J2471"/>
    </row>
    <row r="2472" spans="6:10">
      <c r="F2472"/>
      <c r="H2472"/>
      <c r="J2472"/>
    </row>
    <row r="2473" spans="6:10">
      <c r="F2473"/>
      <c r="H2473"/>
      <c r="J2473"/>
    </row>
    <row r="2474" spans="6:10">
      <c r="F2474"/>
      <c r="H2474"/>
      <c r="J2474"/>
    </row>
    <row r="2475" spans="6:10">
      <c r="F2475"/>
      <c r="H2475"/>
      <c r="J2475"/>
    </row>
    <row r="2476" spans="6:10">
      <c r="F2476"/>
      <c r="H2476"/>
      <c r="J2476"/>
    </row>
    <row r="2477" spans="6:10">
      <c r="F2477"/>
      <c r="H2477"/>
      <c r="J2477"/>
    </row>
    <row r="2478" spans="6:10">
      <c r="F2478"/>
      <c r="H2478"/>
      <c r="J2478"/>
    </row>
    <row r="2479" spans="6:10">
      <c r="F2479"/>
      <c r="H2479"/>
      <c r="J2479"/>
    </row>
    <row r="2480" spans="6:10">
      <c r="F2480"/>
      <c r="H2480"/>
      <c r="J2480"/>
    </row>
    <row r="2481" spans="6:10">
      <c r="F2481"/>
      <c r="H2481"/>
      <c r="J2481"/>
    </row>
    <row r="2482" spans="6:10">
      <c r="F2482"/>
      <c r="H2482"/>
      <c r="J2482"/>
    </row>
    <row r="2483" spans="6:10">
      <c r="F2483"/>
      <c r="H2483"/>
      <c r="J2483"/>
    </row>
    <row r="2484" spans="6:10">
      <c r="F2484"/>
      <c r="H2484"/>
      <c r="J2484"/>
    </row>
    <row r="2485" spans="6:10">
      <c r="F2485"/>
      <c r="H2485"/>
      <c r="J2485"/>
    </row>
    <row r="2486" spans="6:10">
      <c r="F2486"/>
      <c r="H2486"/>
      <c r="J2486"/>
    </row>
    <row r="2487" spans="6:10">
      <c r="F2487"/>
      <c r="H2487"/>
      <c r="J2487"/>
    </row>
    <row r="2488" spans="6:10">
      <c r="F2488"/>
      <c r="H2488"/>
      <c r="J2488"/>
    </row>
    <row r="2489" spans="6:10">
      <c r="F2489"/>
      <c r="H2489"/>
      <c r="J2489"/>
    </row>
    <row r="2490" spans="6:10">
      <c r="F2490"/>
      <c r="H2490"/>
      <c r="J2490"/>
    </row>
    <row r="2491" spans="6:10">
      <c r="F2491"/>
      <c r="H2491"/>
      <c r="J2491"/>
    </row>
    <row r="2492" spans="6:10">
      <c r="F2492"/>
      <c r="H2492"/>
      <c r="J2492"/>
    </row>
    <row r="2493" spans="6:10">
      <c r="F2493"/>
      <c r="H2493"/>
      <c r="J2493"/>
    </row>
    <row r="2494" spans="6:10">
      <c r="F2494"/>
      <c r="H2494"/>
      <c r="J2494"/>
    </row>
    <row r="2495" spans="6:10">
      <c r="F2495"/>
      <c r="H2495"/>
      <c r="J2495"/>
    </row>
    <row r="2496" spans="6:10">
      <c r="F2496"/>
      <c r="H2496"/>
      <c r="J2496"/>
    </row>
    <row r="2497" spans="6:10">
      <c r="F2497"/>
      <c r="H2497"/>
      <c r="J2497"/>
    </row>
    <row r="2498" spans="6:10">
      <c r="F2498"/>
      <c r="H2498"/>
      <c r="J2498"/>
    </row>
    <row r="2499" spans="6:10">
      <c r="F2499"/>
      <c r="H2499"/>
      <c r="J2499"/>
    </row>
    <row r="2500" spans="6:10">
      <c r="F2500"/>
      <c r="H2500"/>
      <c r="J2500"/>
    </row>
    <row r="2501" spans="6:10">
      <c r="F2501"/>
      <c r="H2501"/>
      <c r="J2501"/>
    </row>
    <row r="2502" spans="6:10">
      <c r="F2502"/>
      <c r="H2502"/>
      <c r="J2502"/>
    </row>
    <row r="2503" spans="6:10">
      <c r="F2503"/>
      <c r="H2503"/>
      <c r="J2503"/>
    </row>
    <row r="2504" spans="6:10">
      <c r="F2504"/>
      <c r="H2504"/>
      <c r="J2504"/>
    </row>
    <row r="2505" spans="6:10">
      <c r="F2505"/>
      <c r="H2505"/>
      <c r="J2505"/>
    </row>
    <row r="2506" spans="6:10">
      <c r="F2506"/>
      <c r="H2506"/>
      <c r="J2506"/>
    </row>
    <row r="2507" spans="6:10">
      <c r="F2507"/>
      <c r="H2507"/>
      <c r="J2507"/>
    </row>
    <row r="2508" spans="6:10">
      <c r="F2508"/>
      <c r="H2508"/>
      <c r="J2508"/>
    </row>
    <row r="2509" spans="6:10">
      <c r="F2509"/>
      <c r="H2509"/>
      <c r="J2509"/>
    </row>
    <row r="2510" spans="6:10">
      <c r="F2510"/>
      <c r="H2510"/>
      <c r="J2510"/>
    </row>
    <row r="2511" spans="6:10">
      <c r="F2511"/>
      <c r="H2511"/>
      <c r="J2511"/>
    </row>
    <row r="2512" spans="6:10">
      <c r="F2512"/>
      <c r="H2512"/>
      <c r="J2512"/>
    </row>
    <row r="2513" spans="6:10">
      <c r="F2513"/>
      <c r="H2513"/>
      <c r="J2513"/>
    </row>
    <row r="2514" spans="6:10">
      <c r="F2514"/>
      <c r="H2514"/>
      <c r="J2514"/>
    </row>
    <row r="2515" spans="6:10">
      <c r="F2515"/>
      <c r="H2515"/>
      <c r="J2515"/>
    </row>
    <row r="2516" spans="6:10">
      <c r="F2516"/>
      <c r="H2516"/>
      <c r="J2516"/>
    </row>
    <row r="2517" spans="6:10">
      <c r="F2517"/>
      <c r="H2517"/>
      <c r="J2517"/>
    </row>
    <row r="2518" spans="6:10">
      <c r="F2518"/>
      <c r="H2518"/>
      <c r="J2518"/>
    </row>
    <row r="2519" spans="6:10">
      <c r="F2519"/>
      <c r="H2519"/>
      <c r="J2519"/>
    </row>
    <row r="2520" spans="6:10">
      <c r="F2520"/>
      <c r="H2520"/>
      <c r="J2520"/>
    </row>
    <row r="2521" spans="6:10">
      <c r="F2521"/>
      <c r="H2521"/>
      <c r="J2521"/>
    </row>
    <row r="2522" spans="6:10">
      <c r="F2522"/>
      <c r="H2522"/>
      <c r="J2522"/>
    </row>
    <row r="2523" spans="6:10">
      <c r="F2523"/>
      <c r="H2523"/>
      <c r="J2523"/>
    </row>
    <row r="2524" spans="6:10">
      <c r="F2524"/>
      <c r="H2524"/>
      <c r="J2524"/>
    </row>
    <row r="2525" spans="6:10">
      <c r="F2525"/>
      <c r="H2525"/>
      <c r="J2525"/>
    </row>
    <row r="2526" spans="6:10">
      <c r="F2526"/>
      <c r="H2526"/>
      <c r="J2526"/>
    </row>
    <row r="2527" spans="6:10">
      <c r="F2527"/>
      <c r="H2527"/>
      <c r="J2527"/>
    </row>
    <row r="2528" spans="6:10">
      <c r="F2528"/>
      <c r="H2528"/>
      <c r="J2528"/>
    </row>
    <row r="2529" spans="6:10">
      <c r="F2529"/>
      <c r="H2529"/>
      <c r="J2529"/>
    </row>
    <row r="2530" spans="6:10">
      <c r="F2530"/>
      <c r="H2530"/>
      <c r="J2530"/>
    </row>
    <row r="2531" spans="6:10">
      <c r="F2531"/>
      <c r="H2531"/>
      <c r="J2531"/>
    </row>
    <row r="2532" spans="6:10">
      <c r="F2532"/>
      <c r="H2532"/>
      <c r="J2532"/>
    </row>
    <row r="2533" spans="6:10">
      <c r="F2533"/>
      <c r="H2533"/>
      <c r="J2533"/>
    </row>
    <row r="2534" spans="6:10">
      <c r="F2534"/>
      <c r="H2534"/>
      <c r="J2534"/>
    </row>
    <row r="2535" spans="6:10">
      <c r="F2535"/>
      <c r="H2535"/>
      <c r="J2535"/>
    </row>
    <row r="2536" spans="6:10">
      <c r="F2536"/>
      <c r="H2536"/>
      <c r="J2536"/>
    </row>
    <row r="2537" spans="6:10">
      <c r="F2537"/>
      <c r="H2537"/>
      <c r="J2537"/>
    </row>
    <row r="2538" spans="6:10">
      <c r="F2538"/>
      <c r="H2538"/>
      <c r="J2538"/>
    </row>
    <row r="2539" spans="6:10">
      <c r="F2539"/>
      <c r="H2539"/>
      <c r="J2539"/>
    </row>
    <row r="2540" spans="6:10">
      <c r="F2540"/>
      <c r="H2540"/>
      <c r="J2540"/>
    </row>
    <row r="2541" spans="6:10">
      <c r="F2541"/>
      <c r="H2541"/>
      <c r="J2541"/>
    </row>
    <row r="2542" spans="6:10">
      <c r="F2542"/>
      <c r="H2542"/>
      <c r="J2542"/>
    </row>
    <row r="2543" spans="6:10">
      <c r="F2543"/>
      <c r="H2543"/>
      <c r="J2543"/>
    </row>
    <row r="2544" spans="6:10">
      <c r="F2544"/>
      <c r="H2544"/>
      <c r="J2544"/>
    </row>
    <row r="2545" spans="6:10">
      <c r="F2545"/>
      <c r="H2545"/>
      <c r="J2545"/>
    </row>
    <row r="2546" spans="6:10">
      <c r="F2546"/>
      <c r="H2546"/>
      <c r="J2546"/>
    </row>
    <row r="2547" spans="6:10">
      <c r="F2547"/>
      <c r="H2547"/>
      <c r="J2547"/>
    </row>
    <row r="2548" spans="6:10">
      <c r="F2548"/>
      <c r="H2548"/>
      <c r="J2548"/>
    </row>
    <row r="2549" spans="6:10">
      <c r="F2549"/>
      <c r="H2549"/>
      <c r="J2549"/>
    </row>
    <row r="2550" spans="6:10">
      <c r="F2550"/>
      <c r="H2550"/>
      <c r="J2550"/>
    </row>
    <row r="2551" spans="6:10">
      <c r="F2551"/>
      <c r="H2551"/>
      <c r="J2551"/>
    </row>
    <row r="2552" spans="6:10">
      <c r="F2552"/>
      <c r="H2552"/>
      <c r="J2552"/>
    </row>
    <row r="2553" spans="6:10">
      <c r="F2553"/>
      <c r="H2553"/>
      <c r="J2553"/>
    </row>
    <row r="2554" spans="6:10">
      <c r="F2554"/>
      <c r="H2554"/>
      <c r="J2554"/>
    </row>
    <row r="2555" spans="6:10">
      <c r="F2555"/>
      <c r="H2555"/>
      <c r="J2555"/>
    </row>
    <row r="2556" spans="6:10">
      <c r="F2556"/>
      <c r="H2556"/>
      <c r="J2556"/>
    </row>
    <row r="2557" spans="6:10">
      <c r="F2557"/>
      <c r="H2557"/>
      <c r="J2557"/>
    </row>
    <row r="2558" spans="6:10">
      <c r="F2558"/>
      <c r="H2558"/>
      <c r="J2558"/>
    </row>
    <row r="2559" spans="6:10">
      <c r="F2559"/>
      <c r="H2559"/>
      <c r="J2559"/>
    </row>
    <row r="2560" spans="6:10">
      <c r="F2560"/>
      <c r="H2560"/>
      <c r="J2560"/>
    </row>
    <row r="2561" spans="6:10">
      <c r="F2561"/>
      <c r="H2561"/>
      <c r="J2561"/>
    </row>
    <row r="2562" spans="6:10">
      <c r="F2562"/>
      <c r="H2562"/>
      <c r="J2562"/>
    </row>
    <row r="2563" spans="6:10">
      <c r="F2563"/>
      <c r="H2563"/>
      <c r="J2563"/>
    </row>
    <row r="2564" spans="6:10">
      <c r="F2564"/>
      <c r="H2564"/>
      <c r="J2564"/>
    </row>
    <row r="2565" spans="6:10">
      <c r="F2565"/>
      <c r="H2565"/>
      <c r="J2565"/>
    </row>
    <row r="2566" spans="6:10">
      <c r="F2566"/>
      <c r="H2566"/>
      <c r="J2566"/>
    </row>
    <row r="2567" spans="6:10">
      <c r="F2567"/>
      <c r="H2567"/>
      <c r="J2567"/>
    </row>
    <row r="2568" spans="6:10">
      <c r="F2568"/>
      <c r="H2568"/>
      <c r="J2568"/>
    </row>
    <row r="2569" spans="6:10">
      <c r="F2569"/>
      <c r="H2569"/>
      <c r="J2569"/>
    </row>
    <row r="2570" spans="6:10">
      <c r="F2570"/>
      <c r="H2570"/>
      <c r="J2570"/>
    </row>
    <row r="2571" spans="6:10">
      <c r="F2571"/>
      <c r="H2571"/>
      <c r="J2571"/>
    </row>
    <row r="2572" spans="6:10">
      <c r="F2572"/>
      <c r="H2572"/>
      <c r="J2572"/>
    </row>
    <row r="2573" spans="6:10">
      <c r="F2573"/>
      <c r="H2573"/>
      <c r="J2573"/>
    </row>
    <row r="2574" spans="6:10">
      <c r="F2574"/>
      <c r="H2574"/>
      <c r="J2574"/>
    </row>
    <row r="2575" spans="6:10">
      <c r="F2575"/>
      <c r="H2575"/>
      <c r="J2575"/>
    </row>
    <row r="2576" spans="6:10">
      <c r="F2576"/>
      <c r="H2576"/>
      <c r="J2576"/>
    </row>
    <row r="2577" spans="6:10">
      <c r="F2577"/>
      <c r="H2577"/>
      <c r="J2577"/>
    </row>
    <row r="2578" spans="6:10">
      <c r="F2578"/>
      <c r="H2578"/>
      <c r="J2578"/>
    </row>
    <row r="2579" spans="6:10">
      <c r="F2579"/>
      <c r="H2579"/>
      <c r="J2579"/>
    </row>
    <row r="2580" spans="6:10">
      <c r="F2580"/>
      <c r="H2580"/>
      <c r="J2580"/>
    </row>
    <row r="2581" spans="6:10">
      <c r="F2581"/>
      <c r="H2581"/>
      <c r="J2581"/>
    </row>
    <row r="2582" spans="6:10">
      <c r="F2582"/>
      <c r="H2582"/>
      <c r="J2582"/>
    </row>
    <row r="2583" spans="6:10">
      <c r="F2583"/>
      <c r="H2583"/>
      <c r="J2583"/>
    </row>
    <row r="2584" spans="6:10">
      <c r="F2584"/>
      <c r="H2584"/>
      <c r="J2584"/>
    </row>
    <row r="2585" spans="6:10">
      <c r="F2585"/>
      <c r="H2585"/>
      <c r="J2585"/>
    </row>
    <row r="2586" spans="6:10">
      <c r="F2586"/>
      <c r="H2586"/>
      <c r="J2586"/>
    </row>
    <row r="2587" spans="6:10">
      <c r="F2587"/>
      <c r="H2587"/>
      <c r="J2587"/>
    </row>
    <row r="2588" spans="6:10">
      <c r="F2588"/>
      <c r="H2588"/>
      <c r="J2588"/>
    </row>
    <row r="2589" spans="6:10">
      <c r="F2589"/>
      <c r="H2589"/>
      <c r="J2589"/>
    </row>
    <row r="2590" spans="6:10">
      <c r="F2590"/>
      <c r="H2590"/>
      <c r="J2590"/>
    </row>
    <row r="2591" spans="6:10">
      <c r="F2591"/>
      <c r="H2591"/>
      <c r="J2591"/>
    </row>
    <row r="2592" spans="6:10">
      <c r="F2592"/>
      <c r="H2592"/>
      <c r="J2592"/>
    </row>
    <row r="2593" spans="6:10">
      <c r="F2593"/>
      <c r="H2593"/>
      <c r="J2593"/>
    </row>
    <row r="2594" spans="6:10">
      <c r="F2594"/>
      <c r="H2594"/>
      <c r="J2594"/>
    </row>
    <row r="2595" spans="6:10">
      <c r="F2595"/>
      <c r="H2595"/>
      <c r="J2595"/>
    </row>
    <row r="2596" spans="6:10">
      <c r="F2596"/>
      <c r="H2596"/>
      <c r="J2596"/>
    </row>
    <row r="2597" spans="6:10">
      <c r="F2597"/>
      <c r="H2597"/>
      <c r="J2597"/>
    </row>
    <row r="2598" spans="6:10">
      <c r="F2598"/>
      <c r="H2598"/>
      <c r="J2598"/>
    </row>
    <row r="2599" spans="6:10">
      <c r="F2599"/>
      <c r="H2599"/>
      <c r="J2599"/>
    </row>
    <row r="2600" spans="6:10">
      <c r="F2600"/>
      <c r="H2600"/>
      <c r="J2600"/>
    </row>
    <row r="2601" spans="6:10">
      <c r="F2601"/>
      <c r="H2601"/>
      <c r="J2601"/>
    </row>
    <row r="2602" spans="6:10">
      <c r="F2602"/>
      <c r="H2602"/>
      <c r="J2602"/>
    </row>
    <row r="2603" spans="6:10">
      <c r="F2603"/>
      <c r="H2603"/>
      <c r="J2603"/>
    </row>
    <row r="2604" spans="6:10">
      <c r="F2604"/>
      <c r="H2604"/>
      <c r="J2604"/>
    </row>
    <row r="2605" spans="6:10">
      <c r="F2605"/>
      <c r="H2605"/>
      <c r="J2605"/>
    </row>
    <row r="2606" spans="6:10">
      <c r="F2606"/>
      <c r="H2606"/>
      <c r="J2606"/>
    </row>
    <row r="2607" spans="6:10">
      <c r="F2607"/>
      <c r="H2607"/>
      <c r="J2607"/>
    </row>
    <row r="2608" spans="6:10">
      <c r="F2608"/>
      <c r="H2608"/>
      <c r="J2608"/>
    </row>
    <row r="2609" spans="6:10">
      <c r="F2609"/>
      <c r="H2609"/>
      <c r="J2609"/>
    </row>
    <row r="2610" spans="6:10">
      <c r="F2610"/>
      <c r="H2610"/>
      <c r="J2610"/>
    </row>
    <row r="2611" spans="6:10">
      <c r="F2611"/>
      <c r="H2611"/>
      <c r="J2611"/>
    </row>
    <row r="2612" spans="6:10">
      <c r="F2612"/>
      <c r="H2612"/>
      <c r="J2612"/>
    </row>
    <row r="2613" spans="6:10">
      <c r="F2613"/>
      <c r="H2613"/>
      <c r="J2613"/>
    </row>
    <row r="2614" spans="6:10">
      <c r="F2614"/>
      <c r="H2614"/>
      <c r="J2614"/>
    </row>
    <row r="2615" spans="6:10">
      <c r="F2615"/>
      <c r="H2615"/>
      <c r="J2615"/>
    </row>
    <row r="2616" spans="6:10">
      <c r="F2616"/>
      <c r="H2616"/>
      <c r="J2616"/>
    </row>
    <row r="2617" spans="6:10">
      <c r="F2617"/>
      <c r="H2617"/>
      <c r="J2617"/>
    </row>
    <row r="2618" spans="6:10">
      <c r="F2618"/>
      <c r="H2618"/>
      <c r="J2618"/>
    </row>
    <row r="2619" spans="6:10">
      <c r="F2619"/>
      <c r="H2619"/>
      <c r="J2619"/>
    </row>
    <row r="2620" spans="6:10">
      <c r="F2620"/>
      <c r="H2620"/>
      <c r="J2620"/>
    </row>
    <row r="2621" spans="6:10">
      <c r="F2621"/>
      <c r="H2621"/>
      <c r="J2621"/>
    </row>
    <row r="2622" spans="6:10">
      <c r="F2622"/>
      <c r="H2622"/>
      <c r="J2622"/>
    </row>
    <row r="2623" spans="6:10">
      <c r="F2623"/>
      <c r="H2623"/>
      <c r="J2623"/>
    </row>
    <row r="2624" spans="6:10">
      <c r="F2624"/>
      <c r="H2624"/>
      <c r="J2624"/>
    </row>
    <row r="2625" spans="6:10">
      <c r="F2625"/>
      <c r="H2625"/>
      <c r="J2625"/>
    </row>
    <row r="2626" spans="6:10">
      <c r="F2626"/>
      <c r="H2626"/>
      <c r="J2626"/>
    </row>
    <row r="2627" spans="6:10">
      <c r="F2627"/>
      <c r="H2627"/>
      <c r="J2627"/>
    </row>
    <row r="2628" spans="6:10">
      <c r="F2628"/>
      <c r="H2628"/>
      <c r="J2628"/>
    </row>
    <row r="2629" spans="6:10">
      <c r="F2629"/>
      <c r="H2629"/>
      <c r="J2629"/>
    </row>
    <row r="2630" spans="6:10">
      <c r="F2630"/>
      <c r="H2630"/>
      <c r="J2630"/>
    </row>
    <row r="2631" spans="6:10">
      <c r="F2631"/>
      <c r="H2631"/>
      <c r="J2631"/>
    </row>
    <row r="2632" spans="6:10">
      <c r="F2632"/>
      <c r="H2632"/>
      <c r="J2632"/>
    </row>
    <row r="2633" spans="6:10">
      <c r="F2633"/>
      <c r="H2633"/>
      <c r="J2633"/>
    </row>
    <row r="2634" spans="6:10">
      <c r="F2634"/>
      <c r="H2634"/>
      <c r="J2634"/>
    </row>
    <row r="2635" spans="6:10">
      <c r="F2635"/>
      <c r="H2635"/>
      <c r="J2635"/>
    </row>
    <row r="2636" spans="6:10">
      <c r="F2636"/>
      <c r="H2636"/>
      <c r="J2636"/>
    </row>
    <row r="2637" spans="6:10">
      <c r="F2637"/>
      <c r="H2637"/>
      <c r="J2637"/>
    </row>
    <row r="2638" spans="6:10">
      <c r="F2638"/>
      <c r="H2638"/>
      <c r="J2638"/>
    </row>
    <row r="2639" spans="6:10">
      <c r="F2639"/>
      <c r="H2639"/>
      <c r="J2639"/>
    </row>
    <row r="2640" spans="6:10">
      <c r="F2640"/>
      <c r="H2640"/>
      <c r="J2640"/>
    </row>
    <row r="2641" spans="6:10">
      <c r="F2641"/>
      <c r="H2641"/>
      <c r="J2641"/>
    </row>
    <row r="2642" spans="6:10">
      <c r="F2642"/>
      <c r="H2642"/>
      <c r="J2642"/>
    </row>
    <row r="2643" spans="6:10">
      <c r="F2643"/>
      <c r="H2643"/>
      <c r="J2643"/>
    </row>
    <row r="2644" spans="6:10">
      <c r="F2644"/>
      <c r="H2644"/>
      <c r="J2644"/>
    </row>
    <row r="2645" spans="6:10">
      <c r="F2645"/>
      <c r="H2645"/>
      <c r="J2645"/>
    </row>
    <row r="2646" spans="6:10">
      <c r="F2646"/>
      <c r="H2646"/>
      <c r="J2646"/>
    </row>
    <row r="2647" spans="6:10">
      <c r="F2647"/>
      <c r="H2647"/>
      <c r="J2647"/>
    </row>
    <row r="2648" spans="6:10">
      <c r="F2648"/>
      <c r="H2648"/>
      <c r="J2648"/>
    </row>
    <row r="2649" spans="6:10">
      <c r="F2649"/>
      <c r="H2649"/>
      <c r="J2649"/>
    </row>
    <row r="2650" spans="6:10">
      <c r="F2650"/>
      <c r="H2650"/>
      <c r="J2650"/>
    </row>
    <row r="2651" spans="6:10">
      <c r="F2651"/>
      <c r="H2651"/>
      <c r="J2651"/>
    </row>
    <row r="2652" spans="6:10">
      <c r="F2652"/>
      <c r="H2652"/>
      <c r="J2652"/>
    </row>
    <row r="2653" spans="6:10">
      <c r="F2653"/>
      <c r="H2653"/>
      <c r="J2653"/>
    </row>
    <row r="2654" spans="6:10">
      <c r="F2654"/>
      <c r="H2654"/>
      <c r="J2654"/>
    </row>
    <row r="2655" spans="6:10">
      <c r="F2655"/>
      <c r="H2655"/>
      <c r="J2655"/>
    </row>
    <row r="2656" spans="6:10">
      <c r="F2656"/>
      <c r="H2656"/>
      <c r="J2656"/>
    </row>
    <row r="2657" spans="6:10">
      <c r="F2657"/>
      <c r="H2657"/>
      <c r="J2657"/>
    </row>
    <row r="2658" spans="6:10">
      <c r="F2658"/>
      <c r="H2658"/>
      <c r="J2658"/>
    </row>
    <row r="2659" spans="6:10">
      <c r="F2659"/>
      <c r="H2659"/>
      <c r="J2659"/>
    </row>
    <row r="2660" spans="6:10">
      <c r="F2660"/>
      <c r="H2660"/>
      <c r="J2660"/>
    </row>
    <row r="2661" spans="6:10">
      <c r="F2661"/>
      <c r="H2661"/>
      <c r="J2661"/>
    </row>
    <row r="2662" spans="6:10">
      <c r="F2662"/>
      <c r="H2662"/>
      <c r="J2662"/>
    </row>
    <row r="2663" spans="6:10">
      <c r="F2663"/>
      <c r="H2663"/>
      <c r="J2663"/>
    </row>
    <row r="2664" spans="6:10">
      <c r="F2664"/>
      <c r="H2664"/>
      <c r="J2664"/>
    </row>
    <row r="2665" spans="6:10">
      <c r="F2665"/>
      <c r="H2665"/>
      <c r="J2665"/>
    </row>
    <row r="2666" spans="6:10">
      <c r="F2666"/>
      <c r="H2666"/>
      <c r="J2666"/>
    </row>
    <row r="2667" spans="6:10">
      <c r="F2667"/>
      <c r="H2667"/>
      <c r="J2667"/>
    </row>
    <row r="2668" spans="6:10">
      <c r="F2668"/>
      <c r="H2668"/>
      <c r="J2668"/>
    </row>
    <row r="2669" spans="6:10">
      <c r="F2669"/>
      <c r="H2669"/>
      <c r="J2669"/>
    </row>
    <row r="2670" spans="6:10">
      <c r="F2670"/>
      <c r="H2670"/>
      <c r="J2670"/>
    </row>
    <row r="2671" spans="6:10">
      <c r="F2671"/>
      <c r="H2671"/>
      <c r="J2671"/>
    </row>
    <row r="2672" spans="6:10">
      <c r="F2672"/>
      <c r="H2672"/>
      <c r="J2672"/>
    </row>
    <row r="2673" spans="6:10">
      <c r="F2673"/>
      <c r="H2673"/>
      <c r="J2673"/>
    </row>
    <row r="2674" spans="6:10">
      <c r="F2674"/>
      <c r="H2674"/>
      <c r="J2674"/>
    </row>
    <row r="2675" spans="6:10">
      <c r="F2675"/>
      <c r="H2675"/>
      <c r="J2675"/>
    </row>
    <row r="2676" spans="6:10">
      <c r="F2676"/>
      <c r="H2676"/>
      <c r="J2676"/>
    </row>
    <row r="2677" spans="6:10">
      <c r="F2677"/>
      <c r="H2677"/>
      <c r="J2677"/>
    </row>
    <row r="2678" spans="6:10">
      <c r="F2678"/>
      <c r="H2678"/>
      <c r="J2678"/>
    </row>
    <row r="2679" spans="6:10">
      <c r="F2679"/>
      <c r="H2679"/>
      <c r="J2679"/>
    </row>
    <row r="2680" spans="6:10">
      <c r="F2680"/>
      <c r="H2680"/>
      <c r="J2680"/>
    </row>
    <row r="2681" spans="6:10">
      <c r="F2681"/>
      <c r="H2681"/>
      <c r="J2681"/>
    </row>
    <row r="2682" spans="6:10">
      <c r="F2682"/>
      <c r="H2682"/>
      <c r="J2682"/>
    </row>
    <row r="2683" spans="6:10">
      <c r="F2683"/>
      <c r="H2683"/>
      <c r="J2683"/>
    </row>
    <row r="2684" spans="6:10">
      <c r="F2684"/>
      <c r="H2684"/>
      <c r="J2684"/>
    </row>
    <row r="2685" spans="6:10">
      <c r="F2685"/>
      <c r="H2685"/>
      <c r="J2685"/>
    </row>
    <row r="2686" spans="6:10">
      <c r="F2686"/>
      <c r="H2686"/>
      <c r="J2686"/>
    </row>
    <row r="2687" spans="6:10">
      <c r="F2687"/>
      <c r="H2687"/>
      <c r="J2687"/>
    </row>
    <row r="2688" spans="6:10">
      <c r="F2688"/>
      <c r="H2688"/>
      <c r="J2688"/>
    </row>
    <row r="2689" spans="6:10">
      <c r="F2689"/>
      <c r="H2689"/>
      <c r="J2689"/>
    </row>
    <row r="2690" spans="6:10">
      <c r="F2690"/>
      <c r="H2690"/>
      <c r="J2690"/>
    </row>
    <row r="2691" spans="6:10">
      <c r="F2691"/>
      <c r="H2691"/>
      <c r="J2691"/>
    </row>
    <row r="2692" spans="6:10">
      <c r="F2692"/>
      <c r="H2692"/>
      <c r="J2692"/>
    </row>
    <row r="2693" spans="6:10">
      <c r="F2693"/>
      <c r="H2693"/>
      <c r="J2693"/>
    </row>
    <row r="2694" spans="6:10">
      <c r="F2694"/>
      <c r="H2694"/>
      <c r="J2694"/>
    </row>
    <row r="2695" spans="6:10">
      <c r="F2695"/>
      <c r="H2695"/>
      <c r="J2695"/>
    </row>
    <row r="2696" spans="6:10">
      <c r="F2696"/>
      <c r="H2696"/>
      <c r="J2696"/>
    </row>
    <row r="2697" spans="6:10">
      <c r="F2697"/>
      <c r="H2697"/>
      <c r="J2697"/>
    </row>
    <row r="2698" spans="6:10">
      <c r="F2698"/>
      <c r="H2698"/>
      <c r="J2698"/>
    </row>
    <row r="2699" spans="6:10">
      <c r="F2699"/>
      <c r="H2699"/>
      <c r="J2699"/>
    </row>
    <row r="2700" spans="6:10">
      <c r="F2700"/>
      <c r="H2700"/>
      <c r="J2700"/>
    </row>
    <row r="2701" spans="6:10">
      <c r="F2701"/>
      <c r="H2701"/>
      <c r="J2701"/>
    </row>
    <row r="2702" spans="6:10">
      <c r="F2702"/>
      <c r="H2702"/>
      <c r="J2702"/>
    </row>
    <row r="2703" spans="6:10">
      <c r="F2703"/>
      <c r="H2703"/>
      <c r="J2703"/>
    </row>
    <row r="2704" spans="6:10">
      <c r="F2704"/>
      <c r="H2704"/>
      <c r="J2704"/>
    </row>
    <row r="2705" spans="6:10">
      <c r="F2705"/>
      <c r="H2705"/>
      <c r="J2705"/>
    </row>
    <row r="2706" spans="6:10">
      <c r="F2706"/>
      <c r="H2706"/>
      <c r="J2706"/>
    </row>
    <row r="2707" spans="6:10">
      <c r="F2707"/>
      <c r="H2707"/>
      <c r="J2707"/>
    </row>
    <row r="2708" spans="6:10">
      <c r="F2708"/>
      <c r="H2708"/>
      <c r="J2708"/>
    </row>
    <row r="2709" spans="6:10">
      <c r="F2709"/>
      <c r="H2709"/>
      <c r="J2709"/>
    </row>
    <row r="2710" spans="6:10">
      <c r="F2710"/>
      <c r="H2710"/>
      <c r="J2710"/>
    </row>
    <row r="2711" spans="6:10">
      <c r="F2711"/>
      <c r="H2711"/>
      <c r="J2711"/>
    </row>
    <row r="2712" spans="6:10">
      <c r="F2712"/>
      <c r="H2712"/>
      <c r="J2712"/>
    </row>
    <row r="2713" spans="6:10">
      <c r="F2713"/>
      <c r="H2713"/>
      <c r="J2713"/>
    </row>
    <row r="2714" spans="6:10">
      <c r="F2714"/>
      <c r="H2714"/>
      <c r="J2714"/>
    </row>
    <row r="2715" spans="6:10">
      <c r="F2715"/>
      <c r="H2715"/>
      <c r="J2715"/>
    </row>
    <row r="2716" spans="6:10">
      <c r="F2716"/>
      <c r="H2716"/>
      <c r="J2716"/>
    </row>
    <row r="2717" spans="6:10">
      <c r="F2717"/>
      <c r="H2717"/>
      <c r="J2717"/>
    </row>
    <row r="2718" spans="6:10">
      <c r="F2718"/>
      <c r="H2718"/>
      <c r="J2718"/>
    </row>
    <row r="2719" spans="6:10">
      <c r="F2719"/>
      <c r="H2719"/>
      <c r="J2719"/>
    </row>
    <row r="2720" spans="6:10">
      <c r="F2720"/>
      <c r="H2720"/>
      <c r="J2720"/>
    </row>
    <row r="2721" spans="6:10">
      <c r="F2721"/>
      <c r="H2721"/>
      <c r="J2721"/>
    </row>
    <row r="2722" spans="6:10">
      <c r="F2722"/>
      <c r="H2722"/>
      <c r="J2722"/>
    </row>
    <row r="2723" spans="6:10">
      <c r="F2723"/>
      <c r="H2723"/>
      <c r="J2723"/>
    </row>
    <row r="2724" spans="6:10">
      <c r="F2724"/>
      <c r="H2724"/>
      <c r="J2724"/>
    </row>
    <row r="2725" spans="6:10">
      <c r="F2725"/>
      <c r="H2725"/>
      <c r="J2725"/>
    </row>
    <row r="2726" spans="6:10">
      <c r="F2726"/>
      <c r="H2726"/>
      <c r="J2726"/>
    </row>
    <row r="2727" spans="6:10">
      <c r="F2727"/>
      <c r="H2727"/>
      <c r="J2727"/>
    </row>
    <row r="2728" spans="6:10">
      <c r="F2728"/>
      <c r="H2728"/>
      <c r="J2728"/>
    </row>
    <row r="2729" spans="6:10">
      <c r="F2729"/>
      <c r="H2729"/>
      <c r="J2729"/>
    </row>
    <row r="2730" spans="6:10">
      <c r="F2730"/>
      <c r="H2730"/>
      <c r="J2730"/>
    </row>
    <row r="2731" spans="6:10">
      <c r="F2731"/>
      <c r="H2731"/>
      <c r="J2731"/>
    </row>
    <row r="2732" spans="6:10">
      <c r="F2732"/>
      <c r="H2732"/>
      <c r="J2732"/>
    </row>
    <row r="2733" spans="6:10">
      <c r="F2733"/>
      <c r="H2733"/>
      <c r="J2733"/>
    </row>
    <row r="2734" spans="6:10">
      <c r="F2734"/>
      <c r="H2734"/>
      <c r="J2734"/>
    </row>
    <row r="2735" spans="6:10">
      <c r="F2735"/>
      <c r="H2735"/>
      <c r="J2735"/>
    </row>
    <row r="2736" spans="6:10">
      <c r="F2736"/>
      <c r="H2736"/>
      <c r="J2736"/>
    </row>
    <row r="2737" spans="6:10">
      <c r="F2737"/>
      <c r="H2737"/>
      <c r="J2737"/>
    </row>
    <row r="2738" spans="6:10">
      <c r="F2738"/>
      <c r="H2738"/>
      <c r="J2738"/>
    </row>
    <row r="2739" spans="6:10">
      <c r="F2739"/>
      <c r="H2739"/>
      <c r="J2739"/>
    </row>
    <row r="2740" spans="6:10">
      <c r="F2740"/>
      <c r="H2740"/>
      <c r="J2740"/>
    </row>
    <row r="2741" spans="6:10">
      <c r="F2741"/>
      <c r="H2741"/>
      <c r="J2741"/>
    </row>
    <row r="2742" spans="6:10">
      <c r="F2742"/>
      <c r="H2742"/>
      <c r="J2742"/>
    </row>
    <row r="2743" spans="6:10">
      <c r="F2743"/>
      <c r="H2743"/>
      <c r="J2743"/>
    </row>
    <row r="2744" spans="6:10">
      <c r="F2744"/>
      <c r="H2744"/>
      <c r="J2744"/>
    </row>
    <row r="2745" spans="6:10">
      <c r="F2745"/>
      <c r="H2745"/>
      <c r="J2745"/>
    </row>
    <row r="2746" spans="6:10">
      <c r="F2746"/>
      <c r="H2746"/>
      <c r="J2746"/>
    </row>
    <row r="2747" spans="6:10">
      <c r="F2747"/>
      <c r="H2747"/>
      <c r="J2747"/>
    </row>
    <row r="2748" spans="6:10">
      <c r="F2748"/>
      <c r="H2748"/>
      <c r="J2748"/>
    </row>
    <row r="2749" spans="6:10">
      <c r="F2749"/>
      <c r="H2749"/>
      <c r="J2749"/>
    </row>
    <row r="2750" spans="6:10">
      <c r="F2750"/>
      <c r="H2750"/>
      <c r="J2750"/>
    </row>
    <row r="2751" spans="6:10">
      <c r="F2751"/>
      <c r="H2751"/>
      <c r="J2751"/>
    </row>
    <row r="2752" spans="6:10">
      <c r="F2752"/>
      <c r="H2752"/>
      <c r="J2752"/>
    </row>
    <row r="2753" spans="6:10">
      <c r="F2753"/>
      <c r="H2753"/>
      <c r="J2753"/>
    </row>
    <row r="2754" spans="6:10">
      <c r="F2754"/>
      <c r="H2754"/>
      <c r="J2754"/>
    </row>
    <row r="2755" spans="6:10">
      <c r="F2755"/>
      <c r="H2755"/>
      <c r="J2755"/>
    </row>
    <row r="2756" spans="6:10">
      <c r="F2756"/>
      <c r="H2756"/>
      <c r="J2756"/>
    </row>
    <row r="2757" spans="6:10">
      <c r="F2757"/>
      <c r="H2757"/>
      <c r="J2757"/>
    </row>
    <row r="2758" spans="6:10">
      <c r="F2758"/>
      <c r="H2758"/>
      <c r="J2758"/>
    </row>
    <row r="2759" spans="6:10">
      <c r="F2759"/>
      <c r="H2759"/>
      <c r="J2759"/>
    </row>
    <row r="2760" spans="6:10">
      <c r="F2760"/>
      <c r="H2760"/>
      <c r="J2760"/>
    </row>
    <row r="2761" spans="6:10">
      <c r="F2761"/>
      <c r="H2761"/>
      <c r="J2761"/>
    </row>
    <row r="2762" spans="6:10">
      <c r="F2762"/>
      <c r="H2762"/>
      <c r="J2762"/>
    </row>
    <row r="2763" spans="6:10">
      <c r="F2763"/>
      <c r="H2763"/>
      <c r="J2763"/>
    </row>
    <row r="2764" spans="6:10">
      <c r="F2764"/>
      <c r="H2764"/>
      <c r="J2764"/>
    </row>
    <row r="2765" spans="6:10">
      <c r="F2765"/>
      <c r="H2765"/>
      <c r="J2765"/>
    </row>
    <row r="2766" spans="6:10">
      <c r="F2766"/>
      <c r="H2766"/>
      <c r="J2766"/>
    </row>
    <row r="2767" spans="6:10">
      <c r="F2767"/>
      <c r="H2767"/>
      <c r="J2767"/>
    </row>
    <row r="2768" spans="6:10">
      <c r="F2768"/>
      <c r="H2768"/>
      <c r="J2768"/>
    </row>
    <row r="2769" spans="6:10">
      <c r="F2769"/>
      <c r="H2769"/>
      <c r="J2769"/>
    </row>
    <row r="2770" spans="6:10">
      <c r="F2770"/>
      <c r="H2770"/>
      <c r="J2770"/>
    </row>
    <row r="2771" spans="6:10">
      <c r="F2771"/>
      <c r="H2771"/>
      <c r="J2771"/>
    </row>
    <row r="2772" spans="6:10">
      <c r="F2772"/>
      <c r="H2772"/>
      <c r="J2772"/>
    </row>
    <row r="2773" spans="6:10">
      <c r="F2773"/>
      <c r="H2773"/>
      <c r="J2773"/>
    </row>
    <row r="2774" spans="6:10">
      <c r="F2774"/>
      <c r="H2774"/>
      <c r="J2774"/>
    </row>
    <row r="2775" spans="6:10">
      <c r="F2775"/>
      <c r="H2775"/>
      <c r="J2775"/>
    </row>
    <row r="2776" spans="6:10">
      <c r="F2776"/>
      <c r="H2776"/>
      <c r="J2776"/>
    </row>
    <row r="2777" spans="6:10">
      <c r="F2777"/>
      <c r="H2777"/>
      <c r="J2777"/>
    </row>
    <row r="2778" spans="6:10">
      <c r="F2778"/>
      <c r="H2778"/>
      <c r="J2778"/>
    </row>
    <row r="2779" spans="6:10">
      <c r="F2779"/>
      <c r="H2779"/>
      <c r="J2779"/>
    </row>
    <row r="2780" spans="6:10">
      <c r="F2780"/>
      <c r="H2780"/>
      <c r="J2780"/>
    </row>
    <row r="2781" spans="6:10">
      <c r="F2781"/>
      <c r="H2781"/>
      <c r="J2781"/>
    </row>
    <row r="2782" spans="6:10">
      <c r="F2782"/>
      <c r="H2782"/>
      <c r="J2782"/>
    </row>
    <row r="2783" spans="6:10">
      <c r="F2783"/>
      <c r="H2783"/>
      <c r="J2783"/>
    </row>
    <row r="2784" spans="6:10">
      <c r="F2784"/>
      <c r="H2784"/>
      <c r="J2784"/>
    </row>
    <row r="2785" spans="6:10">
      <c r="F2785"/>
      <c r="H2785"/>
      <c r="J2785"/>
    </row>
    <row r="2786" spans="6:10">
      <c r="F2786"/>
      <c r="H2786"/>
      <c r="J2786"/>
    </row>
    <row r="2787" spans="6:10">
      <c r="F2787"/>
      <c r="H2787"/>
      <c r="J2787"/>
    </row>
    <row r="2788" spans="6:10">
      <c r="F2788"/>
      <c r="H2788"/>
      <c r="J2788"/>
    </row>
    <row r="2789" spans="6:10">
      <c r="F2789"/>
      <c r="H2789"/>
      <c r="J2789"/>
    </row>
    <row r="2790" spans="6:10">
      <c r="F2790"/>
      <c r="H2790"/>
      <c r="J2790"/>
    </row>
    <row r="2791" spans="6:10">
      <c r="F2791"/>
      <c r="H2791"/>
      <c r="J2791"/>
    </row>
    <row r="2792" spans="6:10">
      <c r="F2792"/>
      <c r="H2792"/>
      <c r="J2792"/>
    </row>
    <row r="2793" spans="6:10">
      <c r="F2793"/>
      <c r="H2793"/>
      <c r="J2793"/>
    </row>
    <row r="2794" spans="6:10">
      <c r="F2794"/>
      <c r="H2794"/>
      <c r="J2794"/>
    </row>
    <row r="2795" spans="6:10">
      <c r="F2795"/>
      <c r="H2795"/>
      <c r="J2795"/>
    </row>
    <row r="2796" spans="6:10">
      <c r="F2796"/>
      <c r="H2796"/>
      <c r="J2796"/>
    </row>
    <row r="2797" spans="6:10">
      <c r="F2797"/>
      <c r="H2797"/>
      <c r="J2797"/>
    </row>
    <row r="2798" spans="6:10">
      <c r="F2798"/>
      <c r="H2798"/>
      <c r="J2798"/>
    </row>
    <row r="2799" spans="6:10">
      <c r="F2799"/>
      <c r="H2799"/>
      <c r="J2799"/>
    </row>
    <row r="2800" spans="6:10">
      <c r="F2800"/>
      <c r="H2800"/>
      <c r="J2800"/>
    </row>
    <row r="2801" spans="6:10">
      <c r="F2801"/>
      <c r="H2801"/>
      <c r="J2801"/>
    </row>
    <row r="2802" spans="6:10">
      <c r="F2802"/>
      <c r="H2802"/>
      <c r="J2802"/>
    </row>
    <row r="2803" spans="6:10">
      <c r="F2803"/>
      <c r="H2803"/>
      <c r="J2803"/>
    </row>
    <row r="2804" spans="6:10">
      <c r="F2804"/>
      <c r="H2804"/>
      <c r="J2804"/>
    </row>
    <row r="2805" spans="6:10">
      <c r="F2805"/>
      <c r="H2805"/>
      <c r="J2805"/>
    </row>
    <row r="2806" spans="6:10">
      <c r="F2806"/>
      <c r="H2806"/>
      <c r="J2806"/>
    </row>
    <row r="2807" spans="6:10">
      <c r="F2807"/>
      <c r="H2807"/>
      <c r="J2807"/>
    </row>
    <row r="2808" spans="6:10">
      <c r="F2808"/>
      <c r="H2808"/>
      <c r="J2808"/>
    </row>
    <row r="2809" spans="6:10">
      <c r="F2809"/>
      <c r="H2809"/>
      <c r="J2809"/>
    </row>
    <row r="2810" spans="6:10">
      <c r="F2810"/>
      <c r="H2810"/>
      <c r="J2810"/>
    </row>
    <row r="2811" spans="6:10">
      <c r="F2811"/>
      <c r="H2811"/>
      <c r="J2811"/>
    </row>
    <row r="2812" spans="6:10">
      <c r="F2812"/>
      <c r="H2812"/>
      <c r="J2812"/>
    </row>
    <row r="2813" spans="6:10">
      <c r="F2813"/>
      <c r="H2813"/>
      <c r="J2813"/>
    </row>
    <row r="2814" spans="6:10">
      <c r="F2814"/>
      <c r="H2814"/>
      <c r="J2814"/>
    </row>
    <row r="2815" spans="6:10">
      <c r="F2815"/>
      <c r="H2815"/>
      <c r="J2815"/>
    </row>
    <row r="2816" spans="6:10">
      <c r="F2816"/>
      <c r="H2816"/>
      <c r="J2816"/>
    </row>
    <row r="2817" spans="6:10">
      <c r="F2817"/>
      <c r="H2817"/>
      <c r="J2817"/>
    </row>
    <row r="2818" spans="6:10">
      <c r="F2818"/>
      <c r="H2818"/>
      <c r="J2818"/>
    </row>
    <row r="2819" spans="6:10">
      <c r="F2819"/>
      <c r="H2819"/>
      <c r="J2819"/>
    </row>
    <row r="2820" spans="6:10">
      <c r="F2820"/>
      <c r="H2820"/>
      <c r="J2820"/>
    </row>
    <row r="2821" spans="6:10">
      <c r="F2821"/>
      <c r="H2821"/>
      <c r="J2821"/>
    </row>
    <row r="2822" spans="6:10">
      <c r="F2822"/>
      <c r="H2822"/>
      <c r="J2822"/>
    </row>
    <row r="2823" spans="6:10">
      <c r="F2823"/>
      <c r="H2823"/>
      <c r="J2823"/>
    </row>
    <row r="2824" spans="6:10">
      <c r="F2824"/>
      <c r="H2824"/>
      <c r="J2824"/>
    </row>
    <row r="2825" spans="6:10">
      <c r="F2825"/>
      <c r="H2825"/>
      <c r="J2825"/>
    </row>
    <row r="2826" spans="6:10">
      <c r="F2826"/>
      <c r="H2826"/>
      <c r="J2826"/>
    </row>
    <row r="2827" spans="6:10">
      <c r="F2827"/>
      <c r="H2827"/>
      <c r="J2827"/>
    </row>
    <row r="2828" spans="6:10">
      <c r="F2828"/>
      <c r="H2828"/>
      <c r="J2828"/>
    </row>
    <row r="2829" spans="6:10">
      <c r="F2829"/>
      <c r="H2829"/>
      <c r="J2829"/>
    </row>
    <row r="2830" spans="6:10">
      <c r="F2830"/>
      <c r="H2830"/>
      <c r="J2830"/>
    </row>
    <row r="2831" spans="6:10">
      <c r="F2831"/>
      <c r="H2831"/>
      <c r="J2831"/>
    </row>
    <row r="2832" spans="6:10">
      <c r="F2832"/>
      <c r="H2832"/>
      <c r="J2832"/>
    </row>
    <row r="2833" spans="6:10">
      <c r="F2833"/>
      <c r="H2833"/>
      <c r="J2833"/>
    </row>
    <row r="2834" spans="6:10">
      <c r="F2834"/>
      <c r="H2834"/>
      <c r="J2834"/>
    </row>
    <row r="2835" spans="6:10">
      <c r="F2835"/>
      <c r="H2835"/>
      <c r="J2835"/>
    </row>
    <row r="2836" spans="6:10">
      <c r="F2836"/>
      <c r="H2836"/>
      <c r="J2836"/>
    </row>
    <row r="2837" spans="6:10">
      <c r="F2837"/>
      <c r="H2837"/>
      <c r="J2837"/>
    </row>
    <row r="2838" spans="6:10">
      <c r="F2838"/>
      <c r="H2838"/>
      <c r="J2838"/>
    </row>
    <row r="2839" spans="6:10">
      <c r="F2839"/>
      <c r="H2839"/>
      <c r="J2839"/>
    </row>
    <row r="2840" spans="6:10">
      <c r="F2840"/>
      <c r="H2840"/>
      <c r="J2840"/>
    </row>
    <row r="2841" spans="6:10">
      <c r="F2841"/>
      <c r="H2841"/>
      <c r="J2841"/>
    </row>
    <row r="2842" spans="6:10">
      <c r="F2842"/>
      <c r="H2842"/>
      <c r="J2842"/>
    </row>
    <row r="2843" spans="6:10">
      <c r="F2843"/>
      <c r="H2843"/>
      <c r="J2843"/>
    </row>
    <row r="2844" spans="6:10">
      <c r="F2844"/>
      <c r="H2844"/>
      <c r="J2844"/>
    </row>
    <row r="2845" spans="6:10">
      <c r="F2845"/>
      <c r="H2845"/>
      <c r="J2845"/>
    </row>
    <row r="2846" spans="6:10">
      <c r="F2846"/>
      <c r="H2846"/>
      <c r="J2846"/>
    </row>
    <row r="2847" spans="6:10">
      <c r="F2847"/>
      <c r="H2847"/>
      <c r="J2847"/>
    </row>
    <row r="2848" spans="6:10">
      <c r="F2848"/>
      <c r="H2848"/>
      <c r="J2848"/>
    </row>
    <row r="2849" spans="6:10">
      <c r="F2849"/>
      <c r="H2849"/>
      <c r="J2849"/>
    </row>
    <row r="2850" spans="6:10">
      <c r="F2850"/>
      <c r="H2850"/>
      <c r="J2850"/>
    </row>
    <row r="2851" spans="6:10">
      <c r="F2851"/>
      <c r="H2851"/>
      <c r="J2851"/>
    </row>
    <row r="2852" spans="6:10">
      <c r="F2852"/>
      <c r="H2852"/>
      <c r="J2852"/>
    </row>
    <row r="2853" spans="6:10">
      <c r="F2853"/>
      <c r="H2853"/>
      <c r="J2853"/>
    </row>
    <row r="2854" spans="6:10">
      <c r="F2854"/>
      <c r="H2854"/>
      <c r="J2854"/>
    </row>
    <row r="2855" spans="6:10">
      <c r="F2855"/>
      <c r="H2855"/>
      <c r="J2855"/>
    </row>
    <row r="2856" spans="6:10">
      <c r="F2856"/>
      <c r="H2856"/>
      <c r="J2856"/>
    </row>
    <row r="2857" spans="6:10">
      <c r="F2857"/>
      <c r="H2857"/>
      <c r="J2857"/>
    </row>
    <row r="2858" spans="6:10">
      <c r="F2858"/>
      <c r="H2858"/>
      <c r="J2858"/>
    </row>
    <row r="2859" spans="6:10">
      <c r="F2859"/>
      <c r="H2859"/>
      <c r="J2859"/>
    </row>
    <row r="2860" spans="6:10">
      <c r="F2860"/>
      <c r="H2860"/>
      <c r="J2860"/>
    </row>
    <row r="2861" spans="6:10">
      <c r="F2861"/>
      <c r="H2861"/>
      <c r="J2861"/>
    </row>
    <row r="2862" spans="6:10">
      <c r="F2862"/>
      <c r="H2862"/>
      <c r="J2862"/>
    </row>
    <row r="2863" spans="6:10">
      <c r="F2863"/>
      <c r="H2863"/>
      <c r="J2863"/>
    </row>
    <row r="2864" spans="6:10">
      <c r="F2864"/>
      <c r="H2864"/>
      <c r="J2864"/>
    </row>
    <row r="2865" spans="6:10">
      <c r="F2865"/>
      <c r="H2865"/>
      <c r="J2865"/>
    </row>
    <row r="2866" spans="6:10">
      <c r="F2866"/>
      <c r="H2866"/>
      <c r="J2866"/>
    </row>
    <row r="2867" spans="6:10">
      <c r="F2867"/>
      <c r="H2867"/>
      <c r="J2867"/>
    </row>
    <row r="2868" spans="6:10">
      <c r="F2868"/>
      <c r="H2868"/>
      <c r="J2868"/>
    </row>
    <row r="2869" spans="6:10">
      <c r="F2869"/>
      <c r="H2869"/>
      <c r="J2869"/>
    </row>
    <row r="2870" spans="6:10">
      <c r="F2870"/>
      <c r="H2870"/>
      <c r="J2870"/>
    </row>
    <row r="2871" spans="6:10">
      <c r="F2871"/>
      <c r="H2871"/>
      <c r="J2871"/>
    </row>
    <row r="2872" spans="6:10">
      <c r="F2872"/>
      <c r="H2872"/>
      <c r="J2872"/>
    </row>
    <row r="2873" spans="6:10">
      <c r="F2873"/>
      <c r="H2873"/>
      <c r="J2873"/>
    </row>
    <row r="2874" spans="6:10">
      <c r="F2874"/>
      <c r="H2874"/>
      <c r="J2874"/>
    </row>
    <row r="2875" spans="6:10">
      <c r="F2875"/>
      <c r="H2875"/>
      <c r="J2875"/>
    </row>
    <row r="2876" spans="6:10">
      <c r="F2876"/>
      <c r="H2876"/>
      <c r="J2876"/>
    </row>
    <row r="2877" spans="6:10">
      <c r="F2877"/>
      <c r="H2877"/>
      <c r="J2877"/>
    </row>
    <row r="2878" spans="6:10">
      <c r="F2878"/>
      <c r="H2878"/>
      <c r="J2878"/>
    </row>
    <row r="2879" spans="6:10">
      <c r="F2879"/>
      <c r="H2879"/>
      <c r="J2879"/>
    </row>
    <row r="2880" spans="6:10">
      <c r="F2880"/>
      <c r="H2880"/>
      <c r="J2880"/>
    </row>
    <row r="2881" spans="6:10">
      <c r="F2881"/>
      <c r="H2881"/>
      <c r="J2881"/>
    </row>
    <row r="2882" spans="6:10">
      <c r="F2882"/>
      <c r="H2882"/>
      <c r="J2882"/>
    </row>
    <row r="2883" spans="6:10">
      <c r="F2883"/>
      <c r="H2883"/>
      <c r="J2883"/>
    </row>
    <row r="2884" spans="6:10">
      <c r="F2884"/>
      <c r="H2884"/>
      <c r="J2884"/>
    </row>
    <row r="2885" spans="6:10">
      <c r="F2885"/>
      <c r="H2885"/>
      <c r="J2885"/>
    </row>
    <row r="2886" spans="6:10">
      <c r="F2886"/>
      <c r="H2886"/>
      <c r="J2886"/>
    </row>
    <row r="2887" spans="6:10">
      <c r="F2887"/>
      <c r="H2887"/>
      <c r="J2887"/>
    </row>
    <row r="2888" spans="6:10">
      <c r="F2888"/>
      <c r="H2888"/>
      <c r="J2888"/>
    </row>
    <row r="2889" spans="6:10">
      <c r="F2889"/>
      <c r="H2889"/>
      <c r="J2889"/>
    </row>
    <row r="2890" spans="6:10">
      <c r="F2890"/>
      <c r="H2890"/>
      <c r="J2890"/>
    </row>
    <row r="2891" spans="6:10">
      <c r="F2891"/>
      <c r="H2891"/>
      <c r="J2891"/>
    </row>
    <row r="2892" spans="6:10">
      <c r="F2892"/>
      <c r="H2892"/>
      <c r="J2892"/>
    </row>
    <row r="2893" spans="6:10">
      <c r="F2893"/>
      <c r="H2893"/>
      <c r="J2893"/>
    </row>
    <row r="2894" spans="6:10">
      <c r="F2894"/>
      <c r="H2894"/>
      <c r="J2894"/>
    </row>
    <row r="2895" spans="6:10">
      <c r="F2895"/>
      <c r="H2895"/>
      <c r="J2895"/>
    </row>
    <row r="2896" spans="6:10">
      <c r="F2896"/>
      <c r="H2896"/>
      <c r="J2896"/>
    </row>
    <row r="2897" spans="6:10">
      <c r="F2897"/>
      <c r="H2897"/>
      <c r="J2897"/>
    </row>
    <row r="2898" spans="6:10">
      <c r="F2898"/>
      <c r="H2898"/>
      <c r="J2898"/>
    </row>
    <row r="2899" spans="6:10">
      <c r="F2899"/>
      <c r="H2899"/>
      <c r="J2899"/>
    </row>
    <row r="2900" spans="6:10">
      <c r="F2900"/>
      <c r="H2900"/>
      <c r="J2900"/>
    </row>
    <row r="2901" spans="6:10">
      <c r="F2901"/>
      <c r="H2901"/>
      <c r="J2901"/>
    </row>
    <row r="2902" spans="6:10">
      <c r="F2902"/>
      <c r="H2902"/>
      <c r="J2902"/>
    </row>
    <row r="2903" spans="6:10">
      <c r="F2903"/>
      <c r="H2903"/>
      <c r="J2903"/>
    </row>
    <row r="2904" spans="6:10">
      <c r="F2904"/>
      <c r="H2904"/>
      <c r="J2904"/>
    </row>
    <row r="2905" spans="6:10">
      <c r="F2905"/>
      <c r="H2905"/>
      <c r="J2905"/>
    </row>
    <row r="2906" spans="6:10">
      <c r="F2906"/>
      <c r="H2906"/>
      <c r="J2906"/>
    </row>
    <row r="2907" spans="6:10">
      <c r="F2907"/>
      <c r="H2907"/>
      <c r="J2907"/>
    </row>
    <row r="2908" spans="6:10">
      <c r="F2908"/>
      <c r="H2908"/>
      <c r="J2908"/>
    </row>
    <row r="2909" spans="6:10">
      <c r="F2909"/>
      <c r="H2909"/>
      <c r="J2909"/>
    </row>
    <row r="2910" spans="6:10">
      <c r="F2910"/>
      <c r="H2910"/>
      <c r="J2910"/>
    </row>
    <row r="2911" spans="6:10">
      <c r="F2911"/>
      <c r="H2911"/>
      <c r="J2911"/>
    </row>
    <row r="2912" spans="6:10">
      <c r="F2912"/>
      <c r="H2912"/>
      <c r="J2912"/>
    </row>
    <row r="2913" spans="6:10">
      <c r="F2913"/>
      <c r="H2913"/>
      <c r="J2913"/>
    </row>
    <row r="2914" spans="6:10">
      <c r="F2914"/>
      <c r="H2914"/>
      <c r="J2914"/>
    </row>
    <row r="2915" spans="6:10">
      <c r="F2915"/>
      <c r="H2915"/>
      <c r="J2915"/>
    </row>
    <row r="2916" spans="6:10">
      <c r="F2916"/>
      <c r="H2916"/>
      <c r="J2916"/>
    </row>
    <row r="2917" spans="6:10">
      <c r="F2917"/>
      <c r="H2917"/>
      <c r="J2917"/>
    </row>
    <row r="2918" spans="6:10">
      <c r="F2918"/>
      <c r="H2918"/>
      <c r="J2918"/>
    </row>
    <row r="2919" spans="6:10">
      <c r="F2919"/>
      <c r="H2919"/>
      <c r="J2919"/>
    </row>
    <row r="2920" spans="6:10">
      <c r="F2920"/>
      <c r="H2920"/>
      <c r="J2920"/>
    </row>
    <row r="2921" spans="6:10">
      <c r="F2921"/>
      <c r="H2921"/>
      <c r="J2921"/>
    </row>
    <row r="2922" spans="6:10">
      <c r="F2922"/>
      <c r="H2922"/>
      <c r="J2922"/>
    </row>
    <row r="2923" spans="6:10">
      <c r="F2923"/>
      <c r="H2923"/>
      <c r="J2923"/>
    </row>
    <row r="2924" spans="6:10">
      <c r="F2924"/>
      <c r="H2924"/>
      <c r="J2924"/>
    </row>
    <row r="2925" spans="6:10">
      <c r="F2925"/>
      <c r="H2925"/>
      <c r="J2925"/>
    </row>
    <row r="2926" spans="6:10">
      <c r="F2926"/>
      <c r="H2926"/>
      <c r="J2926"/>
    </row>
    <row r="2927" spans="6:10">
      <c r="F2927"/>
      <c r="H2927"/>
      <c r="J2927"/>
    </row>
    <row r="2928" spans="6:10">
      <c r="F2928"/>
      <c r="H2928"/>
      <c r="J2928"/>
    </row>
    <row r="2929" spans="6:10">
      <c r="F2929"/>
      <c r="H2929"/>
      <c r="J2929"/>
    </row>
    <row r="2930" spans="6:10">
      <c r="F2930"/>
      <c r="H2930"/>
      <c r="J2930"/>
    </row>
    <row r="2931" spans="6:10">
      <c r="F2931"/>
      <c r="H2931"/>
      <c r="J2931"/>
    </row>
    <row r="2932" spans="6:10">
      <c r="F2932"/>
      <c r="H2932"/>
      <c r="J2932"/>
    </row>
    <row r="2933" spans="6:10">
      <c r="F2933"/>
      <c r="H2933"/>
      <c r="J2933"/>
    </row>
    <row r="2934" spans="6:10">
      <c r="F2934"/>
      <c r="H2934"/>
      <c r="J2934"/>
    </row>
    <row r="2935" spans="6:10">
      <c r="F2935"/>
      <c r="H2935"/>
      <c r="J2935"/>
    </row>
    <row r="2936" spans="6:10">
      <c r="F2936"/>
      <c r="H2936"/>
      <c r="J2936"/>
    </row>
    <row r="2937" spans="6:10">
      <c r="F2937"/>
      <c r="H2937"/>
      <c r="J2937"/>
    </row>
    <row r="2938" spans="6:10">
      <c r="F2938"/>
      <c r="H2938"/>
      <c r="J2938"/>
    </row>
    <row r="2939" spans="6:10">
      <c r="F2939"/>
      <c r="H2939"/>
      <c r="J2939"/>
    </row>
    <row r="2940" spans="6:10">
      <c r="F2940"/>
      <c r="H2940"/>
      <c r="J2940"/>
    </row>
    <row r="2941" spans="6:10">
      <c r="F2941"/>
      <c r="H2941"/>
      <c r="J2941"/>
    </row>
    <row r="2942" spans="6:10">
      <c r="F2942"/>
      <c r="H2942"/>
      <c r="J2942"/>
    </row>
    <row r="2943" spans="6:10">
      <c r="F2943"/>
      <c r="H2943"/>
      <c r="J2943"/>
    </row>
    <row r="2944" spans="6:10">
      <c r="F2944"/>
      <c r="H2944"/>
      <c r="J2944"/>
    </row>
    <row r="2945" spans="6:10">
      <c r="F2945"/>
      <c r="H2945"/>
      <c r="J2945"/>
    </row>
    <row r="2946" spans="6:10">
      <c r="F2946"/>
      <c r="H2946"/>
      <c r="J2946"/>
    </row>
    <row r="2947" spans="6:10">
      <c r="F2947"/>
      <c r="H2947"/>
      <c r="J2947"/>
    </row>
    <row r="2948" spans="6:10">
      <c r="F2948"/>
      <c r="H2948"/>
      <c r="J2948"/>
    </row>
    <row r="2949" spans="6:10">
      <c r="F2949"/>
      <c r="H2949"/>
      <c r="J2949"/>
    </row>
    <row r="2950" spans="6:10">
      <c r="F2950"/>
      <c r="H2950"/>
      <c r="J2950"/>
    </row>
    <row r="2951" spans="6:10">
      <c r="F2951"/>
      <c r="H2951"/>
      <c r="J2951"/>
    </row>
    <row r="2952" spans="6:10">
      <c r="F2952"/>
      <c r="H2952"/>
      <c r="J2952"/>
    </row>
    <row r="2953" spans="6:10">
      <c r="F2953"/>
      <c r="H2953"/>
      <c r="J2953"/>
    </row>
    <row r="2954" spans="6:10">
      <c r="F2954"/>
      <c r="H2954"/>
      <c r="J2954"/>
    </row>
    <row r="2955" spans="6:10">
      <c r="F2955"/>
      <c r="H2955"/>
      <c r="J2955"/>
    </row>
    <row r="2956" spans="6:10">
      <c r="F2956"/>
      <c r="H2956"/>
      <c r="J2956"/>
    </row>
    <row r="2957" spans="6:10">
      <c r="F2957"/>
      <c r="H2957"/>
      <c r="J2957"/>
    </row>
    <row r="2958" spans="6:10">
      <c r="F2958"/>
      <c r="H2958"/>
      <c r="J2958"/>
    </row>
    <row r="2959" spans="6:10">
      <c r="F2959"/>
      <c r="H2959"/>
      <c r="J2959"/>
    </row>
    <row r="2960" spans="6:10">
      <c r="F2960"/>
      <c r="H2960"/>
      <c r="J2960"/>
    </row>
    <row r="2961" spans="6:10">
      <c r="F2961"/>
      <c r="H2961"/>
      <c r="J2961"/>
    </row>
    <row r="2962" spans="6:10">
      <c r="F2962"/>
      <c r="H2962"/>
      <c r="J2962"/>
    </row>
    <row r="2963" spans="6:10">
      <c r="F2963"/>
      <c r="H2963"/>
      <c r="J2963"/>
    </row>
    <row r="2964" spans="6:10">
      <c r="F2964"/>
      <c r="H2964"/>
      <c r="J2964"/>
    </row>
    <row r="2965" spans="6:10">
      <c r="F2965"/>
      <c r="H2965"/>
      <c r="J2965"/>
    </row>
    <row r="2966" spans="6:10">
      <c r="F2966"/>
      <c r="H2966"/>
      <c r="J2966"/>
    </row>
    <row r="2967" spans="6:10">
      <c r="F2967"/>
      <c r="H2967"/>
      <c r="J2967"/>
    </row>
    <row r="2968" spans="6:10">
      <c r="F2968"/>
      <c r="H2968"/>
      <c r="J2968"/>
    </row>
    <row r="2969" spans="6:10">
      <c r="F2969"/>
      <c r="H2969"/>
      <c r="J2969"/>
    </row>
    <row r="2970" spans="6:10">
      <c r="F2970"/>
      <c r="H2970"/>
      <c r="J2970"/>
    </row>
    <row r="2971" spans="6:10">
      <c r="F2971"/>
      <c r="H2971"/>
      <c r="J2971"/>
    </row>
    <row r="2972" spans="6:10">
      <c r="F2972"/>
      <c r="H2972"/>
      <c r="J2972"/>
    </row>
    <row r="2973" spans="6:10">
      <c r="F2973"/>
      <c r="H2973"/>
      <c r="J2973"/>
    </row>
    <row r="2974" spans="6:10">
      <c r="F2974"/>
      <c r="H2974"/>
      <c r="J2974"/>
    </row>
    <row r="2975" spans="6:10">
      <c r="F2975"/>
      <c r="H2975"/>
      <c r="J2975"/>
    </row>
    <row r="2976" spans="6:10">
      <c r="F2976"/>
      <c r="H2976"/>
      <c r="J2976"/>
    </row>
    <row r="2977" spans="6:10">
      <c r="F2977"/>
      <c r="H2977"/>
      <c r="J2977"/>
    </row>
    <row r="2978" spans="6:10">
      <c r="F2978"/>
      <c r="H2978"/>
      <c r="J2978"/>
    </row>
    <row r="2979" spans="6:10">
      <c r="F2979"/>
      <c r="H2979"/>
      <c r="J2979"/>
    </row>
    <row r="2980" spans="6:10">
      <c r="F2980"/>
      <c r="H2980"/>
      <c r="J2980"/>
    </row>
    <row r="2981" spans="6:10">
      <c r="F2981"/>
      <c r="H2981"/>
      <c r="J2981"/>
    </row>
    <row r="2982" spans="6:10">
      <c r="F2982"/>
      <c r="H2982"/>
      <c r="J2982"/>
    </row>
    <row r="2983" spans="6:10">
      <c r="F2983"/>
      <c r="H2983"/>
      <c r="J2983"/>
    </row>
    <row r="2984" spans="6:10">
      <c r="F2984"/>
      <c r="H2984"/>
      <c r="J2984"/>
    </row>
    <row r="2985" spans="6:10">
      <c r="F2985"/>
      <c r="H2985"/>
      <c r="J2985"/>
    </row>
    <row r="2986" spans="6:10">
      <c r="F2986"/>
      <c r="H2986"/>
      <c r="J2986"/>
    </row>
    <row r="2987" spans="6:10">
      <c r="F2987"/>
      <c r="H2987"/>
      <c r="J2987"/>
    </row>
    <row r="2988" spans="6:10">
      <c r="F2988"/>
      <c r="H2988"/>
      <c r="J2988"/>
    </row>
    <row r="2989" spans="6:10">
      <c r="F2989"/>
      <c r="H2989"/>
      <c r="J2989"/>
    </row>
    <row r="2990" spans="6:10">
      <c r="F2990"/>
      <c r="H2990"/>
      <c r="J2990"/>
    </row>
    <row r="2991" spans="6:10">
      <c r="F2991"/>
      <c r="H2991"/>
      <c r="J2991"/>
    </row>
    <row r="2992" spans="6:10">
      <c r="F2992"/>
      <c r="H2992"/>
      <c r="J2992"/>
    </row>
    <row r="2993" spans="6:10">
      <c r="F2993"/>
      <c r="H2993"/>
      <c r="J2993"/>
    </row>
    <row r="2994" spans="6:10">
      <c r="F2994"/>
      <c r="H2994"/>
      <c r="J2994"/>
    </row>
    <row r="2995" spans="6:10">
      <c r="F2995"/>
      <c r="H2995"/>
      <c r="J2995"/>
    </row>
    <row r="2996" spans="6:10">
      <c r="F2996"/>
      <c r="H2996"/>
      <c r="J2996"/>
    </row>
    <row r="2997" spans="6:10">
      <c r="F2997"/>
      <c r="H2997"/>
      <c r="J2997"/>
    </row>
    <row r="2998" spans="6:10">
      <c r="F2998"/>
      <c r="H2998"/>
      <c r="J2998"/>
    </row>
    <row r="2999" spans="6:10">
      <c r="F2999"/>
      <c r="H2999"/>
      <c r="J2999"/>
    </row>
    <row r="3000" spans="6:10">
      <c r="F3000"/>
      <c r="H3000"/>
      <c r="J3000"/>
    </row>
    <row r="3001" spans="6:10">
      <c r="F3001"/>
      <c r="H3001"/>
      <c r="J3001"/>
    </row>
    <row r="3002" spans="6:10">
      <c r="F3002"/>
      <c r="H3002"/>
      <c r="J3002"/>
    </row>
    <row r="3003" spans="6:10">
      <c r="F3003"/>
      <c r="H3003"/>
      <c r="J3003"/>
    </row>
    <row r="3004" spans="6:10">
      <c r="F3004"/>
      <c r="H3004"/>
      <c r="J3004"/>
    </row>
    <row r="3005" spans="6:10">
      <c r="F3005"/>
      <c r="H3005"/>
      <c r="J3005"/>
    </row>
    <row r="3006" spans="6:10">
      <c r="F3006"/>
      <c r="H3006"/>
      <c r="J3006"/>
    </row>
    <row r="3007" spans="6:10">
      <c r="F3007"/>
      <c r="H3007"/>
      <c r="J3007"/>
    </row>
    <row r="3008" spans="6:10">
      <c r="F3008"/>
      <c r="H3008"/>
      <c r="J3008"/>
    </row>
    <row r="3009" spans="6:10">
      <c r="F3009"/>
      <c r="H3009"/>
      <c r="J3009"/>
    </row>
    <row r="3010" spans="6:10">
      <c r="F3010"/>
      <c r="H3010"/>
      <c r="J3010"/>
    </row>
    <row r="3011" spans="6:10">
      <c r="F3011"/>
      <c r="H3011"/>
      <c r="J3011"/>
    </row>
    <row r="3012" spans="6:10">
      <c r="F3012"/>
      <c r="H3012"/>
      <c r="J3012"/>
    </row>
    <row r="3013" spans="6:10">
      <c r="F3013"/>
      <c r="H3013"/>
      <c r="J3013"/>
    </row>
    <row r="3014" spans="6:10">
      <c r="F3014"/>
      <c r="H3014"/>
      <c r="J3014"/>
    </row>
    <row r="3015" spans="6:10">
      <c r="F3015"/>
      <c r="H3015"/>
      <c r="J3015"/>
    </row>
    <row r="3016" spans="6:10">
      <c r="F3016"/>
      <c r="H3016"/>
      <c r="J3016"/>
    </row>
    <row r="3017" spans="6:10">
      <c r="F3017"/>
      <c r="H3017"/>
      <c r="J3017"/>
    </row>
    <row r="3018" spans="6:10">
      <c r="F3018"/>
      <c r="H3018"/>
      <c r="J3018"/>
    </row>
    <row r="3019" spans="6:10">
      <c r="F3019"/>
      <c r="H3019"/>
      <c r="J3019"/>
    </row>
    <row r="3020" spans="6:10">
      <c r="F3020"/>
      <c r="H3020"/>
      <c r="J3020"/>
    </row>
    <row r="3021" spans="6:10">
      <c r="F3021"/>
      <c r="H3021"/>
      <c r="J3021"/>
    </row>
    <row r="3022" spans="6:10">
      <c r="F3022"/>
      <c r="H3022"/>
      <c r="J3022"/>
    </row>
    <row r="3023" spans="6:10">
      <c r="F3023"/>
      <c r="H3023"/>
      <c r="J3023"/>
    </row>
    <row r="3024" spans="6:10">
      <c r="F3024"/>
      <c r="H3024"/>
      <c r="J3024"/>
    </row>
    <row r="3025" spans="6:10">
      <c r="F3025"/>
      <c r="H3025"/>
      <c r="J3025"/>
    </row>
    <row r="3026" spans="6:10">
      <c r="F3026"/>
      <c r="H3026"/>
      <c r="J3026"/>
    </row>
    <row r="3027" spans="6:10">
      <c r="F3027"/>
      <c r="H3027"/>
      <c r="J3027"/>
    </row>
    <row r="3028" spans="6:10">
      <c r="F3028"/>
      <c r="H3028"/>
      <c r="J3028"/>
    </row>
    <row r="3029" spans="6:10">
      <c r="F3029"/>
      <c r="H3029"/>
      <c r="J3029"/>
    </row>
    <row r="3030" spans="6:10">
      <c r="F3030"/>
      <c r="H3030"/>
      <c r="J3030"/>
    </row>
    <row r="3031" spans="6:10">
      <c r="F3031"/>
      <c r="H3031"/>
      <c r="J3031"/>
    </row>
    <row r="3032" spans="6:10">
      <c r="F3032"/>
      <c r="H3032"/>
      <c r="J3032"/>
    </row>
    <row r="3033" spans="6:10">
      <c r="F3033"/>
      <c r="H3033"/>
      <c r="J3033"/>
    </row>
    <row r="3034" spans="6:10">
      <c r="F3034"/>
      <c r="H3034"/>
      <c r="J3034"/>
    </row>
    <row r="3035" spans="6:10">
      <c r="F3035"/>
      <c r="H3035"/>
      <c r="J3035"/>
    </row>
    <row r="3036" spans="6:10">
      <c r="F3036"/>
      <c r="H3036"/>
      <c r="J3036"/>
    </row>
    <row r="3037" spans="6:10">
      <c r="F3037"/>
      <c r="H3037"/>
      <c r="J3037"/>
    </row>
    <row r="3038" spans="6:10">
      <c r="F3038"/>
      <c r="H3038"/>
      <c r="J3038"/>
    </row>
    <row r="3039" spans="6:10">
      <c r="F3039"/>
      <c r="H3039"/>
      <c r="J3039"/>
    </row>
    <row r="3040" spans="6:10">
      <c r="F3040"/>
      <c r="H3040"/>
      <c r="J3040"/>
    </row>
    <row r="3041" spans="6:10">
      <c r="F3041"/>
      <c r="H3041"/>
      <c r="J3041"/>
    </row>
    <row r="3042" spans="6:10">
      <c r="F3042"/>
      <c r="H3042"/>
      <c r="J3042"/>
    </row>
    <row r="3043" spans="6:10">
      <c r="F3043"/>
      <c r="H3043"/>
      <c r="J3043"/>
    </row>
    <row r="3044" spans="6:10">
      <c r="F3044"/>
      <c r="H3044"/>
      <c r="J3044"/>
    </row>
    <row r="3045" spans="6:10">
      <c r="F3045"/>
      <c r="H3045"/>
      <c r="J3045"/>
    </row>
    <row r="3046" spans="6:10">
      <c r="F3046"/>
      <c r="H3046"/>
      <c r="J3046"/>
    </row>
    <row r="3047" spans="6:10">
      <c r="F3047"/>
      <c r="H3047"/>
      <c r="J3047"/>
    </row>
    <row r="3048" spans="6:10">
      <c r="F3048"/>
      <c r="H3048"/>
      <c r="J3048"/>
    </row>
    <row r="3049" spans="6:10">
      <c r="F3049"/>
      <c r="H3049"/>
      <c r="J3049"/>
    </row>
    <row r="3050" spans="6:10">
      <c r="F3050"/>
      <c r="H3050"/>
      <c r="J3050"/>
    </row>
    <row r="3051" spans="6:10">
      <c r="F3051"/>
      <c r="H3051"/>
      <c r="J3051"/>
    </row>
    <row r="3052" spans="6:10">
      <c r="F3052"/>
      <c r="H3052"/>
      <c r="J3052"/>
    </row>
    <row r="3053" spans="6:10">
      <c r="F3053"/>
      <c r="H3053"/>
      <c r="J3053"/>
    </row>
    <row r="3054" spans="6:10">
      <c r="F3054"/>
      <c r="H3054"/>
      <c r="J3054"/>
    </row>
    <row r="3055" spans="6:10">
      <c r="F3055"/>
      <c r="H3055"/>
      <c r="J3055"/>
    </row>
    <row r="3056" spans="6:10">
      <c r="F3056"/>
      <c r="H3056"/>
      <c r="J3056"/>
    </row>
    <row r="3057" spans="6:10">
      <c r="F3057"/>
      <c r="H3057"/>
      <c r="J3057"/>
    </row>
    <row r="3058" spans="6:10">
      <c r="F3058"/>
      <c r="H3058"/>
      <c r="J3058"/>
    </row>
    <row r="3059" spans="6:10">
      <c r="F3059"/>
      <c r="H3059"/>
      <c r="J3059"/>
    </row>
    <row r="3060" spans="6:10">
      <c r="F3060"/>
      <c r="H3060"/>
      <c r="J3060"/>
    </row>
    <row r="3061" spans="6:10">
      <c r="F3061"/>
      <c r="H3061"/>
      <c r="J3061"/>
    </row>
    <row r="3062" spans="6:10">
      <c r="F3062"/>
      <c r="H3062"/>
      <c r="J3062"/>
    </row>
    <row r="3063" spans="6:10">
      <c r="F3063"/>
      <c r="H3063"/>
      <c r="J3063"/>
    </row>
    <row r="3064" spans="6:10">
      <c r="F3064"/>
      <c r="H3064"/>
      <c r="J3064"/>
    </row>
    <row r="3065" spans="6:10">
      <c r="F3065"/>
      <c r="H3065"/>
      <c r="J3065"/>
    </row>
    <row r="3066" spans="6:10">
      <c r="F3066"/>
      <c r="H3066"/>
      <c r="J3066"/>
    </row>
    <row r="3067" spans="6:10">
      <c r="F3067"/>
      <c r="H3067"/>
      <c r="J3067"/>
    </row>
    <row r="3068" spans="6:10">
      <c r="F3068"/>
      <c r="H3068"/>
      <c r="J3068"/>
    </row>
    <row r="3069" spans="6:10">
      <c r="F3069"/>
      <c r="H3069"/>
      <c r="J3069"/>
    </row>
    <row r="3070" spans="6:10">
      <c r="F3070"/>
      <c r="H3070"/>
      <c r="J3070"/>
    </row>
    <row r="3071" spans="6:10">
      <c r="F3071"/>
      <c r="H3071"/>
      <c r="J3071"/>
    </row>
    <row r="3072" spans="6:10">
      <c r="F3072"/>
      <c r="H3072"/>
      <c r="J3072"/>
    </row>
    <row r="3073" spans="6:10">
      <c r="F3073"/>
      <c r="H3073"/>
      <c r="J3073"/>
    </row>
    <row r="3074" spans="6:10">
      <c r="F3074"/>
      <c r="H3074"/>
      <c r="J3074"/>
    </row>
    <row r="3075" spans="6:10">
      <c r="F3075"/>
      <c r="H3075"/>
      <c r="J3075"/>
    </row>
    <row r="3076" spans="6:10">
      <c r="F3076"/>
      <c r="H3076"/>
      <c r="J3076"/>
    </row>
    <row r="3077" spans="6:10">
      <c r="F3077"/>
      <c r="H3077"/>
      <c r="J3077"/>
    </row>
    <row r="3078" spans="6:10">
      <c r="F3078"/>
      <c r="H3078"/>
      <c r="J3078"/>
    </row>
    <row r="3079" spans="6:10">
      <c r="F3079"/>
      <c r="H3079"/>
      <c r="J3079"/>
    </row>
    <row r="3080" spans="6:10">
      <c r="F3080"/>
      <c r="H3080"/>
      <c r="J3080"/>
    </row>
    <row r="3081" spans="6:10">
      <c r="F3081"/>
      <c r="H3081"/>
      <c r="J3081"/>
    </row>
    <row r="3082" spans="6:10">
      <c r="F3082"/>
      <c r="H3082"/>
      <c r="J3082"/>
    </row>
    <row r="3083" spans="6:10">
      <c r="F3083"/>
      <c r="H3083"/>
      <c r="J3083"/>
    </row>
    <row r="3084" spans="6:10">
      <c r="F3084"/>
      <c r="H3084"/>
      <c r="J3084"/>
    </row>
    <row r="3085" spans="6:10">
      <c r="F3085"/>
      <c r="H3085"/>
      <c r="J3085"/>
    </row>
    <row r="3086" spans="6:10">
      <c r="F3086"/>
      <c r="H3086"/>
      <c r="J3086"/>
    </row>
    <row r="3087" spans="6:10">
      <c r="F3087"/>
      <c r="H3087"/>
      <c r="J3087"/>
    </row>
    <row r="3088" spans="6:10">
      <c r="F3088"/>
      <c r="H3088"/>
      <c r="J3088"/>
    </row>
    <row r="3089" spans="6:10">
      <c r="F3089"/>
      <c r="H3089"/>
      <c r="J3089"/>
    </row>
    <row r="3090" spans="6:10">
      <c r="F3090"/>
      <c r="H3090"/>
      <c r="J3090"/>
    </row>
    <row r="3091" spans="6:10">
      <c r="F3091"/>
      <c r="H3091"/>
      <c r="J3091"/>
    </row>
    <row r="3092" spans="6:10">
      <c r="F3092"/>
      <c r="H3092"/>
      <c r="J3092"/>
    </row>
    <row r="3093" spans="6:10">
      <c r="F3093"/>
      <c r="H3093"/>
      <c r="J3093"/>
    </row>
    <row r="3094" spans="6:10">
      <c r="F3094"/>
      <c r="H3094"/>
      <c r="J3094"/>
    </row>
    <row r="3095" spans="6:10">
      <c r="F3095"/>
      <c r="H3095"/>
      <c r="J3095"/>
    </row>
    <row r="3096" spans="6:10">
      <c r="F3096"/>
      <c r="H3096"/>
      <c r="J3096"/>
    </row>
    <row r="3097" spans="6:10">
      <c r="F3097"/>
      <c r="H3097"/>
      <c r="J3097"/>
    </row>
    <row r="3098" spans="6:10">
      <c r="F3098"/>
      <c r="H3098"/>
      <c r="J3098"/>
    </row>
    <row r="3099" spans="6:10">
      <c r="F3099"/>
      <c r="H3099"/>
      <c r="J3099"/>
    </row>
    <row r="3100" spans="6:10">
      <c r="F3100"/>
      <c r="H3100"/>
      <c r="J3100"/>
    </row>
    <row r="3101" spans="6:10">
      <c r="F3101"/>
      <c r="H3101"/>
      <c r="J3101"/>
    </row>
    <row r="3102" spans="6:10">
      <c r="F3102"/>
      <c r="H3102"/>
      <c r="J3102"/>
    </row>
    <row r="3103" spans="6:10">
      <c r="F3103"/>
      <c r="H3103"/>
      <c r="J3103"/>
    </row>
    <row r="3104" spans="6:10">
      <c r="F3104"/>
      <c r="H3104"/>
      <c r="J3104"/>
    </row>
    <row r="3105" spans="6:10">
      <c r="F3105"/>
      <c r="H3105"/>
      <c r="J3105"/>
    </row>
    <row r="3106" spans="6:10">
      <c r="F3106"/>
      <c r="H3106"/>
      <c r="J3106"/>
    </row>
    <row r="3107" spans="6:10">
      <c r="F3107"/>
      <c r="H3107"/>
      <c r="J3107"/>
    </row>
    <row r="3108" spans="6:10">
      <c r="F3108"/>
      <c r="H3108"/>
      <c r="J3108"/>
    </row>
    <row r="3109" spans="6:10">
      <c r="F3109"/>
      <c r="H3109"/>
      <c r="J3109"/>
    </row>
    <row r="3110" spans="6:10">
      <c r="F3110"/>
      <c r="H3110"/>
      <c r="J3110"/>
    </row>
    <row r="3111" spans="6:10">
      <c r="F3111"/>
      <c r="H3111"/>
      <c r="J3111"/>
    </row>
    <row r="3112" spans="6:10">
      <c r="F3112"/>
      <c r="H3112"/>
      <c r="J3112"/>
    </row>
    <row r="3113" spans="6:10">
      <c r="F3113"/>
      <c r="H3113"/>
      <c r="J3113"/>
    </row>
    <row r="3114" spans="6:10">
      <c r="F3114"/>
      <c r="H3114"/>
      <c r="J3114"/>
    </row>
    <row r="3115" spans="6:10">
      <c r="F3115"/>
      <c r="H3115"/>
      <c r="J3115"/>
    </row>
    <row r="3116" spans="6:10">
      <c r="F3116"/>
      <c r="H3116"/>
      <c r="J3116"/>
    </row>
    <row r="3117" spans="6:10">
      <c r="F3117"/>
      <c r="H3117"/>
      <c r="J3117"/>
    </row>
    <row r="3118" spans="6:10">
      <c r="F3118"/>
      <c r="H3118"/>
      <c r="J3118"/>
    </row>
    <row r="3119" spans="6:10">
      <c r="F3119"/>
      <c r="H3119"/>
      <c r="J3119"/>
    </row>
    <row r="3120" spans="6:10">
      <c r="F3120"/>
      <c r="H3120"/>
      <c r="J3120"/>
    </row>
    <row r="3121" spans="6:10">
      <c r="F3121"/>
      <c r="H3121"/>
      <c r="J3121"/>
    </row>
    <row r="3122" spans="6:10">
      <c r="F3122"/>
      <c r="H3122"/>
      <c r="J3122"/>
    </row>
    <row r="3123" spans="6:10">
      <c r="F3123"/>
      <c r="H3123"/>
      <c r="J3123"/>
    </row>
    <row r="3124" spans="6:10">
      <c r="F3124"/>
      <c r="H3124"/>
      <c r="J3124"/>
    </row>
    <row r="3125" spans="6:10">
      <c r="F3125"/>
      <c r="H3125"/>
      <c r="J3125"/>
    </row>
    <row r="3126" spans="6:10">
      <c r="F3126"/>
      <c r="H3126"/>
      <c r="J3126"/>
    </row>
    <row r="3127" spans="6:10">
      <c r="F3127"/>
      <c r="H3127"/>
      <c r="J3127"/>
    </row>
    <row r="3128" spans="6:10">
      <c r="F3128"/>
      <c r="H3128"/>
      <c r="J3128"/>
    </row>
    <row r="3129" spans="6:10">
      <c r="F3129"/>
      <c r="H3129"/>
      <c r="J3129"/>
    </row>
    <row r="3130" spans="6:10">
      <c r="F3130"/>
      <c r="H3130"/>
      <c r="J3130"/>
    </row>
    <row r="3131" spans="6:10">
      <c r="F3131"/>
      <c r="H3131"/>
      <c r="J3131"/>
    </row>
    <row r="3132" spans="6:10">
      <c r="F3132"/>
      <c r="H3132"/>
      <c r="J3132"/>
    </row>
    <row r="3133" spans="6:10">
      <c r="F3133"/>
      <c r="H3133"/>
      <c r="J3133"/>
    </row>
    <row r="3134" spans="6:10">
      <c r="F3134"/>
      <c r="H3134"/>
      <c r="J3134"/>
    </row>
    <row r="3135" spans="6:10">
      <c r="F3135"/>
      <c r="H3135"/>
      <c r="J3135"/>
    </row>
    <row r="3136" spans="6:10">
      <c r="F3136"/>
      <c r="H3136"/>
      <c r="J3136"/>
    </row>
    <row r="3137" spans="6:10">
      <c r="F3137"/>
      <c r="H3137"/>
      <c r="J3137"/>
    </row>
    <row r="3138" spans="6:10">
      <c r="F3138"/>
      <c r="H3138"/>
      <c r="J3138"/>
    </row>
    <row r="3139" spans="6:10">
      <c r="F3139"/>
      <c r="H3139"/>
      <c r="J3139"/>
    </row>
    <row r="3140" spans="6:10">
      <c r="F3140"/>
      <c r="H3140"/>
      <c r="J3140"/>
    </row>
    <row r="3141" spans="6:10">
      <c r="F3141"/>
      <c r="H3141"/>
      <c r="J3141"/>
    </row>
    <row r="3142" spans="6:10">
      <c r="F3142"/>
      <c r="H3142"/>
      <c r="J3142"/>
    </row>
    <row r="3143" spans="6:10">
      <c r="F3143"/>
      <c r="H3143"/>
      <c r="J3143"/>
    </row>
    <row r="3144" spans="6:10">
      <c r="F3144"/>
      <c r="H3144"/>
      <c r="J3144"/>
    </row>
    <row r="3145" spans="6:10">
      <c r="F3145"/>
      <c r="H3145"/>
      <c r="J3145"/>
    </row>
    <row r="3146" spans="6:10">
      <c r="F3146"/>
      <c r="H3146"/>
      <c r="J3146"/>
    </row>
    <row r="3147" spans="6:10">
      <c r="F3147"/>
      <c r="H3147"/>
      <c r="J3147"/>
    </row>
    <row r="3148" spans="6:10">
      <c r="F3148"/>
      <c r="H3148"/>
      <c r="J3148"/>
    </row>
    <row r="3149" spans="6:10">
      <c r="F3149"/>
      <c r="H3149"/>
      <c r="J3149"/>
    </row>
    <row r="3150" spans="6:10">
      <c r="F3150"/>
      <c r="H3150"/>
      <c r="J3150"/>
    </row>
    <row r="3151" spans="6:10">
      <c r="F3151"/>
      <c r="H3151"/>
      <c r="J3151"/>
    </row>
    <row r="3152" spans="6:10">
      <c r="F3152"/>
      <c r="H3152"/>
      <c r="J3152"/>
    </row>
    <row r="3153" spans="6:10">
      <c r="F3153"/>
      <c r="H3153"/>
      <c r="J3153"/>
    </row>
    <row r="3154" spans="6:10">
      <c r="F3154"/>
      <c r="H3154"/>
      <c r="J3154"/>
    </row>
    <row r="3155" spans="6:10">
      <c r="F3155"/>
      <c r="H3155"/>
      <c r="J3155"/>
    </row>
    <row r="3156" spans="6:10">
      <c r="F3156"/>
      <c r="H3156"/>
      <c r="J3156"/>
    </row>
    <row r="3157" spans="6:10">
      <c r="F3157"/>
      <c r="H3157"/>
      <c r="J3157"/>
    </row>
    <row r="3158" spans="6:10">
      <c r="F3158"/>
      <c r="H3158"/>
      <c r="J3158"/>
    </row>
    <row r="3159" spans="6:10">
      <c r="F3159"/>
      <c r="H3159"/>
      <c r="J3159"/>
    </row>
    <row r="3160" spans="6:10">
      <c r="F3160"/>
      <c r="H3160"/>
      <c r="J3160"/>
    </row>
    <row r="3161" spans="6:10">
      <c r="F3161"/>
      <c r="H3161"/>
      <c r="J3161"/>
    </row>
    <row r="3162" spans="6:10">
      <c r="F3162"/>
      <c r="H3162"/>
      <c r="J3162"/>
    </row>
    <row r="3163" spans="6:10">
      <c r="F3163"/>
      <c r="H3163"/>
      <c r="J3163"/>
    </row>
    <row r="3164" spans="6:10">
      <c r="F3164"/>
      <c r="H3164"/>
      <c r="J3164"/>
    </row>
    <row r="3165" spans="6:10">
      <c r="F3165"/>
      <c r="H3165"/>
      <c r="J3165"/>
    </row>
    <row r="3166" spans="6:10">
      <c r="F3166"/>
      <c r="H3166"/>
      <c r="J3166"/>
    </row>
    <row r="3167" spans="6:10">
      <c r="F3167"/>
      <c r="H3167"/>
      <c r="J3167"/>
    </row>
    <row r="3168" spans="6:10">
      <c r="F3168"/>
      <c r="H3168"/>
      <c r="J3168"/>
    </row>
    <row r="3169" spans="6:10">
      <c r="F3169"/>
      <c r="H3169"/>
      <c r="J3169"/>
    </row>
    <row r="3170" spans="6:10">
      <c r="F3170"/>
      <c r="H3170"/>
      <c r="J3170"/>
    </row>
    <row r="3171" spans="6:10">
      <c r="F3171"/>
      <c r="H3171"/>
      <c r="J3171"/>
    </row>
    <row r="3172" spans="6:10">
      <c r="F3172"/>
      <c r="H3172"/>
      <c r="J3172"/>
    </row>
    <row r="3173" spans="6:10">
      <c r="F3173"/>
      <c r="H3173"/>
      <c r="J3173"/>
    </row>
    <row r="3174" spans="6:10">
      <c r="F3174"/>
      <c r="H3174"/>
      <c r="J3174"/>
    </row>
    <row r="3175" spans="6:10">
      <c r="F3175"/>
      <c r="H3175"/>
      <c r="J3175"/>
    </row>
    <row r="3176" spans="6:10">
      <c r="F3176"/>
      <c r="H3176"/>
      <c r="J3176"/>
    </row>
    <row r="3177" spans="6:10">
      <c r="F3177"/>
      <c r="H3177"/>
      <c r="J3177"/>
    </row>
    <row r="3178" spans="6:10">
      <c r="F3178"/>
      <c r="H3178"/>
      <c r="J3178"/>
    </row>
    <row r="3179" spans="6:10">
      <c r="F3179"/>
      <c r="H3179"/>
      <c r="J3179"/>
    </row>
    <row r="3180" spans="6:10">
      <c r="F3180"/>
      <c r="H3180"/>
      <c r="J3180"/>
    </row>
    <row r="3181" spans="6:10">
      <c r="F3181"/>
      <c r="H3181"/>
      <c r="J3181"/>
    </row>
    <row r="3182" spans="6:10">
      <c r="F3182"/>
      <c r="H3182"/>
      <c r="J3182"/>
    </row>
    <row r="3183" spans="6:10">
      <c r="F3183"/>
      <c r="H3183"/>
      <c r="J3183"/>
    </row>
    <row r="3184" spans="6:10">
      <c r="F3184"/>
      <c r="H3184"/>
      <c r="J3184"/>
    </row>
    <row r="3185" spans="6:10">
      <c r="F3185"/>
      <c r="H3185"/>
      <c r="J3185"/>
    </row>
    <row r="3186" spans="6:10">
      <c r="F3186"/>
      <c r="H3186"/>
      <c r="J3186"/>
    </row>
    <row r="3187" spans="6:10">
      <c r="F3187"/>
      <c r="H3187"/>
      <c r="J3187"/>
    </row>
    <row r="3188" spans="6:10">
      <c r="F3188"/>
      <c r="H3188"/>
      <c r="J3188"/>
    </row>
    <row r="3189" spans="6:10">
      <c r="F3189"/>
      <c r="H3189"/>
      <c r="J3189"/>
    </row>
    <row r="3190" spans="6:10">
      <c r="F3190"/>
      <c r="H3190"/>
      <c r="J3190"/>
    </row>
    <row r="3191" spans="6:10">
      <c r="F3191"/>
      <c r="H3191"/>
      <c r="J3191"/>
    </row>
    <row r="3192" spans="6:10">
      <c r="F3192"/>
      <c r="H3192"/>
      <c r="J3192"/>
    </row>
    <row r="3193" spans="6:10">
      <c r="F3193"/>
      <c r="H3193"/>
      <c r="J3193"/>
    </row>
    <row r="3194" spans="6:10">
      <c r="F3194"/>
      <c r="H3194"/>
      <c r="J3194"/>
    </row>
    <row r="3195" spans="6:10">
      <c r="F3195"/>
      <c r="H3195"/>
      <c r="J3195"/>
    </row>
    <row r="3196" spans="6:10">
      <c r="F3196"/>
      <c r="H3196"/>
      <c r="J3196"/>
    </row>
    <row r="3197" spans="6:10">
      <c r="F3197"/>
      <c r="H3197"/>
      <c r="J3197"/>
    </row>
    <row r="3198" spans="6:10">
      <c r="F3198"/>
      <c r="H3198"/>
      <c r="J3198"/>
    </row>
    <row r="3199" spans="6:10">
      <c r="F3199"/>
      <c r="H3199"/>
      <c r="J3199"/>
    </row>
    <row r="3200" spans="6:10">
      <c r="F3200"/>
      <c r="H3200"/>
      <c r="J3200"/>
    </row>
    <row r="3201" spans="6:10">
      <c r="F3201"/>
      <c r="H3201"/>
      <c r="J3201"/>
    </row>
    <row r="3202" spans="6:10">
      <c r="F3202"/>
      <c r="H3202"/>
      <c r="J3202"/>
    </row>
    <row r="3203" spans="6:10">
      <c r="F3203"/>
      <c r="H3203"/>
      <c r="J3203"/>
    </row>
    <row r="3204" spans="6:10">
      <c r="F3204"/>
      <c r="H3204"/>
      <c r="J3204"/>
    </row>
    <row r="3205" spans="6:10">
      <c r="F3205"/>
      <c r="H3205"/>
      <c r="J3205"/>
    </row>
    <row r="3206" spans="6:10">
      <c r="F3206"/>
      <c r="H3206"/>
      <c r="J3206"/>
    </row>
    <row r="3207" spans="6:10">
      <c r="F3207"/>
      <c r="H3207"/>
      <c r="J3207"/>
    </row>
    <row r="3208" spans="6:10">
      <c r="F3208"/>
      <c r="H3208"/>
      <c r="J3208"/>
    </row>
    <row r="3209" spans="6:10">
      <c r="F3209"/>
      <c r="H3209"/>
      <c r="J3209"/>
    </row>
    <row r="3210" spans="6:10">
      <c r="F3210"/>
      <c r="H3210"/>
      <c r="J3210"/>
    </row>
    <row r="3211" spans="6:10">
      <c r="F3211"/>
      <c r="H3211"/>
      <c r="J3211"/>
    </row>
    <row r="3212" spans="6:10">
      <c r="F3212"/>
      <c r="H3212"/>
      <c r="J3212"/>
    </row>
    <row r="3213" spans="6:10">
      <c r="F3213"/>
      <c r="H3213"/>
      <c r="J3213"/>
    </row>
    <row r="3214" spans="6:10">
      <c r="F3214"/>
      <c r="H3214"/>
      <c r="J3214"/>
    </row>
    <row r="3215" spans="6:10">
      <c r="F3215"/>
      <c r="H3215"/>
      <c r="J3215"/>
    </row>
    <row r="3216" spans="6:10">
      <c r="F3216"/>
      <c r="H3216"/>
      <c r="J3216"/>
    </row>
    <row r="3217" spans="6:10">
      <c r="F3217"/>
      <c r="H3217"/>
      <c r="J3217"/>
    </row>
    <row r="3218" spans="6:10">
      <c r="F3218"/>
      <c r="H3218"/>
      <c r="J3218"/>
    </row>
    <row r="3219" spans="6:10">
      <c r="F3219"/>
      <c r="H3219"/>
      <c r="J3219"/>
    </row>
    <row r="3220" spans="6:10">
      <c r="F3220"/>
      <c r="H3220"/>
      <c r="J3220"/>
    </row>
    <row r="3221" spans="6:10">
      <c r="F3221"/>
      <c r="H3221"/>
      <c r="J3221"/>
    </row>
    <row r="3222" spans="6:10">
      <c r="F3222"/>
      <c r="H3222"/>
      <c r="J3222"/>
    </row>
    <row r="3223" spans="6:10">
      <c r="F3223"/>
      <c r="H3223"/>
      <c r="J3223"/>
    </row>
    <row r="3224" spans="6:10">
      <c r="F3224"/>
      <c r="H3224"/>
      <c r="J3224"/>
    </row>
    <row r="3225" spans="6:10">
      <c r="F3225"/>
      <c r="H3225"/>
      <c r="J3225"/>
    </row>
    <row r="3226" spans="6:10">
      <c r="F3226"/>
      <c r="H3226"/>
      <c r="J3226"/>
    </row>
    <row r="3227" spans="6:10">
      <c r="F3227"/>
      <c r="H3227"/>
      <c r="J3227"/>
    </row>
    <row r="3228" spans="6:10">
      <c r="F3228"/>
      <c r="H3228"/>
      <c r="J3228"/>
    </row>
    <row r="3229" spans="6:10">
      <c r="F3229"/>
      <c r="H3229"/>
      <c r="J3229"/>
    </row>
    <row r="3230" spans="6:10">
      <c r="F3230"/>
      <c r="H3230"/>
      <c r="J3230"/>
    </row>
    <row r="3231" spans="6:10">
      <c r="F3231"/>
      <c r="H3231"/>
      <c r="J3231"/>
    </row>
    <row r="3232" spans="6:10">
      <c r="F3232"/>
      <c r="H3232"/>
      <c r="J3232"/>
    </row>
    <row r="3233" spans="6:10">
      <c r="F3233"/>
      <c r="H3233"/>
      <c r="J3233"/>
    </row>
    <row r="3234" spans="6:10">
      <c r="F3234"/>
      <c r="H3234"/>
      <c r="J3234"/>
    </row>
    <row r="3235" spans="6:10">
      <c r="F3235"/>
      <c r="H3235"/>
      <c r="J3235"/>
    </row>
    <row r="3236" spans="6:10">
      <c r="F3236"/>
      <c r="H3236"/>
      <c r="J3236"/>
    </row>
    <row r="3237" spans="6:10">
      <c r="F3237"/>
      <c r="H3237"/>
      <c r="J3237"/>
    </row>
    <row r="3238" spans="6:10">
      <c r="F3238"/>
      <c r="H3238"/>
      <c r="J3238"/>
    </row>
    <row r="3239" spans="6:10">
      <c r="F3239"/>
      <c r="H3239"/>
      <c r="J3239"/>
    </row>
    <row r="3240" spans="6:10">
      <c r="F3240"/>
      <c r="H3240"/>
      <c r="J3240"/>
    </row>
    <row r="3241" spans="6:10">
      <c r="F3241"/>
      <c r="H3241"/>
      <c r="J3241"/>
    </row>
    <row r="3242" spans="6:10">
      <c r="F3242"/>
      <c r="H3242"/>
      <c r="J3242"/>
    </row>
    <row r="3243" spans="6:10">
      <c r="F3243"/>
      <c r="H3243"/>
      <c r="J3243"/>
    </row>
    <row r="3244" spans="6:10">
      <c r="F3244"/>
      <c r="H3244"/>
      <c r="J3244"/>
    </row>
    <row r="3245" spans="6:10">
      <c r="F3245"/>
      <c r="H3245"/>
      <c r="J3245"/>
    </row>
    <row r="3246" spans="6:10">
      <c r="F3246"/>
      <c r="H3246"/>
      <c r="J3246"/>
    </row>
    <row r="3247" spans="6:10">
      <c r="F3247"/>
      <c r="H3247"/>
      <c r="J3247"/>
    </row>
    <row r="3248" spans="6:10">
      <c r="F3248"/>
      <c r="H3248"/>
      <c r="J3248"/>
    </row>
    <row r="3249" spans="6:10">
      <c r="F3249"/>
      <c r="H3249"/>
      <c r="J3249"/>
    </row>
    <row r="3250" spans="6:10">
      <c r="F3250"/>
      <c r="H3250"/>
      <c r="J3250"/>
    </row>
    <row r="3251" spans="6:10">
      <c r="F3251"/>
      <c r="H3251"/>
      <c r="J3251"/>
    </row>
    <row r="3252" spans="6:10">
      <c r="F3252"/>
      <c r="H3252"/>
      <c r="J3252"/>
    </row>
    <row r="3253" spans="6:10">
      <c r="F3253"/>
      <c r="H3253"/>
      <c r="J3253"/>
    </row>
    <row r="3254" spans="6:10">
      <c r="F3254"/>
      <c r="H3254"/>
      <c r="J3254"/>
    </row>
    <row r="3255" spans="6:10">
      <c r="F3255"/>
      <c r="H3255"/>
      <c r="J3255"/>
    </row>
    <row r="3256" spans="6:10">
      <c r="F3256"/>
      <c r="H3256"/>
      <c r="J3256"/>
    </row>
    <row r="3257" spans="6:10">
      <c r="F3257"/>
      <c r="H3257"/>
      <c r="J3257"/>
    </row>
    <row r="3258" spans="6:10">
      <c r="F3258"/>
      <c r="H3258"/>
      <c r="J3258"/>
    </row>
    <row r="3259" spans="6:10">
      <c r="F3259"/>
      <c r="H3259"/>
      <c r="J3259"/>
    </row>
    <row r="3260" spans="6:10">
      <c r="F3260"/>
      <c r="H3260"/>
      <c r="J3260"/>
    </row>
    <row r="3261" spans="6:10">
      <c r="F3261"/>
      <c r="H3261"/>
      <c r="J3261"/>
    </row>
    <row r="3262" spans="6:10">
      <c r="F3262"/>
      <c r="H3262"/>
      <c r="J3262"/>
    </row>
    <row r="3263" spans="6:10">
      <c r="F3263"/>
      <c r="H3263"/>
      <c r="J3263"/>
    </row>
    <row r="3264" spans="6:10">
      <c r="F3264"/>
      <c r="H3264"/>
      <c r="J3264"/>
    </row>
    <row r="3265" spans="6:10">
      <c r="F3265"/>
      <c r="H3265"/>
      <c r="J3265"/>
    </row>
    <row r="3266" spans="6:10">
      <c r="F3266"/>
      <c r="H3266"/>
      <c r="J3266"/>
    </row>
    <row r="3267" spans="6:10">
      <c r="F3267"/>
      <c r="H3267"/>
      <c r="J3267"/>
    </row>
    <row r="3268" spans="6:10">
      <c r="F3268"/>
      <c r="H3268"/>
      <c r="J3268"/>
    </row>
    <row r="3269" spans="6:10">
      <c r="F3269"/>
      <c r="H3269"/>
      <c r="J3269"/>
    </row>
    <row r="3270" spans="6:10">
      <c r="F3270"/>
      <c r="H3270"/>
      <c r="J3270"/>
    </row>
    <row r="3271" spans="6:10">
      <c r="F3271"/>
      <c r="H3271"/>
      <c r="J3271"/>
    </row>
    <row r="3272" spans="6:10">
      <c r="F3272"/>
      <c r="H3272"/>
      <c r="J3272"/>
    </row>
    <row r="3273" spans="6:10">
      <c r="F3273"/>
      <c r="H3273"/>
      <c r="J3273"/>
    </row>
    <row r="3274" spans="6:10">
      <c r="F3274"/>
      <c r="H3274"/>
      <c r="J3274"/>
    </row>
    <row r="3275" spans="6:10">
      <c r="F3275"/>
      <c r="H3275"/>
      <c r="J3275"/>
    </row>
    <row r="3276" spans="6:10">
      <c r="F3276"/>
      <c r="H3276"/>
      <c r="J3276"/>
    </row>
    <row r="3277" spans="6:10">
      <c r="F3277"/>
      <c r="H3277"/>
      <c r="J3277"/>
    </row>
    <row r="3278" spans="6:10">
      <c r="F3278"/>
      <c r="H3278"/>
      <c r="J3278"/>
    </row>
    <row r="3279" spans="6:10">
      <c r="F3279"/>
      <c r="H3279"/>
      <c r="J3279"/>
    </row>
    <row r="3280" spans="6:10">
      <c r="F3280"/>
      <c r="H3280"/>
      <c r="J3280"/>
    </row>
    <row r="3281" spans="6:10">
      <c r="F3281"/>
      <c r="H3281"/>
      <c r="J3281"/>
    </row>
    <row r="3282" spans="6:10">
      <c r="F3282"/>
      <c r="H3282"/>
      <c r="J3282"/>
    </row>
    <row r="3283" spans="6:10">
      <c r="F3283"/>
      <c r="H3283"/>
      <c r="J3283"/>
    </row>
    <row r="3284" spans="6:10">
      <c r="F3284"/>
      <c r="H3284"/>
      <c r="J3284"/>
    </row>
    <row r="3285" spans="6:10">
      <c r="F3285"/>
      <c r="H3285"/>
      <c r="J3285"/>
    </row>
    <row r="3286" spans="6:10">
      <c r="F3286"/>
      <c r="H3286"/>
      <c r="J3286"/>
    </row>
    <row r="3287" spans="6:10">
      <c r="F3287"/>
      <c r="H3287"/>
      <c r="J3287"/>
    </row>
    <row r="3288" spans="6:10">
      <c r="F3288"/>
      <c r="H3288"/>
      <c r="J3288"/>
    </row>
    <row r="3289" spans="6:10">
      <c r="F3289"/>
      <c r="H3289"/>
      <c r="J3289"/>
    </row>
    <row r="3290" spans="6:10">
      <c r="F3290"/>
      <c r="H3290"/>
      <c r="J3290"/>
    </row>
    <row r="3291" spans="6:10">
      <c r="F3291"/>
      <c r="H3291"/>
      <c r="J3291"/>
    </row>
    <row r="3292" spans="6:10">
      <c r="F3292"/>
      <c r="H3292"/>
      <c r="J3292"/>
    </row>
    <row r="3293" spans="6:10">
      <c r="F3293"/>
      <c r="H3293"/>
      <c r="J3293"/>
    </row>
    <row r="3294" spans="6:10">
      <c r="F3294"/>
      <c r="H3294"/>
      <c r="J3294"/>
    </row>
    <row r="3295" spans="6:10">
      <c r="F3295"/>
      <c r="H3295"/>
      <c r="J3295"/>
    </row>
    <row r="3296" spans="6:10">
      <c r="F3296"/>
      <c r="H3296"/>
      <c r="J3296"/>
    </row>
    <row r="3297" spans="6:10">
      <c r="F3297"/>
      <c r="H3297"/>
      <c r="J3297"/>
    </row>
    <row r="3298" spans="6:10">
      <c r="F3298"/>
      <c r="H3298"/>
      <c r="J3298"/>
    </row>
    <row r="3299" spans="6:10">
      <c r="F3299"/>
      <c r="H3299"/>
      <c r="J3299"/>
    </row>
    <row r="3300" spans="6:10">
      <c r="F3300"/>
      <c r="H3300"/>
      <c r="J3300"/>
    </row>
    <row r="3301" spans="6:10">
      <c r="F3301"/>
      <c r="H3301"/>
      <c r="J3301"/>
    </row>
    <row r="3302" spans="6:10">
      <c r="F3302"/>
      <c r="H3302"/>
      <c r="J3302"/>
    </row>
    <row r="3303" spans="6:10">
      <c r="F3303"/>
      <c r="H3303"/>
      <c r="J3303"/>
    </row>
    <row r="3304" spans="6:10">
      <c r="F3304"/>
      <c r="H3304"/>
      <c r="J3304"/>
    </row>
    <row r="3305" spans="6:10">
      <c r="F3305"/>
      <c r="H3305"/>
      <c r="J3305"/>
    </row>
    <row r="3306" spans="6:10">
      <c r="F3306"/>
      <c r="H3306"/>
      <c r="J3306"/>
    </row>
    <row r="3307" spans="6:10">
      <c r="F3307"/>
      <c r="H3307"/>
      <c r="J3307"/>
    </row>
    <row r="3308" spans="6:10">
      <c r="F3308"/>
      <c r="H3308"/>
      <c r="J3308"/>
    </row>
    <row r="3309" spans="6:10">
      <c r="F3309"/>
      <c r="H3309"/>
      <c r="J3309"/>
    </row>
    <row r="3310" spans="6:10">
      <c r="F3310"/>
      <c r="H3310"/>
      <c r="J3310"/>
    </row>
    <row r="3311" spans="6:10">
      <c r="F3311"/>
      <c r="H3311"/>
      <c r="J3311"/>
    </row>
    <row r="3312" spans="6:10">
      <c r="F3312"/>
      <c r="H3312"/>
      <c r="J3312"/>
    </row>
    <row r="3313" spans="6:10">
      <c r="F3313"/>
      <c r="H3313"/>
      <c r="J3313"/>
    </row>
    <row r="3314" spans="6:10">
      <c r="F3314"/>
      <c r="H3314"/>
      <c r="J3314"/>
    </row>
    <row r="3315" spans="6:10">
      <c r="F3315"/>
      <c r="H3315"/>
      <c r="J3315"/>
    </row>
    <row r="3316" spans="6:10">
      <c r="F3316"/>
      <c r="H3316"/>
      <c r="J3316"/>
    </row>
    <row r="3317" spans="6:10">
      <c r="F3317"/>
      <c r="H3317"/>
      <c r="J3317"/>
    </row>
    <row r="3318" spans="6:10">
      <c r="F3318"/>
      <c r="H3318"/>
      <c r="J3318"/>
    </row>
    <row r="3319" spans="6:10">
      <c r="F3319"/>
      <c r="H3319"/>
      <c r="J3319"/>
    </row>
    <row r="3320" spans="6:10">
      <c r="F3320"/>
      <c r="H3320"/>
      <c r="J3320"/>
    </row>
    <row r="3321" spans="6:10">
      <c r="F3321"/>
      <c r="H3321"/>
      <c r="J3321"/>
    </row>
    <row r="3322" spans="6:10">
      <c r="F3322"/>
      <c r="H3322"/>
      <c r="J3322"/>
    </row>
    <row r="3323" spans="6:10">
      <c r="F3323"/>
      <c r="H3323"/>
      <c r="J3323"/>
    </row>
    <row r="3324" spans="6:10">
      <c r="F3324"/>
      <c r="H3324"/>
      <c r="J3324"/>
    </row>
    <row r="3325" spans="6:10">
      <c r="F3325"/>
      <c r="H3325"/>
      <c r="J3325"/>
    </row>
    <row r="3326" spans="6:10">
      <c r="F3326"/>
      <c r="H3326"/>
      <c r="J3326"/>
    </row>
    <row r="3327" spans="6:10">
      <c r="F3327"/>
      <c r="H3327"/>
      <c r="J3327"/>
    </row>
    <row r="3328" spans="6:10">
      <c r="F3328"/>
      <c r="H3328"/>
      <c r="J3328"/>
    </row>
    <row r="3329" spans="6:10">
      <c r="F3329"/>
      <c r="H3329"/>
      <c r="J3329"/>
    </row>
    <row r="3330" spans="6:10">
      <c r="F3330"/>
      <c r="H3330"/>
      <c r="J3330"/>
    </row>
    <row r="3331" spans="6:10">
      <c r="F3331"/>
      <c r="H3331"/>
      <c r="J3331"/>
    </row>
    <row r="3332" spans="6:10">
      <c r="F3332"/>
      <c r="H3332"/>
      <c r="J3332"/>
    </row>
    <row r="3333" spans="6:10">
      <c r="F3333"/>
      <c r="H3333"/>
      <c r="J3333"/>
    </row>
    <row r="3334" spans="6:10">
      <c r="F3334"/>
      <c r="H3334"/>
      <c r="J3334"/>
    </row>
    <row r="3335" spans="6:10">
      <c r="F3335"/>
      <c r="H3335"/>
      <c r="J3335"/>
    </row>
    <row r="3336" spans="6:10">
      <c r="F3336"/>
      <c r="H3336"/>
      <c r="J3336"/>
    </row>
    <row r="3337" spans="6:10">
      <c r="F3337"/>
      <c r="H3337"/>
      <c r="J3337"/>
    </row>
    <row r="3338" spans="6:10">
      <c r="F3338"/>
      <c r="H3338"/>
      <c r="J3338"/>
    </row>
    <row r="3339" spans="6:10">
      <c r="F3339"/>
      <c r="H3339"/>
      <c r="J3339"/>
    </row>
    <row r="3340" spans="6:10">
      <c r="F3340"/>
      <c r="H3340"/>
      <c r="J3340"/>
    </row>
    <row r="3341" spans="6:10">
      <c r="F3341"/>
      <c r="H3341"/>
      <c r="J3341"/>
    </row>
    <row r="3342" spans="6:10">
      <c r="F3342"/>
      <c r="H3342"/>
      <c r="J3342"/>
    </row>
    <row r="3343" spans="6:10">
      <c r="F3343"/>
      <c r="H3343"/>
      <c r="J3343"/>
    </row>
    <row r="3344" spans="6:10">
      <c r="F3344"/>
      <c r="H3344"/>
      <c r="J3344"/>
    </row>
    <row r="3345" spans="6:10">
      <c r="F3345"/>
      <c r="H3345"/>
      <c r="J3345"/>
    </row>
    <row r="3346" spans="6:10">
      <c r="F3346"/>
      <c r="H3346"/>
      <c r="J3346"/>
    </row>
    <row r="3347" spans="6:10">
      <c r="F3347"/>
      <c r="H3347"/>
      <c r="J3347"/>
    </row>
    <row r="3348" spans="6:10">
      <c r="F3348"/>
      <c r="H3348"/>
      <c r="J3348"/>
    </row>
    <row r="3349" spans="6:10">
      <c r="F3349"/>
      <c r="H3349"/>
      <c r="J3349"/>
    </row>
    <row r="3350" spans="6:10">
      <c r="F3350"/>
      <c r="H3350"/>
      <c r="J3350"/>
    </row>
    <row r="3351" spans="6:10">
      <c r="F3351"/>
      <c r="H3351"/>
      <c r="J3351"/>
    </row>
    <row r="3352" spans="6:10">
      <c r="F3352"/>
      <c r="H3352"/>
      <c r="J3352"/>
    </row>
    <row r="3353" spans="6:10">
      <c r="F3353"/>
      <c r="H3353"/>
      <c r="J3353"/>
    </row>
    <row r="3354" spans="6:10">
      <c r="F3354"/>
      <c r="H3354"/>
      <c r="J3354"/>
    </row>
    <row r="3355" spans="6:10">
      <c r="F3355"/>
      <c r="H3355"/>
      <c r="J3355"/>
    </row>
    <row r="3356" spans="6:10">
      <c r="F3356"/>
      <c r="H3356"/>
      <c r="J3356"/>
    </row>
    <row r="3357" spans="6:10">
      <c r="F3357"/>
      <c r="H3357"/>
      <c r="J3357"/>
    </row>
    <row r="3358" spans="6:10">
      <c r="F3358"/>
      <c r="H3358"/>
      <c r="J3358"/>
    </row>
    <row r="3359" spans="6:10">
      <c r="F3359"/>
      <c r="H3359"/>
      <c r="J3359"/>
    </row>
    <row r="3360" spans="6:10">
      <c r="F3360"/>
      <c r="H3360"/>
      <c r="J3360"/>
    </row>
    <row r="3361" spans="6:10">
      <c r="F3361"/>
      <c r="H3361"/>
      <c r="J3361"/>
    </row>
    <row r="3362" spans="6:10">
      <c r="F3362"/>
      <c r="H3362"/>
      <c r="J3362"/>
    </row>
    <row r="3363" spans="6:10">
      <c r="F3363"/>
      <c r="H3363"/>
      <c r="J3363"/>
    </row>
    <row r="3364" spans="6:10">
      <c r="F3364"/>
      <c r="H3364"/>
      <c r="J3364"/>
    </row>
    <row r="3365" spans="6:10">
      <c r="F3365"/>
      <c r="H3365"/>
      <c r="J3365"/>
    </row>
    <row r="3366" spans="6:10">
      <c r="F3366"/>
      <c r="H3366"/>
      <c r="J3366"/>
    </row>
    <row r="3367" spans="6:10">
      <c r="F3367"/>
      <c r="H3367"/>
      <c r="J3367"/>
    </row>
    <row r="3368" spans="6:10">
      <c r="F3368"/>
      <c r="H3368"/>
      <c r="J3368"/>
    </row>
    <row r="3369" spans="6:10">
      <c r="F3369"/>
      <c r="H3369"/>
      <c r="J3369"/>
    </row>
    <row r="3370" spans="6:10">
      <c r="F3370"/>
      <c r="H3370"/>
      <c r="J3370"/>
    </row>
    <row r="3371" spans="6:10">
      <c r="F3371"/>
      <c r="H3371"/>
      <c r="J3371"/>
    </row>
    <row r="3372" spans="6:10">
      <c r="F3372"/>
      <c r="H3372"/>
      <c r="J3372"/>
    </row>
    <row r="3373" spans="6:10">
      <c r="F3373"/>
      <c r="H3373"/>
      <c r="J3373"/>
    </row>
    <row r="3374" spans="6:10">
      <c r="F3374"/>
      <c r="H3374"/>
      <c r="J3374"/>
    </row>
    <row r="3375" spans="6:10">
      <c r="F3375"/>
      <c r="H3375"/>
      <c r="J3375"/>
    </row>
    <row r="3376" spans="6:10">
      <c r="F3376"/>
      <c r="H3376"/>
      <c r="J3376"/>
    </row>
    <row r="3377" spans="6:10">
      <c r="F3377"/>
      <c r="H3377"/>
      <c r="J3377"/>
    </row>
    <row r="3378" spans="6:10">
      <c r="F3378"/>
      <c r="H3378"/>
      <c r="J3378"/>
    </row>
    <row r="3379" spans="6:10">
      <c r="F3379"/>
      <c r="H3379"/>
      <c r="J3379"/>
    </row>
    <row r="3380" spans="6:10">
      <c r="F3380"/>
      <c r="H3380"/>
      <c r="J3380"/>
    </row>
    <row r="3381" spans="6:10">
      <c r="F3381"/>
      <c r="H3381"/>
      <c r="J3381"/>
    </row>
    <row r="3382" spans="6:10">
      <c r="F3382"/>
      <c r="H3382"/>
      <c r="J3382"/>
    </row>
    <row r="3383" spans="6:10">
      <c r="F3383"/>
      <c r="H3383"/>
      <c r="J3383"/>
    </row>
    <row r="3384" spans="6:10">
      <c r="F3384"/>
      <c r="H3384"/>
      <c r="J3384"/>
    </row>
    <row r="3385" spans="6:10">
      <c r="F3385"/>
      <c r="H3385"/>
      <c r="J3385"/>
    </row>
    <row r="3386" spans="6:10">
      <c r="F3386"/>
      <c r="H3386"/>
      <c r="J3386"/>
    </row>
    <row r="3387" spans="6:10">
      <c r="F3387"/>
      <c r="H3387"/>
      <c r="J3387"/>
    </row>
    <row r="3388" spans="6:10">
      <c r="F3388"/>
      <c r="H3388"/>
      <c r="J3388"/>
    </row>
    <row r="3389" spans="6:10">
      <c r="F3389"/>
      <c r="H3389"/>
      <c r="J3389"/>
    </row>
    <row r="3390" spans="6:10">
      <c r="F3390"/>
      <c r="H3390"/>
      <c r="J3390"/>
    </row>
    <row r="3391" spans="6:10">
      <c r="F3391"/>
      <c r="H3391"/>
      <c r="J3391"/>
    </row>
    <row r="3392" spans="6:10">
      <c r="F3392"/>
      <c r="H3392"/>
      <c r="J3392"/>
    </row>
    <row r="3393" spans="6:10">
      <c r="F3393"/>
      <c r="H3393"/>
      <c r="J3393"/>
    </row>
    <row r="3394" spans="6:10">
      <c r="F3394"/>
      <c r="H3394"/>
      <c r="J3394"/>
    </row>
    <row r="3395" spans="6:10">
      <c r="F3395"/>
      <c r="H3395"/>
      <c r="J3395"/>
    </row>
    <row r="3396" spans="6:10">
      <c r="F3396"/>
      <c r="H3396"/>
      <c r="J3396"/>
    </row>
    <row r="3397" spans="6:10">
      <c r="F3397"/>
      <c r="H3397"/>
      <c r="J3397"/>
    </row>
    <row r="3398" spans="6:10">
      <c r="F3398"/>
      <c r="H3398"/>
      <c r="J3398"/>
    </row>
    <row r="3399" spans="6:10">
      <c r="F3399"/>
      <c r="H3399"/>
      <c r="J3399"/>
    </row>
    <row r="3400" spans="6:10">
      <c r="F3400"/>
      <c r="H3400"/>
      <c r="J3400"/>
    </row>
    <row r="3401" spans="6:10">
      <c r="F3401"/>
      <c r="H3401"/>
      <c r="J3401"/>
    </row>
    <row r="3402" spans="6:10">
      <c r="F3402"/>
      <c r="H3402"/>
      <c r="J3402"/>
    </row>
    <row r="3403" spans="6:10">
      <c r="F3403"/>
      <c r="H3403"/>
      <c r="J3403"/>
    </row>
    <row r="3404" spans="6:10">
      <c r="F3404"/>
      <c r="H3404"/>
      <c r="J3404"/>
    </row>
    <row r="3405" spans="6:10">
      <c r="F3405"/>
      <c r="H3405"/>
      <c r="J3405"/>
    </row>
    <row r="3406" spans="6:10">
      <c r="F3406"/>
      <c r="H3406"/>
      <c r="J3406"/>
    </row>
    <row r="3407" spans="6:10">
      <c r="F3407"/>
      <c r="H3407"/>
      <c r="J3407"/>
    </row>
    <row r="3408" spans="6:10">
      <c r="F3408"/>
      <c r="H3408"/>
      <c r="J3408"/>
    </row>
    <row r="3409" spans="6:10">
      <c r="F3409"/>
      <c r="H3409"/>
      <c r="J3409"/>
    </row>
    <row r="3410" spans="6:10">
      <c r="F3410"/>
      <c r="H3410"/>
      <c r="J3410"/>
    </row>
    <row r="3411" spans="6:10">
      <c r="F3411"/>
      <c r="H3411"/>
      <c r="J3411"/>
    </row>
    <row r="3412" spans="6:10">
      <c r="F3412"/>
      <c r="H3412"/>
      <c r="J3412"/>
    </row>
    <row r="3413" spans="6:10">
      <c r="F3413"/>
      <c r="H3413"/>
      <c r="J3413"/>
    </row>
    <row r="3414" spans="6:10">
      <c r="F3414"/>
      <c r="H3414"/>
      <c r="J3414"/>
    </row>
    <row r="3415" spans="6:10">
      <c r="F3415"/>
      <c r="H3415"/>
      <c r="J3415"/>
    </row>
    <row r="3416" spans="6:10">
      <c r="F3416"/>
      <c r="H3416"/>
      <c r="J3416"/>
    </row>
    <row r="3417" spans="6:10">
      <c r="F3417"/>
      <c r="H3417"/>
      <c r="J3417"/>
    </row>
    <row r="3418" spans="6:10">
      <c r="F3418"/>
      <c r="H3418"/>
      <c r="J3418"/>
    </row>
    <row r="3419" spans="6:10">
      <c r="F3419"/>
      <c r="H3419"/>
      <c r="J3419"/>
    </row>
    <row r="3420" spans="6:10">
      <c r="F3420"/>
      <c r="H3420"/>
      <c r="J3420"/>
    </row>
    <row r="3421" spans="6:10">
      <c r="F3421"/>
      <c r="H3421"/>
      <c r="J3421"/>
    </row>
    <row r="3422" spans="6:10">
      <c r="F3422"/>
      <c r="H3422"/>
      <c r="J3422"/>
    </row>
    <row r="3423" spans="6:10">
      <c r="F3423"/>
      <c r="H3423"/>
      <c r="J3423"/>
    </row>
    <row r="3424" spans="6:10">
      <c r="F3424"/>
      <c r="H3424"/>
      <c r="J3424"/>
    </row>
    <row r="3425" spans="6:10">
      <c r="F3425"/>
      <c r="H3425"/>
      <c r="J3425"/>
    </row>
    <row r="3426" spans="6:10">
      <c r="F3426"/>
      <c r="H3426"/>
      <c r="J3426"/>
    </row>
    <row r="3427" spans="6:10">
      <c r="F3427"/>
      <c r="H3427"/>
      <c r="J3427"/>
    </row>
    <row r="3428" spans="6:10">
      <c r="F3428"/>
      <c r="H3428"/>
      <c r="J3428"/>
    </row>
    <row r="3429" spans="6:10">
      <c r="F3429"/>
      <c r="H3429"/>
      <c r="J3429"/>
    </row>
    <row r="3430" spans="6:10">
      <c r="F3430"/>
      <c r="H3430"/>
      <c r="J3430"/>
    </row>
    <row r="3431" spans="6:10">
      <c r="F3431"/>
      <c r="H3431"/>
      <c r="J3431"/>
    </row>
    <row r="3432" spans="6:10">
      <c r="F3432"/>
      <c r="H3432"/>
      <c r="J3432"/>
    </row>
    <row r="3433" spans="6:10">
      <c r="F3433"/>
      <c r="H3433"/>
      <c r="J3433"/>
    </row>
    <row r="3434" spans="6:10">
      <c r="F3434"/>
      <c r="H3434"/>
      <c r="J3434"/>
    </row>
    <row r="3435" spans="6:10">
      <c r="F3435"/>
      <c r="H3435"/>
      <c r="J3435"/>
    </row>
    <row r="3436" spans="6:10">
      <c r="F3436"/>
      <c r="H3436"/>
      <c r="J3436"/>
    </row>
    <row r="3437" spans="6:10">
      <c r="F3437"/>
      <c r="H3437"/>
      <c r="J3437"/>
    </row>
    <row r="3438" spans="6:10">
      <c r="F3438"/>
      <c r="H3438"/>
      <c r="J3438"/>
    </row>
    <row r="3439" spans="6:10">
      <c r="F3439"/>
      <c r="H3439"/>
      <c r="J3439"/>
    </row>
    <row r="3440" spans="6:10">
      <c r="F3440"/>
      <c r="H3440"/>
      <c r="J3440"/>
    </row>
    <row r="3441" spans="6:10">
      <c r="F3441"/>
      <c r="H3441"/>
      <c r="J3441"/>
    </row>
    <row r="3442" spans="6:10">
      <c r="F3442"/>
      <c r="H3442"/>
      <c r="J3442"/>
    </row>
    <row r="3443" spans="6:10">
      <c r="F3443"/>
      <c r="H3443"/>
      <c r="J3443"/>
    </row>
    <row r="3444" spans="6:10">
      <c r="F3444"/>
      <c r="H3444"/>
      <c r="J3444"/>
    </row>
    <row r="3445" spans="6:10">
      <c r="F3445"/>
      <c r="H3445"/>
      <c r="J3445"/>
    </row>
    <row r="3446" spans="6:10">
      <c r="F3446"/>
      <c r="H3446"/>
      <c r="J3446"/>
    </row>
    <row r="3447" spans="6:10">
      <c r="F3447"/>
      <c r="H3447"/>
      <c r="J3447"/>
    </row>
    <row r="3448" spans="6:10">
      <c r="F3448"/>
      <c r="H3448"/>
      <c r="J3448"/>
    </row>
    <row r="3449" spans="6:10">
      <c r="F3449"/>
      <c r="H3449"/>
      <c r="J3449"/>
    </row>
    <row r="3450" spans="6:10">
      <c r="F3450"/>
      <c r="H3450"/>
      <c r="J3450"/>
    </row>
    <row r="3451" spans="6:10">
      <c r="F3451"/>
      <c r="H3451"/>
      <c r="J3451"/>
    </row>
    <row r="3452" spans="6:10">
      <c r="F3452"/>
      <c r="H3452"/>
      <c r="J3452"/>
    </row>
    <row r="3453" spans="6:10">
      <c r="F3453"/>
      <c r="H3453"/>
      <c r="J3453"/>
    </row>
    <row r="3454" spans="6:10">
      <c r="F3454"/>
      <c r="H3454"/>
      <c r="J3454"/>
    </row>
    <row r="3455" spans="6:10">
      <c r="F3455"/>
      <c r="H3455"/>
      <c r="J3455"/>
    </row>
    <row r="3456" spans="6:10">
      <c r="F3456"/>
      <c r="H3456"/>
      <c r="J3456"/>
    </row>
    <row r="3457" spans="6:10">
      <c r="F3457"/>
      <c r="H3457"/>
      <c r="J3457"/>
    </row>
    <row r="3458" spans="6:10">
      <c r="F3458"/>
      <c r="H3458"/>
      <c r="J3458"/>
    </row>
    <row r="3459" spans="6:10">
      <c r="F3459"/>
      <c r="H3459"/>
      <c r="J3459"/>
    </row>
    <row r="3460" spans="6:10">
      <c r="F3460"/>
      <c r="H3460"/>
      <c r="J3460"/>
    </row>
    <row r="3461" spans="6:10">
      <c r="F3461"/>
      <c r="H3461"/>
      <c r="J3461"/>
    </row>
    <row r="3462" spans="6:10">
      <c r="F3462"/>
      <c r="H3462"/>
      <c r="J3462"/>
    </row>
    <row r="3463" spans="6:10">
      <c r="F3463"/>
      <c r="H3463"/>
      <c r="J3463"/>
    </row>
    <row r="3464" spans="6:10">
      <c r="F3464"/>
      <c r="H3464"/>
      <c r="J3464"/>
    </row>
    <row r="3465" spans="6:10">
      <c r="F3465"/>
      <c r="H3465"/>
      <c r="J3465"/>
    </row>
    <row r="3466" spans="6:10">
      <c r="F3466"/>
      <c r="H3466"/>
      <c r="J3466"/>
    </row>
    <row r="3467" spans="6:10">
      <c r="F3467"/>
      <c r="H3467"/>
      <c r="J3467"/>
    </row>
    <row r="3468" spans="6:10">
      <c r="F3468"/>
      <c r="H3468"/>
      <c r="J3468"/>
    </row>
    <row r="3469" spans="6:10">
      <c r="F3469"/>
      <c r="H3469"/>
      <c r="J3469"/>
    </row>
    <row r="3470" spans="6:10">
      <c r="F3470"/>
      <c r="H3470"/>
      <c r="J3470"/>
    </row>
    <row r="3471" spans="6:10">
      <c r="F3471"/>
      <c r="H3471"/>
      <c r="J3471"/>
    </row>
    <row r="3472" spans="6:10">
      <c r="F3472"/>
      <c r="H3472"/>
      <c r="J3472"/>
    </row>
    <row r="3473" spans="6:10">
      <c r="F3473"/>
      <c r="H3473"/>
      <c r="J3473"/>
    </row>
    <row r="3474" spans="6:10">
      <c r="F3474"/>
      <c r="H3474"/>
      <c r="J3474"/>
    </row>
    <row r="3475" spans="6:10">
      <c r="F3475"/>
      <c r="H3475"/>
      <c r="J3475"/>
    </row>
    <row r="3476" spans="6:10">
      <c r="F3476"/>
      <c r="H3476"/>
      <c r="J3476"/>
    </row>
    <row r="3477" spans="6:10">
      <c r="F3477"/>
      <c r="H3477"/>
      <c r="J3477"/>
    </row>
    <row r="3478" spans="6:10">
      <c r="F3478"/>
      <c r="H3478"/>
      <c r="J3478"/>
    </row>
    <row r="3479" spans="6:10">
      <c r="F3479"/>
      <c r="H3479"/>
      <c r="J3479"/>
    </row>
    <row r="3480" spans="6:10">
      <c r="F3480"/>
      <c r="H3480"/>
      <c r="J3480"/>
    </row>
    <row r="3481" spans="6:10">
      <c r="F3481"/>
      <c r="H3481"/>
      <c r="J3481"/>
    </row>
    <row r="3482" spans="6:10">
      <c r="F3482"/>
      <c r="H3482"/>
      <c r="J3482"/>
    </row>
    <row r="3483" spans="6:10">
      <c r="F3483"/>
      <c r="H3483"/>
      <c r="J3483"/>
    </row>
    <row r="3484" spans="6:10">
      <c r="F3484"/>
      <c r="H3484"/>
      <c r="J3484"/>
    </row>
    <row r="3485" spans="6:10">
      <c r="F3485"/>
      <c r="H3485"/>
      <c r="J3485"/>
    </row>
    <row r="3486" spans="6:10">
      <c r="F3486"/>
      <c r="H3486"/>
      <c r="J3486"/>
    </row>
    <row r="3487" spans="6:10">
      <c r="F3487"/>
      <c r="H3487"/>
      <c r="J3487"/>
    </row>
    <row r="3488" spans="6:10">
      <c r="F3488"/>
      <c r="H3488"/>
      <c r="J3488"/>
    </row>
    <row r="3489" spans="6:10">
      <c r="F3489"/>
      <c r="H3489"/>
      <c r="J3489"/>
    </row>
    <row r="3490" spans="6:10">
      <c r="F3490"/>
      <c r="H3490"/>
      <c r="J3490"/>
    </row>
    <row r="3491" spans="6:10">
      <c r="F3491"/>
      <c r="H3491"/>
      <c r="J3491"/>
    </row>
    <row r="3492" spans="6:10">
      <c r="F3492"/>
      <c r="H3492"/>
      <c r="J3492"/>
    </row>
    <row r="3493" spans="6:10">
      <c r="F3493"/>
      <c r="H3493"/>
      <c r="J3493"/>
    </row>
    <row r="3494" spans="6:10">
      <c r="F3494"/>
      <c r="H3494"/>
      <c r="J3494"/>
    </row>
    <row r="3495" spans="6:10">
      <c r="F3495"/>
      <c r="H3495"/>
      <c r="J3495"/>
    </row>
    <row r="3496" spans="6:10">
      <c r="F3496"/>
      <c r="H3496"/>
      <c r="J3496"/>
    </row>
    <row r="3497" spans="6:10">
      <c r="F3497"/>
      <c r="H3497"/>
      <c r="J3497"/>
    </row>
    <row r="3498" spans="6:10">
      <c r="F3498"/>
      <c r="H3498"/>
      <c r="J3498"/>
    </row>
    <row r="3499" spans="6:10">
      <c r="F3499"/>
      <c r="H3499"/>
      <c r="J3499"/>
    </row>
    <row r="3500" spans="6:10">
      <c r="F3500"/>
      <c r="H3500"/>
      <c r="J3500"/>
    </row>
    <row r="3501" spans="6:10">
      <c r="F3501"/>
      <c r="H3501"/>
      <c r="J3501"/>
    </row>
    <row r="3502" spans="6:10">
      <c r="F3502"/>
      <c r="H3502"/>
      <c r="J3502"/>
    </row>
    <row r="3503" spans="6:10">
      <c r="F3503"/>
      <c r="H3503"/>
      <c r="J3503"/>
    </row>
    <row r="3504" spans="6:10">
      <c r="F3504"/>
      <c r="H3504"/>
      <c r="J3504"/>
    </row>
    <row r="3505" spans="6:10">
      <c r="F3505"/>
      <c r="H3505"/>
      <c r="J3505"/>
    </row>
    <row r="3506" spans="6:10">
      <c r="F3506"/>
      <c r="H3506"/>
      <c r="J3506"/>
    </row>
    <row r="3507" spans="6:10">
      <c r="F3507"/>
      <c r="H3507"/>
      <c r="J3507"/>
    </row>
    <row r="3508" spans="6:10">
      <c r="F3508"/>
      <c r="H3508"/>
      <c r="J3508"/>
    </row>
    <row r="3509" spans="6:10">
      <c r="F3509"/>
      <c r="H3509"/>
      <c r="J3509"/>
    </row>
    <row r="3510" spans="6:10">
      <c r="F3510"/>
      <c r="H3510"/>
      <c r="J3510"/>
    </row>
    <row r="3511" spans="6:10">
      <c r="F3511"/>
      <c r="H3511"/>
      <c r="J3511"/>
    </row>
    <row r="3512" spans="6:10">
      <c r="F3512"/>
      <c r="H3512"/>
      <c r="J3512"/>
    </row>
    <row r="3513" spans="6:10">
      <c r="F3513"/>
      <c r="H3513"/>
      <c r="J3513"/>
    </row>
    <row r="3514" spans="6:10">
      <c r="F3514"/>
      <c r="H3514"/>
      <c r="J3514"/>
    </row>
    <row r="3515" spans="6:10">
      <c r="F3515"/>
      <c r="H3515"/>
      <c r="J3515"/>
    </row>
    <row r="3516" spans="6:10">
      <c r="F3516"/>
      <c r="H3516"/>
      <c r="J3516"/>
    </row>
    <row r="3517" spans="6:10">
      <c r="F3517"/>
      <c r="H3517"/>
      <c r="J3517"/>
    </row>
    <row r="3518" spans="6:10">
      <c r="F3518"/>
      <c r="H3518"/>
      <c r="J3518"/>
    </row>
    <row r="3519" spans="6:10">
      <c r="F3519"/>
      <c r="H3519"/>
      <c r="J3519"/>
    </row>
    <row r="3520" spans="6:10">
      <c r="F3520"/>
      <c r="H3520"/>
      <c r="J3520"/>
    </row>
    <row r="3521" spans="6:10">
      <c r="F3521"/>
      <c r="H3521"/>
      <c r="J3521"/>
    </row>
    <row r="3522" spans="6:10">
      <c r="F3522"/>
      <c r="H3522"/>
      <c r="J3522"/>
    </row>
    <row r="3523" spans="6:10">
      <c r="F3523"/>
      <c r="H3523"/>
      <c r="J3523"/>
    </row>
    <row r="3524" spans="6:10">
      <c r="F3524"/>
      <c r="H3524"/>
      <c r="J3524"/>
    </row>
    <row r="3525" spans="6:10">
      <c r="F3525"/>
      <c r="H3525"/>
      <c r="J3525"/>
    </row>
    <row r="3526" spans="6:10">
      <c r="F3526"/>
      <c r="H3526"/>
      <c r="J3526"/>
    </row>
    <row r="3527" spans="6:10">
      <c r="F3527"/>
      <c r="H3527"/>
      <c r="J3527"/>
    </row>
    <row r="3528" spans="6:10">
      <c r="F3528"/>
      <c r="H3528"/>
      <c r="J3528"/>
    </row>
    <row r="3529" spans="6:10">
      <c r="F3529"/>
      <c r="H3529"/>
      <c r="J3529"/>
    </row>
    <row r="3530" spans="6:10">
      <c r="F3530"/>
      <c r="H3530"/>
      <c r="J3530"/>
    </row>
    <row r="3531" spans="6:10">
      <c r="F3531"/>
      <c r="H3531"/>
      <c r="J3531"/>
    </row>
    <row r="3532" spans="6:10">
      <c r="F3532"/>
      <c r="H3532"/>
      <c r="J3532"/>
    </row>
    <row r="3533" spans="6:10">
      <c r="F3533"/>
      <c r="H3533"/>
      <c r="J3533"/>
    </row>
    <row r="3534" spans="6:10">
      <c r="F3534"/>
      <c r="H3534"/>
      <c r="J3534"/>
    </row>
    <row r="3535" spans="6:10">
      <c r="F3535"/>
      <c r="H3535"/>
      <c r="J3535"/>
    </row>
    <row r="3536" spans="6:10">
      <c r="F3536"/>
      <c r="H3536"/>
      <c r="J3536"/>
    </row>
    <row r="3537" spans="6:10">
      <c r="F3537"/>
      <c r="H3537"/>
      <c r="J3537"/>
    </row>
    <row r="3538" spans="6:10">
      <c r="F3538"/>
      <c r="H3538"/>
      <c r="J3538"/>
    </row>
    <row r="3539" spans="6:10">
      <c r="F3539"/>
      <c r="H3539"/>
      <c r="J3539"/>
    </row>
    <row r="3540" spans="6:10">
      <c r="F3540"/>
      <c r="H3540"/>
      <c r="J3540"/>
    </row>
    <row r="3541" spans="6:10">
      <c r="F3541"/>
      <c r="H3541"/>
      <c r="J3541"/>
    </row>
    <row r="3542" spans="6:10">
      <c r="F3542"/>
      <c r="H3542"/>
      <c r="J3542"/>
    </row>
    <row r="3543" spans="6:10">
      <c r="F3543"/>
      <c r="H3543"/>
      <c r="J3543"/>
    </row>
    <row r="3544" spans="6:10">
      <c r="F3544"/>
      <c r="H3544"/>
      <c r="J3544"/>
    </row>
    <row r="3545" spans="6:10">
      <c r="F3545"/>
      <c r="H3545"/>
      <c r="J3545"/>
    </row>
    <row r="3546" spans="6:10">
      <c r="F3546"/>
      <c r="H3546"/>
      <c r="J3546"/>
    </row>
    <row r="3547" spans="6:10">
      <c r="F3547"/>
      <c r="H3547"/>
      <c r="J3547"/>
    </row>
    <row r="3548" spans="6:10">
      <c r="F3548"/>
      <c r="H3548"/>
      <c r="J3548"/>
    </row>
    <row r="3549" spans="6:10">
      <c r="F3549"/>
      <c r="H3549"/>
      <c r="J3549"/>
    </row>
    <row r="3550" spans="6:10">
      <c r="F3550"/>
      <c r="H3550"/>
      <c r="J3550"/>
    </row>
    <row r="3551" spans="6:10">
      <c r="F3551"/>
      <c r="H3551"/>
      <c r="J3551"/>
    </row>
    <row r="3552" spans="6:10">
      <c r="F3552"/>
      <c r="H3552"/>
      <c r="J3552"/>
    </row>
    <row r="3553" spans="6:10">
      <c r="F3553"/>
      <c r="H3553"/>
      <c r="J3553"/>
    </row>
    <row r="3554" spans="6:10">
      <c r="F3554"/>
      <c r="H3554"/>
      <c r="J3554"/>
    </row>
    <row r="3555" spans="6:10">
      <c r="F3555"/>
      <c r="H3555"/>
      <c r="J3555"/>
    </row>
    <row r="3556" spans="6:10">
      <c r="F3556"/>
      <c r="H3556"/>
      <c r="J3556"/>
    </row>
    <row r="3557" spans="6:10">
      <c r="F3557"/>
      <c r="H3557"/>
      <c r="J3557"/>
    </row>
    <row r="3558" spans="6:10">
      <c r="F3558"/>
      <c r="H3558"/>
      <c r="J3558"/>
    </row>
    <row r="3559" spans="6:10">
      <c r="F3559"/>
      <c r="H3559"/>
      <c r="J3559"/>
    </row>
    <row r="3560" spans="6:10">
      <c r="F3560"/>
      <c r="H3560"/>
      <c r="J3560"/>
    </row>
    <row r="3561" spans="6:10">
      <c r="F3561"/>
      <c r="H3561"/>
      <c r="J3561"/>
    </row>
    <row r="3562" spans="6:10">
      <c r="F3562"/>
      <c r="H3562"/>
      <c r="J3562"/>
    </row>
    <row r="3563" spans="6:10">
      <c r="F3563"/>
      <c r="H3563"/>
      <c r="J3563"/>
    </row>
    <row r="3564" spans="6:10">
      <c r="F3564"/>
      <c r="H3564"/>
      <c r="J3564"/>
    </row>
    <row r="3565" spans="6:10">
      <c r="F3565"/>
      <c r="H3565"/>
      <c r="J3565"/>
    </row>
    <row r="3566" spans="6:10">
      <c r="F3566"/>
      <c r="H3566"/>
      <c r="J3566"/>
    </row>
    <row r="3567" spans="6:10">
      <c r="F3567"/>
      <c r="H3567"/>
      <c r="J3567"/>
    </row>
    <row r="3568" spans="6:10">
      <c r="F3568"/>
      <c r="H3568"/>
      <c r="J3568"/>
    </row>
    <row r="3569" spans="6:10">
      <c r="F3569"/>
      <c r="H3569"/>
      <c r="J3569"/>
    </row>
    <row r="3570" spans="6:10">
      <c r="F3570"/>
      <c r="H3570"/>
      <c r="J3570"/>
    </row>
    <row r="3571" spans="6:10">
      <c r="F3571"/>
      <c r="H3571"/>
      <c r="J3571"/>
    </row>
    <row r="3572" spans="6:10">
      <c r="F3572"/>
      <c r="H3572"/>
      <c r="J3572"/>
    </row>
    <row r="3573" spans="6:10">
      <c r="F3573"/>
      <c r="H3573"/>
      <c r="J3573"/>
    </row>
    <row r="3574" spans="6:10">
      <c r="F3574"/>
      <c r="H3574"/>
      <c r="J3574"/>
    </row>
    <row r="3575" spans="6:10">
      <c r="F3575"/>
      <c r="H3575"/>
      <c r="J3575"/>
    </row>
    <row r="3576" spans="6:10">
      <c r="F3576"/>
      <c r="H3576"/>
      <c r="J3576"/>
    </row>
    <row r="3577" spans="6:10">
      <c r="F3577"/>
      <c r="H3577"/>
      <c r="J3577"/>
    </row>
    <row r="3578" spans="6:10">
      <c r="F3578"/>
      <c r="H3578"/>
      <c r="J3578"/>
    </row>
    <row r="3579" spans="6:10">
      <c r="F3579"/>
      <c r="H3579"/>
      <c r="J3579"/>
    </row>
    <row r="3580" spans="6:10">
      <c r="F3580"/>
      <c r="H3580"/>
      <c r="J3580"/>
    </row>
    <row r="3581" spans="6:10">
      <c r="F3581"/>
      <c r="H3581"/>
      <c r="J3581"/>
    </row>
    <row r="3582" spans="6:10">
      <c r="F3582"/>
      <c r="H3582"/>
      <c r="J3582"/>
    </row>
    <row r="3583" spans="6:10">
      <c r="F3583"/>
      <c r="H3583"/>
      <c r="J3583"/>
    </row>
    <row r="3584" spans="6:10">
      <c r="F3584"/>
      <c r="H3584"/>
      <c r="J3584"/>
    </row>
    <row r="3585" spans="6:10">
      <c r="F3585"/>
      <c r="H3585"/>
      <c r="J3585"/>
    </row>
    <row r="3586" spans="6:10">
      <c r="F3586"/>
      <c r="H3586"/>
      <c r="J3586"/>
    </row>
    <row r="3587" spans="6:10">
      <c r="F3587"/>
      <c r="H3587"/>
      <c r="J3587"/>
    </row>
    <row r="3588" spans="6:10">
      <c r="F3588"/>
      <c r="H3588"/>
      <c r="J3588"/>
    </row>
    <row r="3589" spans="6:10">
      <c r="F3589"/>
      <c r="H3589"/>
      <c r="J3589"/>
    </row>
    <row r="3590" spans="6:10">
      <c r="F3590"/>
      <c r="H3590"/>
      <c r="J3590"/>
    </row>
    <row r="3591" spans="6:10">
      <c r="F3591"/>
      <c r="H3591"/>
      <c r="J3591"/>
    </row>
    <row r="3592" spans="6:10">
      <c r="F3592"/>
      <c r="H3592"/>
      <c r="J3592"/>
    </row>
    <row r="3593" spans="6:10">
      <c r="F3593"/>
      <c r="H3593"/>
      <c r="J3593"/>
    </row>
    <row r="3594" spans="6:10">
      <c r="F3594"/>
      <c r="H3594"/>
      <c r="J3594"/>
    </row>
    <row r="3595" spans="6:10">
      <c r="F3595"/>
      <c r="H3595"/>
      <c r="J3595"/>
    </row>
    <row r="3596" spans="6:10">
      <c r="F3596"/>
      <c r="H3596"/>
      <c r="J3596"/>
    </row>
    <row r="3597" spans="6:10">
      <c r="F3597"/>
      <c r="H3597"/>
      <c r="J3597"/>
    </row>
    <row r="3598" spans="6:10">
      <c r="F3598"/>
      <c r="H3598"/>
      <c r="J3598"/>
    </row>
    <row r="3599" spans="6:10">
      <c r="F3599"/>
      <c r="H3599"/>
      <c r="J3599"/>
    </row>
    <row r="3600" spans="6:10">
      <c r="F3600"/>
      <c r="H3600"/>
      <c r="J3600"/>
    </row>
    <row r="3601" spans="6:10">
      <c r="F3601"/>
      <c r="H3601"/>
      <c r="J3601"/>
    </row>
    <row r="3602" spans="6:10">
      <c r="F3602"/>
      <c r="H3602"/>
      <c r="J3602"/>
    </row>
    <row r="3603" spans="6:10">
      <c r="F3603"/>
      <c r="H3603"/>
      <c r="J3603"/>
    </row>
    <row r="3604" spans="6:10">
      <c r="F3604"/>
      <c r="H3604"/>
      <c r="J3604"/>
    </row>
    <row r="3605" spans="6:10">
      <c r="F3605"/>
      <c r="H3605"/>
      <c r="J3605"/>
    </row>
    <row r="3606" spans="6:10">
      <c r="F3606"/>
      <c r="H3606"/>
      <c r="J3606"/>
    </row>
    <row r="3607" spans="6:10">
      <c r="F3607"/>
      <c r="H3607"/>
      <c r="J3607"/>
    </row>
    <row r="3608" spans="6:10">
      <c r="F3608"/>
      <c r="H3608"/>
      <c r="J3608"/>
    </row>
    <row r="3609" spans="6:10">
      <c r="F3609"/>
      <c r="H3609"/>
      <c r="J3609"/>
    </row>
    <row r="3610" spans="6:10">
      <c r="F3610"/>
      <c r="H3610"/>
      <c r="J3610"/>
    </row>
    <row r="3611" spans="6:10">
      <c r="F3611"/>
      <c r="H3611"/>
      <c r="J3611"/>
    </row>
    <row r="3612" spans="6:10">
      <c r="F3612"/>
      <c r="H3612"/>
      <c r="J3612"/>
    </row>
    <row r="3613" spans="6:10">
      <c r="F3613"/>
      <c r="H3613"/>
      <c r="J3613"/>
    </row>
    <row r="3614" spans="6:10">
      <c r="F3614"/>
      <c r="H3614"/>
      <c r="J3614"/>
    </row>
    <row r="3615" spans="6:10">
      <c r="F3615"/>
      <c r="H3615"/>
      <c r="J3615"/>
    </row>
    <row r="3616" spans="6:10">
      <c r="F3616"/>
      <c r="H3616"/>
      <c r="J3616"/>
    </row>
    <row r="3617" spans="6:10">
      <c r="F3617"/>
      <c r="H3617"/>
      <c r="J3617"/>
    </row>
    <row r="3618" spans="6:10">
      <c r="F3618"/>
      <c r="H3618"/>
      <c r="J3618"/>
    </row>
    <row r="3619" spans="6:10">
      <c r="F3619"/>
      <c r="H3619"/>
      <c r="J3619"/>
    </row>
    <row r="3620" spans="6:10">
      <c r="F3620"/>
      <c r="H3620"/>
      <c r="J3620"/>
    </row>
    <row r="3621" spans="6:10">
      <c r="F3621"/>
      <c r="H3621"/>
      <c r="J3621"/>
    </row>
    <row r="3622" spans="6:10">
      <c r="F3622"/>
      <c r="H3622"/>
      <c r="J3622"/>
    </row>
    <row r="3623" spans="6:10">
      <c r="F3623"/>
      <c r="H3623"/>
      <c r="J3623"/>
    </row>
    <row r="3624" spans="6:10">
      <c r="F3624"/>
      <c r="H3624"/>
      <c r="J3624"/>
    </row>
    <row r="3625" spans="6:10">
      <c r="F3625"/>
      <c r="H3625"/>
      <c r="J3625"/>
    </row>
    <row r="3626" spans="6:10">
      <c r="F3626"/>
      <c r="H3626"/>
      <c r="J3626"/>
    </row>
    <row r="3627" spans="6:10">
      <c r="F3627"/>
      <c r="H3627"/>
      <c r="J3627"/>
    </row>
    <row r="3628" spans="6:10">
      <c r="F3628"/>
      <c r="H3628"/>
      <c r="J3628"/>
    </row>
    <row r="3629" spans="6:10">
      <c r="F3629"/>
      <c r="H3629"/>
      <c r="J3629"/>
    </row>
    <row r="3630" spans="6:10">
      <c r="F3630"/>
      <c r="H3630"/>
      <c r="J3630"/>
    </row>
    <row r="3631" spans="6:10">
      <c r="F3631"/>
      <c r="H3631"/>
      <c r="J3631"/>
    </row>
    <row r="3632" spans="6:10">
      <c r="F3632"/>
      <c r="H3632"/>
      <c r="J3632"/>
    </row>
    <row r="3633" spans="6:10">
      <c r="F3633"/>
      <c r="H3633"/>
      <c r="J3633"/>
    </row>
    <row r="3634" spans="6:10">
      <c r="F3634"/>
      <c r="H3634"/>
      <c r="J3634"/>
    </row>
    <row r="3635" spans="6:10">
      <c r="F3635"/>
      <c r="H3635"/>
      <c r="J3635"/>
    </row>
    <row r="3636" spans="6:10">
      <c r="F3636"/>
      <c r="H3636"/>
      <c r="J3636"/>
    </row>
    <row r="3637" spans="6:10">
      <c r="F3637"/>
      <c r="H3637"/>
      <c r="J3637"/>
    </row>
    <row r="3638" spans="6:10">
      <c r="F3638"/>
      <c r="H3638"/>
      <c r="J3638"/>
    </row>
    <row r="3639" spans="6:10">
      <c r="F3639"/>
      <c r="H3639"/>
      <c r="J3639"/>
    </row>
    <row r="3640" spans="6:10">
      <c r="F3640"/>
      <c r="H3640"/>
      <c r="J3640"/>
    </row>
    <row r="3641" spans="6:10">
      <c r="F3641"/>
      <c r="H3641"/>
      <c r="J3641"/>
    </row>
    <row r="3642" spans="6:10">
      <c r="F3642"/>
      <c r="H3642"/>
      <c r="J3642"/>
    </row>
    <row r="3643" spans="6:10">
      <c r="F3643"/>
      <c r="H3643"/>
      <c r="J3643"/>
    </row>
    <row r="3644" spans="6:10">
      <c r="F3644"/>
      <c r="H3644"/>
      <c r="J3644"/>
    </row>
    <row r="3645" spans="6:10">
      <c r="F3645"/>
      <c r="H3645"/>
      <c r="J3645"/>
    </row>
    <row r="3646" spans="6:10">
      <c r="F3646"/>
      <c r="H3646"/>
      <c r="J3646"/>
    </row>
    <row r="3647" spans="6:10">
      <c r="F3647"/>
      <c r="H3647"/>
      <c r="J3647"/>
    </row>
    <row r="3648" spans="6:10">
      <c r="F3648"/>
      <c r="H3648"/>
      <c r="J3648"/>
    </row>
    <row r="3649" spans="6:10">
      <c r="F3649"/>
      <c r="H3649"/>
      <c r="J3649"/>
    </row>
    <row r="3650" spans="6:10">
      <c r="F3650"/>
      <c r="H3650"/>
      <c r="J3650"/>
    </row>
    <row r="3651" spans="6:10">
      <c r="F3651"/>
      <c r="H3651"/>
      <c r="J3651"/>
    </row>
    <row r="3652" spans="6:10">
      <c r="F3652"/>
      <c r="H3652"/>
      <c r="J3652"/>
    </row>
    <row r="3653" spans="6:10">
      <c r="F3653"/>
      <c r="H3653"/>
      <c r="J3653"/>
    </row>
    <row r="3654" spans="6:10">
      <c r="F3654"/>
      <c r="H3654"/>
      <c r="J3654"/>
    </row>
    <row r="3655" spans="6:10">
      <c r="F3655"/>
      <c r="H3655"/>
      <c r="J3655"/>
    </row>
    <row r="3656" spans="6:10">
      <c r="F3656"/>
      <c r="H3656"/>
      <c r="J3656"/>
    </row>
    <row r="3657" spans="6:10">
      <c r="F3657"/>
      <c r="H3657"/>
      <c r="J3657"/>
    </row>
    <row r="3658" spans="6:10">
      <c r="F3658"/>
      <c r="H3658"/>
      <c r="J3658"/>
    </row>
    <row r="3659" spans="6:10">
      <c r="F3659"/>
      <c r="H3659"/>
      <c r="J3659"/>
    </row>
    <row r="3660" spans="6:10">
      <c r="F3660"/>
      <c r="H3660"/>
      <c r="J3660"/>
    </row>
    <row r="3661" spans="6:10">
      <c r="F3661"/>
      <c r="H3661"/>
      <c r="J3661"/>
    </row>
    <row r="3662" spans="6:10">
      <c r="F3662"/>
      <c r="H3662"/>
      <c r="J3662"/>
    </row>
    <row r="3663" spans="6:10">
      <c r="F3663"/>
      <c r="H3663"/>
      <c r="J3663"/>
    </row>
    <row r="3664" spans="6:10">
      <c r="F3664"/>
      <c r="H3664"/>
      <c r="J3664"/>
    </row>
    <row r="3665" spans="6:10">
      <c r="F3665"/>
      <c r="H3665"/>
      <c r="J3665"/>
    </row>
    <row r="3666" spans="6:10">
      <c r="F3666"/>
      <c r="H3666"/>
      <c r="J3666"/>
    </row>
    <row r="3667" spans="6:10">
      <c r="F3667"/>
      <c r="H3667"/>
      <c r="J3667"/>
    </row>
    <row r="3668" spans="6:10">
      <c r="F3668"/>
      <c r="H3668"/>
      <c r="J3668"/>
    </row>
    <row r="3669" spans="6:10">
      <c r="F3669"/>
      <c r="H3669"/>
      <c r="J3669"/>
    </row>
    <row r="3670" spans="6:10">
      <c r="F3670"/>
      <c r="H3670"/>
      <c r="J3670"/>
    </row>
    <row r="3671" spans="6:10">
      <c r="F3671"/>
      <c r="H3671"/>
      <c r="J3671"/>
    </row>
    <row r="3672" spans="6:10">
      <c r="F3672"/>
      <c r="H3672"/>
      <c r="J3672"/>
    </row>
    <row r="3673" spans="6:10">
      <c r="F3673"/>
      <c r="H3673"/>
      <c r="J3673"/>
    </row>
    <row r="3674" spans="6:10">
      <c r="F3674"/>
      <c r="H3674"/>
      <c r="J3674"/>
    </row>
    <row r="3675" spans="6:10">
      <c r="F3675"/>
      <c r="H3675"/>
      <c r="J3675"/>
    </row>
    <row r="3676" spans="6:10">
      <c r="F3676"/>
      <c r="H3676"/>
      <c r="J3676"/>
    </row>
    <row r="3677" spans="6:10">
      <c r="F3677"/>
      <c r="H3677"/>
      <c r="J3677"/>
    </row>
    <row r="3678" spans="6:10">
      <c r="F3678"/>
      <c r="H3678"/>
      <c r="J3678"/>
    </row>
    <row r="3679" spans="6:10">
      <c r="F3679"/>
      <c r="H3679"/>
      <c r="J3679"/>
    </row>
    <row r="3680" spans="6:10">
      <c r="F3680"/>
      <c r="H3680"/>
      <c r="J3680"/>
    </row>
    <row r="3681" spans="6:10">
      <c r="F3681"/>
      <c r="H3681"/>
      <c r="J3681"/>
    </row>
    <row r="3682" spans="6:10">
      <c r="F3682"/>
      <c r="H3682"/>
      <c r="J3682"/>
    </row>
    <row r="3683" spans="6:10">
      <c r="F3683"/>
      <c r="H3683"/>
      <c r="J3683"/>
    </row>
    <row r="3684" spans="6:10">
      <c r="F3684"/>
      <c r="H3684"/>
      <c r="J3684"/>
    </row>
    <row r="3685" spans="6:10">
      <c r="F3685"/>
      <c r="H3685"/>
      <c r="J3685"/>
    </row>
    <row r="3686" spans="6:10">
      <c r="F3686"/>
      <c r="H3686"/>
      <c r="J3686"/>
    </row>
    <row r="3687" spans="6:10">
      <c r="F3687"/>
      <c r="H3687"/>
      <c r="J3687"/>
    </row>
    <row r="3688" spans="6:10">
      <c r="F3688"/>
      <c r="H3688"/>
      <c r="J3688"/>
    </row>
    <row r="3689" spans="6:10">
      <c r="F3689"/>
      <c r="H3689"/>
      <c r="J3689"/>
    </row>
    <row r="3690" spans="6:10">
      <c r="F3690"/>
      <c r="H3690"/>
      <c r="J3690"/>
    </row>
    <row r="3691" spans="6:10">
      <c r="F3691"/>
      <c r="H3691"/>
      <c r="J3691"/>
    </row>
    <row r="3692" spans="6:10">
      <c r="F3692"/>
      <c r="H3692"/>
      <c r="J3692"/>
    </row>
    <row r="3693" spans="6:10">
      <c r="F3693"/>
      <c r="H3693"/>
      <c r="J3693"/>
    </row>
    <row r="3694" spans="6:10">
      <c r="F3694"/>
      <c r="H3694"/>
      <c r="J3694"/>
    </row>
    <row r="3695" spans="6:10">
      <c r="F3695"/>
      <c r="H3695"/>
      <c r="J3695"/>
    </row>
    <row r="3696" spans="6:10">
      <c r="F3696"/>
      <c r="H3696"/>
      <c r="J3696"/>
    </row>
    <row r="3697" spans="6:10">
      <c r="F3697"/>
      <c r="H3697"/>
      <c r="J3697"/>
    </row>
    <row r="3698" spans="6:10">
      <c r="F3698"/>
      <c r="H3698"/>
      <c r="J3698"/>
    </row>
    <row r="3699" spans="6:10">
      <c r="F3699"/>
      <c r="H3699"/>
      <c r="J3699"/>
    </row>
    <row r="3700" spans="6:10">
      <c r="F3700"/>
      <c r="H3700"/>
      <c r="J3700"/>
    </row>
    <row r="3701" spans="6:10">
      <c r="F3701"/>
      <c r="H3701"/>
      <c r="J3701"/>
    </row>
    <row r="3702" spans="6:10">
      <c r="F3702"/>
      <c r="H3702"/>
      <c r="J3702"/>
    </row>
    <row r="3703" spans="6:10">
      <c r="F3703"/>
      <c r="H3703"/>
      <c r="J3703"/>
    </row>
    <row r="3704" spans="6:10">
      <c r="F3704"/>
      <c r="H3704"/>
      <c r="J3704"/>
    </row>
    <row r="3705" spans="6:10">
      <c r="F3705"/>
      <c r="H3705"/>
      <c r="J3705"/>
    </row>
    <row r="3706" spans="6:10">
      <c r="F3706"/>
      <c r="H3706"/>
      <c r="J3706"/>
    </row>
    <row r="3707" spans="6:10">
      <c r="F3707"/>
      <c r="H3707"/>
      <c r="J3707"/>
    </row>
    <row r="3708" spans="6:10">
      <c r="F3708"/>
      <c r="H3708"/>
      <c r="J3708"/>
    </row>
    <row r="3709" spans="6:10">
      <c r="F3709"/>
      <c r="H3709"/>
      <c r="J3709"/>
    </row>
    <row r="3710" spans="6:10">
      <c r="F3710"/>
      <c r="H3710"/>
      <c r="J3710"/>
    </row>
    <row r="3711" spans="6:10">
      <c r="F3711"/>
      <c r="H3711"/>
      <c r="J3711"/>
    </row>
    <row r="3712" spans="6:10">
      <c r="F3712"/>
      <c r="H3712"/>
      <c r="J3712"/>
    </row>
    <row r="3713" spans="6:10">
      <c r="F3713"/>
      <c r="H3713"/>
      <c r="J3713"/>
    </row>
    <row r="3714" spans="6:10">
      <c r="F3714"/>
      <c r="H3714"/>
      <c r="J3714"/>
    </row>
    <row r="3715" spans="6:10">
      <c r="F3715"/>
      <c r="H3715"/>
      <c r="J3715"/>
    </row>
    <row r="3716" spans="6:10">
      <c r="F3716"/>
      <c r="H3716"/>
      <c r="J3716"/>
    </row>
    <row r="3717" spans="6:10">
      <c r="F3717"/>
      <c r="H3717"/>
      <c r="J3717"/>
    </row>
    <row r="3718" spans="6:10">
      <c r="F3718"/>
      <c r="H3718"/>
      <c r="J3718"/>
    </row>
    <row r="3719" spans="6:10">
      <c r="F3719"/>
      <c r="H3719"/>
      <c r="J3719"/>
    </row>
    <row r="3720" spans="6:10">
      <c r="F3720"/>
      <c r="H3720"/>
      <c r="J3720"/>
    </row>
    <row r="3721" spans="6:10">
      <c r="F3721"/>
      <c r="H3721"/>
      <c r="J3721"/>
    </row>
    <row r="3722" spans="6:10">
      <c r="F3722"/>
      <c r="H3722"/>
      <c r="J3722"/>
    </row>
    <row r="3723" spans="6:10">
      <c r="F3723"/>
      <c r="H3723"/>
      <c r="J3723"/>
    </row>
    <row r="3724" spans="6:10">
      <c r="F3724"/>
      <c r="H3724"/>
      <c r="J3724"/>
    </row>
    <row r="3725" spans="6:10">
      <c r="F3725"/>
      <c r="H3725"/>
      <c r="J3725"/>
    </row>
    <row r="3726" spans="6:10">
      <c r="F3726"/>
      <c r="H3726"/>
      <c r="J3726"/>
    </row>
    <row r="3727" spans="6:10">
      <c r="F3727"/>
      <c r="H3727"/>
      <c r="J3727"/>
    </row>
    <row r="3728" spans="6:10">
      <c r="F3728"/>
      <c r="H3728"/>
      <c r="J3728"/>
    </row>
    <row r="3729" spans="6:10">
      <c r="F3729"/>
      <c r="H3729"/>
      <c r="J3729"/>
    </row>
    <row r="3730" spans="6:10">
      <c r="F3730"/>
      <c r="H3730"/>
      <c r="J3730"/>
    </row>
    <row r="3731" spans="6:10">
      <c r="F3731"/>
      <c r="H3731"/>
      <c r="J3731"/>
    </row>
    <row r="3732" spans="6:10">
      <c r="F3732"/>
      <c r="H3732"/>
      <c r="J3732"/>
    </row>
    <row r="3733" spans="6:10">
      <c r="F3733"/>
      <c r="H3733"/>
      <c r="J3733"/>
    </row>
    <row r="3734" spans="6:10">
      <c r="F3734"/>
      <c r="H3734"/>
      <c r="J3734"/>
    </row>
    <row r="3735" spans="6:10">
      <c r="F3735"/>
      <c r="H3735"/>
      <c r="J3735"/>
    </row>
    <row r="3736" spans="6:10">
      <c r="F3736"/>
      <c r="H3736"/>
      <c r="J3736"/>
    </row>
    <row r="3737" spans="6:10">
      <c r="F3737"/>
      <c r="H3737"/>
      <c r="J3737"/>
    </row>
    <row r="3738" spans="6:10">
      <c r="F3738"/>
      <c r="H3738"/>
      <c r="J3738"/>
    </row>
    <row r="3739" spans="6:10">
      <c r="F3739"/>
      <c r="H3739"/>
      <c r="J3739"/>
    </row>
    <row r="3740" spans="6:10">
      <c r="F3740"/>
      <c r="H3740"/>
      <c r="J3740"/>
    </row>
    <row r="3741" spans="6:10">
      <c r="F3741"/>
      <c r="H3741"/>
      <c r="J3741"/>
    </row>
    <row r="3742" spans="6:10">
      <c r="F3742"/>
      <c r="H3742"/>
      <c r="J3742"/>
    </row>
    <row r="3743" spans="6:10">
      <c r="F3743"/>
      <c r="H3743"/>
      <c r="J3743"/>
    </row>
    <row r="3744" spans="6:10">
      <c r="F3744"/>
      <c r="H3744"/>
      <c r="J3744"/>
    </row>
    <row r="3745" spans="6:10">
      <c r="F3745"/>
      <c r="H3745"/>
      <c r="J3745"/>
    </row>
    <row r="3746" spans="6:10">
      <c r="F3746"/>
      <c r="H3746"/>
      <c r="J3746"/>
    </row>
    <row r="3747" spans="6:10">
      <c r="F3747"/>
      <c r="H3747"/>
      <c r="J3747"/>
    </row>
    <row r="3748" spans="6:10">
      <c r="F3748"/>
      <c r="H3748"/>
      <c r="J3748"/>
    </row>
    <row r="3749" spans="6:10">
      <c r="F3749"/>
      <c r="H3749"/>
      <c r="J3749"/>
    </row>
    <row r="3750" spans="6:10">
      <c r="F3750"/>
      <c r="H3750"/>
      <c r="J3750"/>
    </row>
    <row r="3751" spans="6:10">
      <c r="F3751"/>
      <c r="H3751"/>
      <c r="J3751"/>
    </row>
    <row r="3752" spans="6:10">
      <c r="F3752"/>
      <c r="H3752"/>
      <c r="J3752"/>
    </row>
    <row r="3753" spans="6:10">
      <c r="F3753"/>
      <c r="H3753"/>
      <c r="J3753"/>
    </row>
    <row r="3754" spans="6:10">
      <c r="F3754"/>
      <c r="H3754"/>
      <c r="J3754"/>
    </row>
    <row r="3755" spans="6:10">
      <c r="F3755"/>
      <c r="H3755"/>
      <c r="J3755"/>
    </row>
    <row r="3756" spans="6:10">
      <c r="F3756"/>
      <c r="H3756"/>
      <c r="J3756"/>
    </row>
    <row r="3757" spans="6:10">
      <c r="F3757"/>
      <c r="H3757"/>
      <c r="J3757"/>
    </row>
    <row r="3758" spans="6:10">
      <c r="F3758"/>
      <c r="H3758"/>
      <c r="J3758"/>
    </row>
    <row r="3759" spans="6:10">
      <c r="F3759"/>
      <c r="H3759"/>
      <c r="J3759"/>
    </row>
    <row r="3760" spans="6:10">
      <c r="F3760"/>
      <c r="H3760"/>
      <c r="J3760"/>
    </row>
    <row r="3761" spans="6:10">
      <c r="F3761"/>
      <c r="H3761"/>
      <c r="J3761"/>
    </row>
    <row r="3762" spans="6:10">
      <c r="F3762"/>
      <c r="H3762"/>
      <c r="J3762"/>
    </row>
    <row r="3763" spans="6:10">
      <c r="F3763"/>
      <c r="H3763"/>
      <c r="J3763"/>
    </row>
    <row r="3764" spans="6:10">
      <c r="F3764"/>
      <c r="H3764"/>
      <c r="J3764"/>
    </row>
    <row r="3765" spans="6:10">
      <c r="F3765"/>
      <c r="H3765"/>
      <c r="J3765"/>
    </row>
    <row r="3766" spans="6:10">
      <c r="F3766"/>
      <c r="H3766"/>
      <c r="J3766"/>
    </row>
    <row r="3767" spans="6:10">
      <c r="F3767"/>
      <c r="H3767"/>
      <c r="J3767"/>
    </row>
    <row r="3768" spans="6:10">
      <c r="F3768"/>
      <c r="H3768"/>
      <c r="J3768"/>
    </row>
    <row r="3769" spans="6:10">
      <c r="F3769"/>
      <c r="H3769"/>
      <c r="J3769"/>
    </row>
    <row r="3770" spans="6:10">
      <c r="F3770"/>
      <c r="H3770"/>
      <c r="J3770"/>
    </row>
    <row r="3771" spans="6:10">
      <c r="F3771"/>
      <c r="H3771"/>
      <c r="J3771"/>
    </row>
    <row r="3772" spans="6:10">
      <c r="F3772"/>
      <c r="H3772"/>
      <c r="J3772"/>
    </row>
    <row r="3773" spans="6:10">
      <c r="F3773"/>
      <c r="H3773"/>
      <c r="J3773"/>
    </row>
    <row r="3774" spans="6:10">
      <c r="F3774"/>
      <c r="H3774"/>
      <c r="J3774"/>
    </row>
    <row r="3775" spans="6:10">
      <c r="F3775"/>
      <c r="H3775"/>
      <c r="J3775"/>
    </row>
    <row r="3776" spans="6:10">
      <c r="F3776"/>
      <c r="H3776"/>
      <c r="J3776"/>
    </row>
    <row r="3777" spans="6:10">
      <c r="F3777"/>
      <c r="H3777"/>
      <c r="J3777"/>
    </row>
    <row r="3778" spans="6:10">
      <c r="F3778"/>
      <c r="H3778"/>
      <c r="J3778"/>
    </row>
    <row r="3779" spans="6:10">
      <c r="F3779"/>
      <c r="H3779"/>
      <c r="J3779"/>
    </row>
    <row r="3780" spans="6:10">
      <c r="F3780"/>
      <c r="H3780"/>
      <c r="J3780"/>
    </row>
    <row r="3781" spans="6:10">
      <c r="F3781"/>
      <c r="H3781"/>
      <c r="J3781"/>
    </row>
    <row r="3782" spans="6:10">
      <c r="F3782"/>
      <c r="H3782"/>
      <c r="J3782"/>
    </row>
    <row r="3783" spans="6:10">
      <c r="F3783"/>
      <c r="H3783"/>
      <c r="J3783"/>
    </row>
    <row r="3784" spans="6:10">
      <c r="F3784"/>
      <c r="H3784"/>
      <c r="J3784"/>
    </row>
    <row r="3785" spans="6:10">
      <c r="F3785"/>
      <c r="H3785"/>
      <c r="J3785"/>
    </row>
    <row r="3786" spans="6:10">
      <c r="F3786"/>
      <c r="H3786"/>
      <c r="J3786"/>
    </row>
    <row r="3787" spans="6:10">
      <c r="F3787"/>
      <c r="H3787"/>
      <c r="J3787"/>
    </row>
    <row r="3788" spans="6:10">
      <c r="F3788"/>
      <c r="H3788"/>
      <c r="J3788"/>
    </row>
    <row r="3789" spans="6:10">
      <c r="F3789"/>
      <c r="H3789"/>
      <c r="J3789"/>
    </row>
    <row r="3790" spans="6:10">
      <c r="F3790"/>
      <c r="H3790"/>
      <c r="J3790"/>
    </row>
    <row r="3791" spans="6:10">
      <c r="F3791"/>
      <c r="H3791"/>
      <c r="J3791"/>
    </row>
    <row r="3792" spans="6:10">
      <c r="F3792"/>
      <c r="H3792"/>
      <c r="J3792"/>
    </row>
    <row r="3793" spans="6:10">
      <c r="F3793"/>
      <c r="H3793"/>
      <c r="J3793"/>
    </row>
    <row r="3794" spans="6:10">
      <c r="F3794"/>
      <c r="H3794"/>
      <c r="J3794"/>
    </row>
    <row r="3795" spans="6:10">
      <c r="F3795"/>
      <c r="H3795"/>
      <c r="J3795"/>
    </row>
    <row r="3796" spans="6:10">
      <c r="F3796"/>
      <c r="H3796"/>
      <c r="J3796"/>
    </row>
    <row r="3797" spans="6:10">
      <c r="F3797"/>
      <c r="H3797"/>
      <c r="J3797"/>
    </row>
    <row r="3798" spans="6:10">
      <c r="F3798"/>
      <c r="H3798"/>
      <c r="J3798"/>
    </row>
    <row r="3799" spans="6:10">
      <c r="F3799"/>
      <c r="H3799"/>
      <c r="J3799"/>
    </row>
    <row r="3800" spans="6:10">
      <c r="F3800"/>
      <c r="H3800"/>
      <c r="J3800"/>
    </row>
    <row r="3801" spans="6:10">
      <c r="F3801"/>
      <c r="H3801"/>
      <c r="J3801"/>
    </row>
    <row r="3802" spans="6:10">
      <c r="F3802"/>
      <c r="H3802"/>
      <c r="J3802"/>
    </row>
    <row r="3803" spans="6:10">
      <c r="F3803"/>
      <c r="H3803"/>
      <c r="J3803"/>
    </row>
    <row r="3804" spans="6:10">
      <c r="F3804"/>
      <c r="H3804"/>
      <c r="J3804"/>
    </row>
    <row r="3805" spans="6:10">
      <c r="F3805"/>
      <c r="H3805"/>
      <c r="J3805"/>
    </row>
    <row r="3806" spans="6:10">
      <c r="F3806"/>
      <c r="H3806"/>
      <c r="J3806"/>
    </row>
    <row r="3807" spans="6:10">
      <c r="F3807"/>
      <c r="H3807"/>
      <c r="J3807"/>
    </row>
    <row r="3808" spans="6:10">
      <c r="F3808"/>
      <c r="H3808"/>
      <c r="J3808"/>
    </row>
    <row r="3809" spans="6:10">
      <c r="F3809"/>
      <c r="H3809"/>
      <c r="J3809"/>
    </row>
    <row r="3810" spans="6:10">
      <c r="F3810"/>
      <c r="H3810"/>
      <c r="J3810"/>
    </row>
    <row r="3811" spans="6:10">
      <c r="F3811"/>
      <c r="H3811"/>
      <c r="J3811"/>
    </row>
    <row r="3812" spans="6:10">
      <c r="F3812"/>
      <c r="H3812"/>
      <c r="J3812"/>
    </row>
    <row r="3813" spans="6:10">
      <c r="F3813"/>
      <c r="H3813"/>
      <c r="J3813"/>
    </row>
    <row r="3814" spans="6:10">
      <c r="F3814"/>
      <c r="H3814"/>
      <c r="J3814"/>
    </row>
    <row r="3815" spans="6:10">
      <c r="F3815"/>
      <c r="H3815"/>
      <c r="J3815"/>
    </row>
    <row r="3816" spans="6:10">
      <c r="F3816"/>
      <c r="H3816"/>
      <c r="J3816"/>
    </row>
    <row r="3817" spans="6:10">
      <c r="F3817"/>
      <c r="H3817"/>
      <c r="J3817"/>
    </row>
    <row r="3818" spans="6:10">
      <c r="F3818"/>
      <c r="H3818"/>
      <c r="J3818"/>
    </row>
    <row r="3819" spans="6:10">
      <c r="F3819"/>
      <c r="H3819"/>
      <c r="J3819"/>
    </row>
    <row r="3820" spans="6:10">
      <c r="F3820"/>
      <c r="H3820"/>
      <c r="J3820"/>
    </row>
    <row r="3821" spans="6:10">
      <c r="F3821"/>
      <c r="H3821"/>
      <c r="J3821"/>
    </row>
    <row r="3822" spans="6:10">
      <c r="F3822"/>
      <c r="H3822"/>
      <c r="J3822"/>
    </row>
    <row r="3823" spans="6:10">
      <c r="F3823"/>
      <c r="H3823"/>
      <c r="J3823"/>
    </row>
    <row r="3824" spans="6:10">
      <c r="F3824"/>
      <c r="H3824"/>
      <c r="J3824"/>
    </row>
    <row r="3825" spans="6:10">
      <c r="F3825"/>
      <c r="H3825"/>
      <c r="J3825"/>
    </row>
    <row r="3826" spans="6:10">
      <c r="F3826"/>
      <c r="H3826"/>
      <c r="J3826"/>
    </row>
    <row r="3827" spans="6:10">
      <c r="F3827"/>
      <c r="H3827"/>
      <c r="J3827"/>
    </row>
    <row r="3828" spans="6:10">
      <c r="F3828"/>
      <c r="H3828"/>
      <c r="J3828"/>
    </row>
    <row r="3829" spans="6:10">
      <c r="F3829"/>
      <c r="H3829"/>
      <c r="J3829"/>
    </row>
    <row r="3830" spans="6:10">
      <c r="F3830"/>
      <c r="H3830"/>
      <c r="J3830"/>
    </row>
    <row r="3831" spans="6:10">
      <c r="F3831"/>
      <c r="H3831"/>
      <c r="J3831"/>
    </row>
    <row r="3832" spans="6:10">
      <c r="F3832"/>
      <c r="H3832"/>
      <c r="J3832"/>
    </row>
    <row r="3833" spans="6:10">
      <c r="F3833"/>
      <c r="H3833"/>
      <c r="J3833"/>
    </row>
    <row r="3834" spans="6:10">
      <c r="F3834"/>
      <c r="H3834"/>
      <c r="J3834"/>
    </row>
    <row r="3835" spans="6:10">
      <c r="F3835"/>
      <c r="H3835"/>
      <c r="J3835"/>
    </row>
    <row r="3836" spans="6:10">
      <c r="F3836"/>
      <c r="H3836"/>
      <c r="J3836"/>
    </row>
    <row r="3837" spans="6:10">
      <c r="F3837"/>
      <c r="H3837"/>
      <c r="J3837"/>
    </row>
    <row r="3838" spans="6:10">
      <c r="F3838"/>
      <c r="H3838"/>
      <c r="J3838"/>
    </row>
    <row r="3839" spans="6:10">
      <c r="F3839"/>
      <c r="H3839"/>
      <c r="J3839"/>
    </row>
    <row r="3840" spans="6:10">
      <c r="F3840"/>
      <c r="H3840"/>
      <c r="J3840"/>
    </row>
    <row r="3841" spans="6:10">
      <c r="F3841"/>
      <c r="H3841"/>
      <c r="J3841"/>
    </row>
    <row r="3842" spans="6:10">
      <c r="F3842"/>
      <c r="H3842"/>
      <c r="J3842"/>
    </row>
    <row r="3843" spans="6:10">
      <c r="F3843"/>
      <c r="H3843"/>
      <c r="J3843"/>
    </row>
    <row r="3844" spans="6:10">
      <c r="F3844"/>
      <c r="H3844"/>
      <c r="J3844"/>
    </row>
    <row r="3845" spans="6:10">
      <c r="F3845"/>
      <c r="H3845"/>
      <c r="J3845"/>
    </row>
    <row r="3846" spans="6:10">
      <c r="F3846"/>
      <c r="H3846"/>
      <c r="J3846"/>
    </row>
    <row r="3847" spans="6:10">
      <c r="F3847"/>
      <c r="H3847"/>
      <c r="J3847"/>
    </row>
    <row r="3848" spans="6:10">
      <c r="F3848"/>
      <c r="H3848"/>
      <c r="J3848"/>
    </row>
    <row r="3849" spans="6:10">
      <c r="F3849"/>
      <c r="H3849"/>
      <c r="J3849"/>
    </row>
    <row r="3850" spans="6:10">
      <c r="F3850"/>
      <c r="H3850"/>
      <c r="J3850"/>
    </row>
    <row r="3851" spans="6:10">
      <c r="F3851"/>
      <c r="H3851"/>
      <c r="J3851"/>
    </row>
    <row r="3852" spans="6:10">
      <c r="F3852"/>
      <c r="H3852"/>
      <c r="J3852"/>
    </row>
    <row r="3853" spans="6:10">
      <c r="F3853"/>
      <c r="H3853"/>
      <c r="J3853"/>
    </row>
    <row r="3854" spans="6:10">
      <c r="F3854"/>
      <c r="H3854"/>
      <c r="J3854"/>
    </row>
    <row r="3855" spans="6:10">
      <c r="F3855"/>
      <c r="H3855"/>
      <c r="J3855"/>
    </row>
    <row r="3856" spans="6:10">
      <c r="F3856"/>
      <c r="H3856"/>
      <c r="J3856"/>
    </row>
    <row r="3857" spans="6:10">
      <c r="F3857"/>
      <c r="H3857"/>
      <c r="J3857"/>
    </row>
    <row r="3858" spans="6:10">
      <c r="F3858"/>
      <c r="H3858"/>
      <c r="J3858"/>
    </row>
    <row r="3859" spans="6:10">
      <c r="F3859"/>
      <c r="H3859"/>
      <c r="J3859"/>
    </row>
    <row r="3860" spans="6:10">
      <c r="F3860"/>
      <c r="H3860"/>
      <c r="J3860"/>
    </row>
    <row r="3861" spans="6:10">
      <c r="F3861"/>
      <c r="H3861"/>
      <c r="J3861"/>
    </row>
    <row r="3862" spans="6:10">
      <c r="F3862"/>
      <c r="H3862"/>
      <c r="J3862"/>
    </row>
    <row r="3863" spans="6:10">
      <c r="F3863"/>
      <c r="H3863"/>
      <c r="J3863"/>
    </row>
    <row r="3864" spans="6:10">
      <c r="F3864"/>
      <c r="H3864"/>
      <c r="J3864"/>
    </row>
    <row r="3865" spans="6:10">
      <c r="F3865"/>
      <c r="H3865"/>
      <c r="J3865"/>
    </row>
    <row r="3866" spans="6:10">
      <c r="F3866"/>
      <c r="H3866"/>
      <c r="J3866"/>
    </row>
    <row r="3867" spans="6:10">
      <c r="F3867"/>
      <c r="H3867"/>
      <c r="J3867"/>
    </row>
    <row r="3868" spans="6:10">
      <c r="F3868"/>
      <c r="H3868"/>
      <c r="J3868"/>
    </row>
    <row r="3869" spans="6:10">
      <c r="F3869"/>
      <c r="H3869"/>
      <c r="J3869"/>
    </row>
    <row r="3870" spans="6:10">
      <c r="F3870"/>
      <c r="H3870"/>
      <c r="J3870"/>
    </row>
    <row r="3871" spans="6:10">
      <c r="F3871"/>
      <c r="H3871"/>
      <c r="J3871"/>
    </row>
    <row r="3872" spans="6:10">
      <c r="F3872"/>
      <c r="H3872"/>
      <c r="J3872"/>
    </row>
    <row r="3873" spans="6:10">
      <c r="F3873"/>
      <c r="H3873"/>
      <c r="J3873"/>
    </row>
    <row r="3874" spans="6:10">
      <c r="F3874"/>
      <c r="H3874"/>
      <c r="J3874"/>
    </row>
    <row r="3875" spans="6:10">
      <c r="F3875"/>
      <c r="H3875"/>
      <c r="J3875"/>
    </row>
    <row r="3876" spans="6:10">
      <c r="F3876"/>
      <c r="H3876"/>
      <c r="J3876"/>
    </row>
    <row r="3877" spans="6:10">
      <c r="F3877"/>
      <c r="H3877"/>
      <c r="J3877"/>
    </row>
    <row r="3878" spans="6:10">
      <c r="F3878"/>
      <c r="H3878"/>
      <c r="J3878"/>
    </row>
    <row r="3879" spans="6:10">
      <c r="F3879"/>
      <c r="H3879"/>
      <c r="J3879"/>
    </row>
    <row r="3880" spans="6:10">
      <c r="F3880"/>
      <c r="H3880"/>
      <c r="J3880"/>
    </row>
    <row r="3881" spans="6:10">
      <c r="F3881"/>
      <c r="H3881"/>
      <c r="J3881"/>
    </row>
    <row r="3882" spans="6:10">
      <c r="F3882"/>
      <c r="H3882"/>
      <c r="J3882"/>
    </row>
    <row r="3883" spans="6:10">
      <c r="F3883"/>
      <c r="H3883"/>
      <c r="J3883"/>
    </row>
    <row r="3884" spans="6:10">
      <c r="F3884"/>
      <c r="H3884"/>
      <c r="J3884"/>
    </row>
    <row r="3885" spans="6:10">
      <c r="F3885"/>
      <c r="H3885"/>
      <c r="J3885"/>
    </row>
    <row r="3886" spans="6:10">
      <c r="F3886"/>
      <c r="H3886"/>
      <c r="J3886"/>
    </row>
    <row r="3887" spans="6:10">
      <c r="F3887"/>
      <c r="H3887"/>
      <c r="J3887"/>
    </row>
    <row r="3888" spans="6:10">
      <c r="F3888"/>
      <c r="H3888"/>
      <c r="J3888"/>
    </row>
    <row r="3889" spans="6:10">
      <c r="F3889"/>
      <c r="H3889"/>
      <c r="J3889"/>
    </row>
    <row r="3890" spans="6:10">
      <c r="F3890"/>
      <c r="H3890"/>
      <c r="J3890"/>
    </row>
    <row r="3891" spans="6:10">
      <c r="F3891"/>
      <c r="H3891"/>
      <c r="J3891"/>
    </row>
    <row r="3892" spans="6:10">
      <c r="F3892"/>
      <c r="H3892"/>
      <c r="J3892"/>
    </row>
    <row r="3893" spans="6:10">
      <c r="F3893"/>
      <c r="H3893"/>
      <c r="J3893"/>
    </row>
    <row r="3894" spans="6:10">
      <c r="F3894"/>
      <c r="H3894"/>
      <c r="J3894"/>
    </row>
    <row r="3895" spans="6:10">
      <c r="F3895"/>
      <c r="H3895"/>
      <c r="J3895"/>
    </row>
    <row r="3896" spans="6:10">
      <c r="F3896"/>
      <c r="H3896"/>
      <c r="J3896"/>
    </row>
    <row r="3897" spans="6:10">
      <c r="F3897"/>
      <c r="H3897"/>
      <c r="J3897"/>
    </row>
    <row r="3898" spans="6:10">
      <c r="F3898"/>
      <c r="H3898"/>
      <c r="J3898"/>
    </row>
    <row r="3899" spans="6:10">
      <c r="F3899"/>
      <c r="H3899"/>
      <c r="J3899"/>
    </row>
    <row r="3900" spans="6:10">
      <c r="F3900"/>
      <c r="H3900"/>
      <c r="J3900"/>
    </row>
    <row r="3901" spans="6:10">
      <c r="F3901"/>
      <c r="H3901"/>
      <c r="J3901"/>
    </row>
    <row r="3902" spans="6:10">
      <c r="F3902"/>
      <c r="H3902"/>
      <c r="J3902"/>
    </row>
    <row r="3903" spans="6:10">
      <c r="F3903"/>
      <c r="H3903"/>
      <c r="J3903"/>
    </row>
    <row r="3904" spans="6:10">
      <c r="F3904"/>
      <c r="H3904"/>
      <c r="J3904"/>
    </row>
    <row r="3905" spans="6:10">
      <c r="F3905"/>
      <c r="H3905"/>
      <c r="J3905"/>
    </row>
    <row r="3906" spans="6:10">
      <c r="F3906"/>
      <c r="H3906"/>
      <c r="J3906"/>
    </row>
    <row r="3907" spans="6:10">
      <c r="F3907"/>
      <c r="H3907"/>
      <c r="J3907"/>
    </row>
    <row r="3908" spans="6:10">
      <c r="F3908"/>
      <c r="H3908"/>
      <c r="J3908"/>
    </row>
    <row r="3909" spans="6:10">
      <c r="F3909"/>
      <c r="H3909"/>
      <c r="J3909"/>
    </row>
    <row r="3910" spans="6:10">
      <c r="F3910"/>
      <c r="H3910"/>
      <c r="J3910"/>
    </row>
    <row r="3911" spans="6:10">
      <c r="F3911"/>
      <c r="H3911"/>
      <c r="J3911"/>
    </row>
    <row r="3912" spans="6:10">
      <c r="F3912"/>
      <c r="H3912"/>
      <c r="J3912"/>
    </row>
    <row r="3913" spans="6:10">
      <c r="F3913"/>
      <c r="H3913"/>
      <c r="J3913"/>
    </row>
    <row r="3914" spans="6:10">
      <c r="F3914"/>
      <c r="H3914"/>
      <c r="J3914"/>
    </row>
    <row r="3915" spans="6:10">
      <c r="F3915"/>
      <c r="H3915"/>
      <c r="J3915"/>
    </row>
    <row r="3916" spans="6:10">
      <c r="F3916"/>
      <c r="H3916"/>
      <c r="J3916"/>
    </row>
    <row r="3917" spans="6:10">
      <c r="F3917"/>
      <c r="H3917"/>
      <c r="J3917"/>
    </row>
    <row r="3918" spans="6:10">
      <c r="F3918"/>
      <c r="H3918"/>
      <c r="J3918"/>
    </row>
    <row r="3919" spans="6:10">
      <c r="F3919"/>
      <c r="H3919"/>
      <c r="J3919"/>
    </row>
    <row r="3920" spans="6:10">
      <c r="F3920"/>
      <c r="H3920"/>
      <c r="J3920"/>
    </row>
    <row r="3921" spans="6:10">
      <c r="F3921"/>
      <c r="H3921"/>
      <c r="J3921"/>
    </row>
    <row r="3922" spans="6:10">
      <c r="F3922"/>
      <c r="H3922"/>
      <c r="J3922"/>
    </row>
    <row r="3923" spans="6:10">
      <c r="F3923"/>
      <c r="H3923"/>
      <c r="J3923"/>
    </row>
    <row r="3924" spans="6:10">
      <c r="F3924"/>
      <c r="H3924"/>
      <c r="J3924"/>
    </row>
    <row r="3925" spans="6:10">
      <c r="F3925"/>
      <c r="H3925"/>
      <c r="J3925"/>
    </row>
    <row r="3926" spans="6:10">
      <c r="F3926"/>
      <c r="H3926"/>
      <c r="J3926"/>
    </row>
    <row r="3927" spans="6:10">
      <c r="F3927"/>
      <c r="H3927"/>
      <c r="J3927"/>
    </row>
    <row r="3928" spans="6:10">
      <c r="F3928"/>
      <c r="H3928"/>
      <c r="J3928"/>
    </row>
    <row r="3929" spans="6:10">
      <c r="F3929"/>
      <c r="H3929"/>
      <c r="J3929"/>
    </row>
    <row r="3930" spans="6:10">
      <c r="F3930"/>
      <c r="H3930"/>
      <c r="J3930"/>
    </row>
    <row r="3931" spans="6:10">
      <c r="F3931"/>
      <c r="H3931"/>
      <c r="J3931"/>
    </row>
    <row r="3932" spans="6:10">
      <c r="F3932"/>
      <c r="H3932"/>
      <c r="J3932"/>
    </row>
    <row r="3933" spans="6:10">
      <c r="F3933"/>
      <c r="H3933"/>
      <c r="J3933"/>
    </row>
    <row r="3934" spans="6:10">
      <c r="F3934"/>
      <c r="H3934"/>
      <c r="J3934"/>
    </row>
    <row r="3935" spans="6:10">
      <c r="F3935"/>
      <c r="H3935"/>
      <c r="J3935"/>
    </row>
    <row r="3936" spans="6:10">
      <c r="F3936"/>
      <c r="H3936"/>
      <c r="J3936"/>
    </row>
    <row r="3937" spans="6:10">
      <c r="F3937"/>
      <c r="H3937"/>
      <c r="J3937"/>
    </row>
    <row r="3938" spans="6:10">
      <c r="F3938"/>
      <c r="H3938"/>
      <c r="J3938"/>
    </row>
    <row r="3939" spans="6:10">
      <c r="F3939"/>
      <c r="H3939"/>
      <c r="J3939"/>
    </row>
    <row r="3940" spans="6:10">
      <c r="F3940"/>
      <c r="H3940"/>
      <c r="J3940"/>
    </row>
    <row r="3941" spans="6:10">
      <c r="F3941"/>
      <c r="H3941"/>
      <c r="J3941"/>
    </row>
    <row r="3942" spans="6:10">
      <c r="F3942"/>
      <c r="H3942"/>
      <c r="J3942"/>
    </row>
    <row r="3943" spans="6:10">
      <c r="F3943"/>
      <c r="H3943"/>
      <c r="J3943"/>
    </row>
    <row r="3944" spans="6:10">
      <c r="F3944"/>
      <c r="H3944"/>
      <c r="J3944"/>
    </row>
    <row r="3945" spans="6:10">
      <c r="F3945"/>
      <c r="H3945"/>
      <c r="J3945"/>
    </row>
    <row r="3946" spans="6:10">
      <c r="F3946"/>
      <c r="H3946"/>
      <c r="J3946"/>
    </row>
    <row r="3947" spans="6:10">
      <c r="F3947"/>
      <c r="H3947"/>
      <c r="J3947"/>
    </row>
    <row r="3948" spans="6:10">
      <c r="F3948"/>
      <c r="H3948"/>
      <c r="J3948"/>
    </row>
    <row r="3949" spans="6:10">
      <c r="F3949"/>
      <c r="H3949"/>
      <c r="J3949"/>
    </row>
    <row r="3950" spans="6:10">
      <c r="F3950"/>
      <c r="H3950"/>
      <c r="J3950"/>
    </row>
    <row r="3951" spans="6:10">
      <c r="F3951"/>
      <c r="H3951"/>
      <c r="J3951"/>
    </row>
    <row r="3952" spans="6:10">
      <c r="F3952"/>
      <c r="H3952"/>
      <c r="J3952"/>
    </row>
    <row r="3953" spans="6:10">
      <c r="F3953"/>
      <c r="H3953"/>
      <c r="J3953"/>
    </row>
    <row r="3954" spans="6:10">
      <c r="F3954"/>
      <c r="H3954"/>
      <c r="J3954"/>
    </row>
    <row r="3955" spans="6:10">
      <c r="F3955"/>
      <c r="H3955"/>
      <c r="J3955"/>
    </row>
    <row r="3956" spans="6:10">
      <c r="F3956"/>
      <c r="H3956"/>
      <c r="J3956"/>
    </row>
    <row r="3957" spans="6:10">
      <c r="F3957"/>
      <c r="H3957"/>
      <c r="J3957"/>
    </row>
    <row r="3958" spans="6:10">
      <c r="F3958"/>
      <c r="H3958"/>
      <c r="J3958"/>
    </row>
    <row r="3959" spans="6:10">
      <c r="F3959"/>
      <c r="H3959"/>
      <c r="J3959"/>
    </row>
    <row r="3960" spans="6:10">
      <c r="F3960"/>
      <c r="H3960"/>
      <c r="J3960"/>
    </row>
    <row r="3961" spans="6:10">
      <c r="F3961"/>
      <c r="H3961"/>
      <c r="J3961"/>
    </row>
    <row r="3962" spans="6:10">
      <c r="F3962"/>
      <c r="H3962"/>
      <c r="J3962"/>
    </row>
    <row r="3963" spans="6:10">
      <c r="F3963"/>
      <c r="H3963"/>
      <c r="J3963"/>
    </row>
    <row r="3964" spans="6:10">
      <c r="F3964"/>
      <c r="H3964"/>
      <c r="J3964"/>
    </row>
    <row r="3965" spans="6:10">
      <c r="F3965"/>
      <c r="H3965"/>
      <c r="J3965"/>
    </row>
    <row r="3966" spans="6:10">
      <c r="F3966"/>
      <c r="H3966"/>
      <c r="J3966"/>
    </row>
    <row r="3967" spans="6:10">
      <c r="F3967"/>
      <c r="H3967"/>
      <c r="J3967"/>
    </row>
    <row r="3968" spans="6:10">
      <c r="F3968"/>
      <c r="H3968"/>
      <c r="J3968"/>
    </row>
    <row r="3969" spans="6:10">
      <c r="F3969"/>
      <c r="H3969"/>
      <c r="J3969"/>
    </row>
    <row r="3970" spans="6:10">
      <c r="F3970"/>
      <c r="H3970"/>
      <c r="J3970"/>
    </row>
    <row r="3971" spans="6:10">
      <c r="F3971"/>
      <c r="H3971"/>
      <c r="J3971"/>
    </row>
    <row r="3972" spans="6:10">
      <c r="F3972"/>
      <c r="H3972"/>
      <c r="J3972"/>
    </row>
    <row r="3973" spans="6:10">
      <c r="F3973"/>
      <c r="H3973"/>
      <c r="J3973"/>
    </row>
    <row r="3974" spans="6:10">
      <c r="F3974"/>
      <c r="H3974"/>
      <c r="J3974"/>
    </row>
    <row r="3975" spans="6:10">
      <c r="F3975"/>
      <c r="H3975"/>
      <c r="J3975"/>
    </row>
    <row r="3976" spans="6:10">
      <c r="F3976"/>
      <c r="H3976"/>
      <c r="J3976"/>
    </row>
    <row r="3977" spans="6:10">
      <c r="F3977"/>
      <c r="H3977"/>
      <c r="J3977"/>
    </row>
    <row r="3978" spans="6:10">
      <c r="F3978"/>
      <c r="H3978"/>
      <c r="J3978"/>
    </row>
    <row r="3979" spans="6:10">
      <c r="F3979"/>
      <c r="H3979"/>
      <c r="J3979"/>
    </row>
    <row r="3980" spans="6:10">
      <c r="F3980"/>
      <c r="H3980"/>
      <c r="J3980"/>
    </row>
    <row r="3981" spans="6:10">
      <c r="F3981"/>
      <c r="H3981"/>
      <c r="J3981"/>
    </row>
    <row r="3982" spans="6:10">
      <c r="F3982"/>
      <c r="H3982"/>
      <c r="J3982"/>
    </row>
    <row r="3983" spans="6:10">
      <c r="F3983"/>
      <c r="H3983"/>
      <c r="J3983"/>
    </row>
    <row r="3984" spans="6:10">
      <c r="F3984"/>
      <c r="H3984"/>
      <c r="J3984"/>
    </row>
    <row r="3985" spans="6:10">
      <c r="F3985"/>
      <c r="H3985"/>
      <c r="J3985"/>
    </row>
    <row r="3986" spans="6:10">
      <c r="F3986"/>
      <c r="H3986"/>
      <c r="J3986"/>
    </row>
    <row r="3987" spans="6:10">
      <c r="F3987"/>
      <c r="H3987"/>
      <c r="J3987"/>
    </row>
    <row r="3988" spans="6:10">
      <c r="F3988"/>
      <c r="H3988"/>
      <c r="J3988"/>
    </row>
    <row r="3989" spans="6:10">
      <c r="F3989"/>
      <c r="H3989"/>
      <c r="J3989"/>
    </row>
    <row r="3990" spans="6:10">
      <c r="F3990"/>
      <c r="H3990"/>
      <c r="J3990"/>
    </row>
    <row r="3991" spans="6:10">
      <c r="F3991"/>
      <c r="H3991"/>
      <c r="J3991"/>
    </row>
    <row r="3992" spans="6:10">
      <c r="F3992"/>
      <c r="H3992"/>
      <c r="J3992"/>
    </row>
    <row r="3993" spans="6:10">
      <c r="F3993"/>
      <c r="H3993"/>
      <c r="J3993"/>
    </row>
    <row r="3994" spans="6:10">
      <c r="F3994"/>
      <c r="H3994"/>
      <c r="J3994"/>
    </row>
    <row r="3995" spans="6:10">
      <c r="F3995"/>
      <c r="H3995"/>
      <c r="J3995"/>
    </row>
    <row r="3996" spans="6:10">
      <c r="F3996"/>
      <c r="H3996"/>
      <c r="J3996"/>
    </row>
    <row r="3997" spans="6:10">
      <c r="F3997"/>
      <c r="H3997"/>
      <c r="J3997"/>
    </row>
    <row r="3998" spans="6:10">
      <c r="F3998"/>
      <c r="H3998"/>
      <c r="J3998"/>
    </row>
    <row r="3999" spans="6:10">
      <c r="F3999"/>
      <c r="H3999"/>
      <c r="J3999"/>
    </row>
    <row r="4000" spans="6:10">
      <c r="F4000"/>
      <c r="H4000"/>
      <c r="J4000"/>
    </row>
    <row r="4001" spans="6:10">
      <c r="F4001"/>
      <c r="H4001"/>
      <c r="J4001"/>
    </row>
    <row r="4002" spans="6:10">
      <c r="F4002"/>
      <c r="H4002"/>
      <c r="J4002"/>
    </row>
    <row r="4003" spans="6:10">
      <c r="F4003"/>
      <c r="H4003"/>
      <c r="J4003"/>
    </row>
    <row r="4004" spans="6:10">
      <c r="F4004"/>
      <c r="H4004"/>
      <c r="J4004"/>
    </row>
    <row r="4005" spans="6:10">
      <c r="F4005"/>
      <c r="H4005"/>
      <c r="J4005"/>
    </row>
    <row r="4006" spans="6:10">
      <c r="F4006"/>
      <c r="H4006"/>
      <c r="J4006"/>
    </row>
    <row r="4007" spans="6:10">
      <c r="F4007"/>
      <c r="H4007"/>
      <c r="J4007"/>
    </row>
    <row r="4008" spans="6:10">
      <c r="F4008"/>
      <c r="H4008"/>
      <c r="J4008"/>
    </row>
    <row r="4009" spans="6:10">
      <c r="F4009"/>
      <c r="H4009"/>
      <c r="J4009"/>
    </row>
    <row r="4010" spans="6:10">
      <c r="F4010"/>
      <c r="H4010"/>
      <c r="J4010"/>
    </row>
    <row r="4011" spans="6:10">
      <c r="F4011"/>
      <c r="H4011"/>
      <c r="J4011"/>
    </row>
    <row r="4012" spans="6:10">
      <c r="F4012"/>
      <c r="H4012"/>
      <c r="J4012"/>
    </row>
    <row r="4013" spans="6:10">
      <c r="F4013"/>
      <c r="H4013"/>
      <c r="J4013"/>
    </row>
    <row r="4014" spans="6:10">
      <c r="F4014"/>
      <c r="H4014"/>
      <c r="J4014"/>
    </row>
    <row r="4015" spans="6:10">
      <c r="F4015"/>
      <c r="H4015"/>
      <c r="J4015"/>
    </row>
    <row r="4016" spans="6:10">
      <c r="F4016"/>
      <c r="H4016"/>
      <c r="J4016"/>
    </row>
    <row r="4017" spans="6:10">
      <c r="F4017"/>
      <c r="H4017"/>
      <c r="J4017"/>
    </row>
    <row r="4018" spans="6:10">
      <c r="F4018"/>
      <c r="H4018"/>
      <c r="J4018"/>
    </row>
    <row r="4019" spans="6:10">
      <c r="F4019"/>
      <c r="H4019"/>
      <c r="J4019"/>
    </row>
    <row r="4020" spans="6:10">
      <c r="F4020"/>
      <c r="H4020"/>
      <c r="J4020"/>
    </row>
    <row r="4021" spans="6:10">
      <c r="F4021"/>
      <c r="H4021"/>
      <c r="J4021"/>
    </row>
    <row r="4022" spans="6:10">
      <c r="F4022"/>
      <c r="H4022"/>
      <c r="J4022"/>
    </row>
    <row r="4023" spans="6:10">
      <c r="F4023"/>
      <c r="H4023"/>
      <c r="J4023"/>
    </row>
    <row r="4024" spans="6:10">
      <c r="F4024"/>
      <c r="H4024"/>
      <c r="J4024"/>
    </row>
    <row r="4025" spans="6:10">
      <c r="F4025"/>
      <c r="H4025"/>
      <c r="J4025"/>
    </row>
    <row r="4026" spans="6:10">
      <c r="F4026"/>
      <c r="H4026"/>
      <c r="J4026"/>
    </row>
    <row r="4027" spans="6:10">
      <c r="F4027"/>
      <c r="H4027"/>
      <c r="J4027"/>
    </row>
    <row r="4028" spans="6:10">
      <c r="F4028"/>
      <c r="H4028"/>
      <c r="J4028"/>
    </row>
    <row r="4029" spans="6:10">
      <c r="F4029"/>
      <c r="H4029"/>
      <c r="J4029"/>
    </row>
    <row r="4030" spans="6:10">
      <c r="F4030"/>
      <c r="H4030"/>
      <c r="J4030"/>
    </row>
    <row r="4031" spans="6:10">
      <c r="F4031"/>
      <c r="H4031"/>
      <c r="J4031"/>
    </row>
    <row r="4032" spans="6:10">
      <c r="F4032"/>
      <c r="H4032"/>
      <c r="J4032"/>
    </row>
    <row r="4033" spans="6:10">
      <c r="F4033"/>
      <c r="H4033"/>
      <c r="J4033"/>
    </row>
    <row r="4034" spans="6:10">
      <c r="F4034"/>
      <c r="H4034"/>
      <c r="J4034"/>
    </row>
    <row r="4035" spans="6:10">
      <c r="F4035"/>
      <c r="H4035"/>
      <c r="J4035"/>
    </row>
    <row r="4036" spans="6:10">
      <c r="F4036"/>
      <c r="H4036"/>
      <c r="J4036"/>
    </row>
    <row r="4037" spans="6:10">
      <c r="F4037"/>
      <c r="H4037"/>
      <c r="J4037"/>
    </row>
    <row r="4038" spans="6:10">
      <c r="F4038"/>
      <c r="H4038"/>
      <c r="J4038"/>
    </row>
    <row r="4039" spans="6:10">
      <c r="F4039"/>
      <c r="H4039"/>
      <c r="J4039"/>
    </row>
    <row r="4040" spans="6:10">
      <c r="F4040"/>
      <c r="H4040"/>
      <c r="J4040"/>
    </row>
    <row r="4041" spans="6:10">
      <c r="F4041"/>
      <c r="H4041"/>
      <c r="J4041"/>
    </row>
    <row r="4042" spans="6:10">
      <c r="F4042"/>
      <c r="H4042"/>
      <c r="J4042"/>
    </row>
    <row r="4043" spans="6:10">
      <c r="F4043"/>
      <c r="H4043"/>
      <c r="J4043"/>
    </row>
    <row r="4044" spans="6:10">
      <c r="F4044"/>
      <c r="H4044"/>
      <c r="J4044"/>
    </row>
    <row r="4045" spans="6:10">
      <c r="F4045"/>
      <c r="H4045"/>
      <c r="J4045"/>
    </row>
    <row r="4046" spans="6:10">
      <c r="F4046"/>
      <c r="H4046"/>
      <c r="J4046"/>
    </row>
    <row r="4047" spans="6:10">
      <c r="F4047"/>
      <c r="H4047"/>
      <c r="J4047"/>
    </row>
    <row r="4048" spans="6:10">
      <c r="F4048"/>
      <c r="H4048"/>
      <c r="J4048"/>
    </row>
    <row r="4049" spans="6:10">
      <c r="F4049"/>
      <c r="H4049"/>
      <c r="J4049"/>
    </row>
    <row r="4050" spans="6:10">
      <c r="F4050"/>
      <c r="H4050"/>
      <c r="J4050"/>
    </row>
    <row r="4051" spans="6:10">
      <c r="F4051"/>
      <c r="H4051"/>
      <c r="J4051"/>
    </row>
    <row r="4052" spans="6:10">
      <c r="F4052"/>
      <c r="H4052"/>
      <c r="J4052"/>
    </row>
    <row r="4053" spans="6:10">
      <c r="F4053"/>
      <c r="H4053"/>
      <c r="J4053"/>
    </row>
    <row r="4054" spans="6:10">
      <c r="F4054"/>
      <c r="H4054"/>
      <c r="J4054"/>
    </row>
    <row r="4055" spans="6:10">
      <c r="F4055"/>
      <c r="H4055"/>
      <c r="J4055"/>
    </row>
    <row r="4056" spans="6:10">
      <c r="F4056"/>
      <c r="H4056"/>
      <c r="J4056"/>
    </row>
    <row r="4057" spans="6:10">
      <c r="F4057"/>
      <c r="H4057"/>
      <c r="J4057"/>
    </row>
    <row r="4058" spans="6:10">
      <c r="F4058"/>
      <c r="H4058"/>
      <c r="J4058"/>
    </row>
    <row r="4059" spans="6:10">
      <c r="F4059"/>
      <c r="H4059"/>
      <c r="J4059"/>
    </row>
    <row r="4060" spans="6:10">
      <c r="F4060"/>
      <c r="H4060"/>
      <c r="J4060"/>
    </row>
    <row r="4061" spans="6:10">
      <c r="F4061"/>
      <c r="H4061"/>
      <c r="J4061"/>
    </row>
    <row r="4062" spans="6:10">
      <c r="F4062"/>
      <c r="H4062"/>
      <c r="J4062"/>
    </row>
    <row r="4063" spans="6:10">
      <c r="F4063"/>
      <c r="H4063"/>
      <c r="J4063"/>
    </row>
    <row r="4064" spans="6:10">
      <c r="F4064"/>
      <c r="H4064"/>
      <c r="J4064"/>
    </row>
    <row r="4065" spans="6:10">
      <c r="F4065"/>
      <c r="H4065"/>
      <c r="J4065"/>
    </row>
    <row r="4066" spans="6:10">
      <c r="F4066"/>
      <c r="H4066"/>
      <c r="J4066"/>
    </row>
    <row r="4067" spans="6:10">
      <c r="F4067"/>
      <c r="H4067"/>
      <c r="J4067"/>
    </row>
    <row r="4068" spans="6:10">
      <c r="F4068"/>
      <c r="H4068"/>
      <c r="J4068"/>
    </row>
    <row r="4069" spans="6:10">
      <c r="F4069"/>
      <c r="H4069"/>
      <c r="J4069"/>
    </row>
    <row r="4070" spans="6:10">
      <c r="F4070"/>
      <c r="H4070"/>
      <c r="J4070"/>
    </row>
    <row r="4071" spans="6:10">
      <c r="F4071"/>
      <c r="H4071"/>
      <c r="J4071"/>
    </row>
    <row r="4072" spans="6:10">
      <c r="F4072"/>
      <c r="H4072"/>
      <c r="J4072"/>
    </row>
    <row r="4073" spans="6:10">
      <c r="F4073"/>
      <c r="H4073"/>
      <c r="J4073"/>
    </row>
    <row r="4074" spans="6:10">
      <c r="F4074"/>
      <c r="H4074"/>
      <c r="J4074"/>
    </row>
    <row r="4075" spans="6:10">
      <c r="F4075"/>
      <c r="H4075"/>
      <c r="J4075"/>
    </row>
    <row r="4076" spans="6:10">
      <c r="F4076"/>
      <c r="H4076"/>
      <c r="J4076"/>
    </row>
    <row r="4077" spans="6:10">
      <c r="F4077"/>
      <c r="H4077"/>
      <c r="J4077"/>
    </row>
    <row r="4078" spans="6:10">
      <c r="F4078"/>
      <c r="H4078"/>
      <c r="J4078"/>
    </row>
    <row r="4079" spans="6:10">
      <c r="F4079"/>
      <c r="H4079"/>
      <c r="J4079"/>
    </row>
    <row r="4080" spans="6:10">
      <c r="F4080"/>
      <c r="H4080"/>
      <c r="J4080"/>
    </row>
    <row r="4081" spans="6:10">
      <c r="F4081"/>
      <c r="H4081"/>
      <c r="J4081"/>
    </row>
    <row r="4082" spans="6:10">
      <c r="F4082"/>
      <c r="H4082"/>
      <c r="J4082"/>
    </row>
    <row r="4083" spans="6:10">
      <c r="F4083"/>
      <c r="H4083"/>
      <c r="J4083"/>
    </row>
    <row r="4084" spans="6:10">
      <c r="F4084"/>
      <c r="H4084"/>
      <c r="J4084"/>
    </row>
    <row r="4085" spans="6:10">
      <c r="F4085"/>
      <c r="H4085"/>
      <c r="J4085"/>
    </row>
    <row r="4086" spans="6:10">
      <c r="F4086"/>
      <c r="H4086"/>
      <c r="J4086"/>
    </row>
    <row r="4087" spans="6:10">
      <c r="F4087"/>
      <c r="H4087"/>
      <c r="J4087"/>
    </row>
    <row r="4088" spans="6:10">
      <c r="F4088"/>
      <c r="H4088"/>
      <c r="J4088"/>
    </row>
    <row r="4089" spans="6:10">
      <c r="F4089"/>
      <c r="H4089"/>
      <c r="J4089"/>
    </row>
    <row r="4090" spans="6:10">
      <c r="F4090"/>
      <c r="H4090"/>
      <c r="J4090"/>
    </row>
    <row r="4091" spans="6:10">
      <c r="F4091"/>
      <c r="H4091"/>
      <c r="J4091"/>
    </row>
    <row r="4092" spans="6:10">
      <c r="F4092"/>
      <c r="H4092"/>
      <c r="J4092"/>
    </row>
    <row r="4093" spans="6:10">
      <c r="F4093"/>
      <c r="H4093"/>
      <c r="J4093"/>
    </row>
    <row r="4094" spans="6:10">
      <c r="F4094"/>
      <c r="H4094"/>
      <c r="J4094"/>
    </row>
    <row r="4095" spans="6:10">
      <c r="F4095"/>
      <c r="H4095"/>
      <c r="J4095"/>
    </row>
    <row r="4096" spans="6:10">
      <c r="F4096"/>
      <c r="H4096"/>
      <c r="J4096"/>
    </row>
    <row r="4097" spans="6:10">
      <c r="F4097"/>
      <c r="H4097"/>
      <c r="J4097"/>
    </row>
    <row r="4098" spans="6:10">
      <c r="F4098"/>
      <c r="H4098"/>
      <c r="J4098"/>
    </row>
    <row r="4099" spans="6:10">
      <c r="F4099"/>
      <c r="H4099"/>
      <c r="J4099"/>
    </row>
    <row r="4100" spans="6:10">
      <c r="F4100"/>
      <c r="H4100"/>
      <c r="J4100"/>
    </row>
    <row r="4101" spans="6:10">
      <c r="F4101"/>
      <c r="H4101"/>
      <c r="J4101"/>
    </row>
    <row r="4102" spans="6:10">
      <c r="F4102"/>
      <c r="H4102"/>
      <c r="J4102"/>
    </row>
    <row r="4103" spans="6:10">
      <c r="F4103"/>
      <c r="H4103"/>
      <c r="J4103"/>
    </row>
    <row r="4104" spans="6:10">
      <c r="F4104"/>
      <c r="H4104"/>
      <c r="J4104"/>
    </row>
    <row r="4105" spans="6:10">
      <c r="F4105"/>
      <c r="H4105"/>
      <c r="J4105"/>
    </row>
    <row r="4106" spans="6:10">
      <c r="F4106"/>
      <c r="H4106"/>
      <c r="J4106"/>
    </row>
    <row r="4107" spans="6:10">
      <c r="F4107"/>
      <c r="H4107"/>
      <c r="J4107"/>
    </row>
    <row r="4108" spans="6:10">
      <c r="F4108"/>
      <c r="H4108"/>
      <c r="J4108"/>
    </row>
    <row r="4109" spans="6:10">
      <c r="F4109"/>
      <c r="H4109"/>
      <c r="J4109"/>
    </row>
    <row r="4110" spans="6:10">
      <c r="F4110"/>
      <c r="H4110"/>
      <c r="J4110"/>
    </row>
    <row r="4111" spans="6:10">
      <c r="F4111"/>
      <c r="H4111"/>
      <c r="J4111"/>
    </row>
    <row r="4112" spans="6:10">
      <c r="F4112"/>
      <c r="H4112"/>
      <c r="J4112"/>
    </row>
    <row r="4113" spans="6:10">
      <c r="F4113"/>
      <c r="H4113"/>
      <c r="J4113"/>
    </row>
    <row r="4114" spans="6:10">
      <c r="F4114"/>
      <c r="H4114"/>
      <c r="J4114"/>
    </row>
    <row r="4115" spans="6:10">
      <c r="F4115"/>
      <c r="H4115"/>
      <c r="J4115"/>
    </row>
    <row r="4116" spans="6:10">
      <c r="F4116"/>
      <c r="H4116"/>
      <c r="J4116"/>
    </row>
    <row r="4117" spans="6:10">
      <c r="F4117"/>
      <c r="H4117"/>
      <c r="J4117"/>
    </row>
    <row r="4118" spans="6:10">
      <c r="F4118"/>
      <c r="H4118"/>
      <c r="J4118"/>
    </row>
    <row r="4119" spans="6:10">
      <c r="F4119"/>
      <c r="H4119"/>
      <c r="J4119"/>
    </row>
    <row r="4120" spans="6:10">
      <c r="F4120"/>
      <c r="H4120"/>
      <c r="J4120"/>
    </row>
    <row r="4121" spans="6:10">
      <c r="F4121"/>
      <c r="H4121"/>
      <c r="J4121"/>
    </row>
    <row r="4122" spans="6:10">
      <c r="F4122"/>
      <c r="H4122"/>
      <c r="J4122"/>
    </row>
    <row r="4123" spans="6:10">
      <c r="F4123"/>
      <c r="H4123"/>
      <c r="J4123"/>
    </row>
    <row r="4124" spans="6:10">
      <c r="F4124"/>
      <c r="H4124"/>
      <c r="J4124"/>
    </row>
    <row r="4125" spans="6:10">
      <c r="F4125"/>
      <c r="H4125"/>
      <c r="J4125"/>
    </row>
    <row r="4126" spans="6:10">
      <c r="F4126"/>
      <c r="H4126"/>
      <c r="J4126"/>
    </row>
    <row r="4127" spans="6:10">
      <c r="F4127"/>
      <c r="H4127"/>
      <c r="J4127"/>
    </row>
    <row r="4128" spans="6:10">
      <c r="F4128"/>
      <c r="H4128"/>
      <c r="J4128"/>
    </row>
    <row r="4129" spans="6:10">
      <c r="F4129"/>
      <c r="H4129"/>
      <c r="J4129"/>
    </row>
    <row r="4130" spans="6:10">
      <c r="F4130"/>
      <c r="H4130"/>
      <c r="J4130"/>
    </row>
    <row r="4131" spans="6:10">
      <c r="F4131"/>
      <c r="H4131"/>
      <c r="J4131"/>
    </row>
    <row r="4132" spans="6:10">
      <c r="F4132"/>
      <c r="H4132"/>
      <c r="J4132"/>
    </row>
    <row r="4133" spans="6:10">
      <c r="F4133"/>
      <c r="H4133"/>
      <c r="J4133"/>
    </row>
    <row r="4134" spans="6:10">
      <c r="F4134"/>
      <c r="H4134"/>
      <c r="J4134"/>
    </row>
    <row r="4135" spans="6:10">
      <c r="F4135"/>
      <c r="H4135"/>
      <c r="J4135"/>
    </row>
    <row r="4136" spans="6:10">
      <c r="F4136"/>
      <c r="H4136"/>
      <c r="J4136"/>
    </row>
    <row r="4137" spans="6:10">
      <c r="F4137"/>
      <c r="H4137"/>
      <c r="J4137"/>
    </row>
    <row r="4138" spans="6:10">
      <c r="F4138"/>
      <c r="H4138"/>
      <c r="J4138"/>
    </row>
    <row r="4139" spans="6:10">
      <c r="F4139"/>
      <c r="H4139"/>
      <c r="J4139"/>
    </row>
    <row r="4140" spans="6:10">
      <c r="F4140"/>
      <c r="H4140"/>
      <c r="J4140"/>
    </row>
    <row r="4141" spans="6:10">
      <c r="F4141"/>
      <c r="H4141"/>
      <c r="J4141"/>
    </row>
    <row r="4142" spans="6:10">
      <c r="F4142"/>
      <c r="H4142"/>
      <c r="J4142"/>
    </row>
    <row r="4143" spans="6:10">
      <c r="F4143"/>
      <c r="H4143"/>
      <c r="J4143"/>
    </row>
    <row r="4144" spans="6:10">
      <c r="F4144"/>
      <c r="H4144"/>
      <c r="J4144"/>
    </row>
    <row r="4145" spans="6:10">
      <c r="F4145"/>
      <c r="H4145"/>
      <c r="J4145"/>
    </row>
    <row r="4146" spans="6:10">
      <c r="F4146"/>
      <c r="H4146"/>
      <c r="J4146"/>
    </row>
    <row r="4147" spans="6:10">
      <c r="F4147"/>
      <c r="H4147"/>
      <c r="J4147"/>
    </row>
    <row r="4148" spans="6:10">
      <c r="F4148"/>
      <c r="H4148"/>
      <c r="J4148"/>
    </row>
    <row r="4149" spans="6:10">
      <c r="F4149"/>
      <c r="H4149"/>
      <c r="J4149"/>
    </row>
    <row r="4150" spans="6:10">
      <c r="F4150"/>
      <c r="H4150"/>
      <c r="J4150"/>
    </row>
    <row r="4151" spans="6:10">
      <c r="F4151"/>
      <c r="H4151"/>
      <c r="J4151"/>
    </row>
    <row r="4152" spans="6:10">
      <c r="F4152"/>
      <c r="H4152"/>
      <c r="J4152"/>
    </row>
    <row r="4153" spans="6:10">
      <c r="F4153"/>
      <c r="H4153"/>
      <c r="J4153"/>
    </row>
    <row r="4154" spans="6:10">
      <c r="F4154"/>
      <c r="H4154"/>
      <c r="J4154"/>
    </row>
    <row r="4155" spans="6:10">
      <c r="F4155"/>
      <c r="H4155"/>
      <c r="J4155"/>
    </row>
    <row r="4156" spans="6:10">
      <c r="F4156"/>
      <c r="H4156"/>
      <c r="J4156"/>
    </row>
    <row r="4157" spans="6:10">
      <c r="F4157"/>
      <c r="H4157"/>
      <c r="J4157"/>
    </row>
    <row r="4158" spans="6:10">
      <c r="F4158"/>
      <c r="H4158"/>
      <c r="J4158"/>
    </row>
    <row r="4159" spans="6:10">
      <c r="F4159"/>
      <c r="H4159"/>
      <c r="J4159"/>
    </row>
    <row r="4160" spans="6:10">
      <c r="F4160"/>
      <c r="H4160"/>
      <c r="J4160"/>
    </row>
    <row r="4161" spans="6:10">
      <c r="F4161"/>
      <c r="H4161"/>
      <c r="J4161"/>
    </row>
    <row r="4162" spans="6:10">
      <c r="F4162"/>
      <c r="H4162"/>
      <c r="J4162"/>
    </row>
    <row r="4163" spans="6:10">
      <c r="F4163"/>
      <c r="H4163"/>
      <c r="J4163"/>
    </row>
    <row r="4164" spans="6:10">
      <c r="F4164"/>
      <c r="H4164"/>
      <c r="J4164"/>
    </row>
    <row r="4165" spans="6:10">
      <c r="F4165"/>
      <c r="H4165"/>
      <c r="J4165"/>
    </row>
    <row r="4166" spans="6:10">
      <c r="F4166"/>
      <c r="H4166"/>
      <c r="J4166"/>
    </row>
    <row r="4167" spans="6:10">
      <c r="F4167"/>
      <c r="H4167"/>
      <c r="J4167"/>
    </row>
    <row r="4168" spans="6:10">
      <c r="F4168"/>
      <c r="H4168"/>
      <c r="J4168"/>
    </row>
    <row r="4169" spans="6:10">
      <c r="F4169"/>
      <c r="H4169"/>
      <c r="J4169"/>
    </row>
    <row r="4170" spans="6:10">
      <c r="F4170"/>
      <c r="H4170"/>
      <c r="J4170"/>
    </row>
    <row r="4171" spans="6:10">
      <c r="F4171"/>
      <c r="H4171"/>
      <c r="J4171"/>
    </row>
    <row r="4172" spans="6:10">
      <c r="F4172"/>
      <c r="H4172"/>
      <c r="J4172"/>
    </row>
    <row r="4173" spans="6:10">
      <c r="F4173"/>
      <c r="H4173"/>
      <c r="J4173"/>
    </row>
    <row r="4174" spans="6:10">
      <c r="F4174"/>
      <c r="H4174"/>
      <c r="J4174"/>
    </row>
    <row r="4175" spans="6:10">
      <c r="F4175"/>
      <c r="H4175"/>
      <c r="J4175"/>
    </row>
    <row r="4176" spans="6:10">
      <c r="F4176"/>
      <c r="H4176"/>
      <c r="J4176"/>
    </row>
    <row r="4177" spans="6:10">
      <c r="F4177"/>
      <c r="H4177"/>
      <c r="J4177"/>
    </row>
    <row r="4178" spans="6:10">
      <c r="F4178"/>
      <c r="H4178"/>
      <c r="J4178"/>
    </row>
    <row r="4179" spans="6:10">
      <c r="F4179"/>
      <c r="H4179"/>
      <c r="J4179"/>
    </row>
    <row r="4180" spans="6:10">
      <c r="F4180"/>
      <c r="H4180"/>
      <c r="J4180"/>
    </row>
    <row r="4181" spans="6:10">
      <c r="F4181"/>
      <c r="H4181"/>
      <c r="J4181"/>
    </row>
    <row r="4182" spans="6:10">
      <c r="F4182"/>
      <c r="H4182"/>
      <c r="J4182"/>
    </row>
    <row r="4183" spans="6:10">
      <c r="F4183"/>
      <c r="H4183"/>
      <c r="J4183"/>
    </row>
    <row r="4184" spans="6:10">
      <c r="F4184"/>
      <c r="H4184"/>
      <c r="J4184"/>
    </row>
    <row r="4185" spans="6:10">
      <c r="F4185"/>
      <c r="H4185"/>
      <c r="J4185"/>
    </row>
    <row r="4186" spans="6:10">
      <c r="F4186"/>
      <c r="H4186"/>
      <c r="J4186"/>
    </row>
    <row r="4187" spans="6:10">
      <c r="F4187"/>
      <c r="H4187"/>
      <c r="J4187"/>
    </row>
    <row r="4188" spans="6:10">
      <c r="F4188"/>
      <c r="H4188"/>
      <c r="J4188"/>
    </row>
    <row r="4189" spans="6:10">
      <c r="F4189"/>
      <c r="H4189"/>
      <c r="J4189"/>
    </row>
    <row r="4190" spans="6:10">
      <c r="F4190"/>
      <c r="H4190"/>
      <c r="J4190"/>
    </row>
    <row r="4191" spans="6:10">
      <c r="F4191"/>
      <c r="H4191"/>
      <c r="J4191"/>
    </row>
    <row r="4192" spans="6:10">
      <c r="F4192"/>
      <c r="H4192"/>
      <c r="J4192"/>
    </row>
    <row r="4193" spans="6:10">
      <c r="F4193"/>
      <c r="H4193"/>
      <c r="J4193"/>
    </row>
    <row r="4194" spans="6:10">
      <c r="F4194"/>
      <c r="H4194"/>
      <c r="J4194"/>
    </row>
    <row r="4195" spans="6:10">
      <c r="F4195"/>
      <c r="H4195"/>
      <c r="J4195"/>
    </row>
    <row r="4196" spans="6:10">
      <c r="F4196"/>
      <c r="H4196"/>
      <c r="J4196"/>
    </row>
    <row r="4197" spans="6:10">
      <c r="F4197"/>
      <c r="H4197"/>
      <c r="J4197"/>
    </row>
    <row r="4198" spans="6:10">
      <c r="F4198"/>
      <c r="H4198"/>
      <c r="J4198"/>
    </row>
    <row r="4199" spans="6:10">
      <c r="F4199"/>
      <c r="H4199"/>
      <c r="J4199"/>
    </row>
    <row r="4200" spans="6:10">
      <c r="F4200"/>
      <c r="H4200"/>
      <c r="J4200"/>
    </row>
    <row r="4201" spans="6:10">
      <c r="F4201"/>
      <c r="H4201"/>
      <c r="J4201"/>
    </row>
    <row r="4202" spans="6:10">
      <c r="F4202"/>
      <c r="H4202"/>
      <c r="J4202"/>
    </row>
    <row r="4203" spans="6:10">
      <c r="F4203"/>
      <c r="H4203"/>
      <c r="J4203"/>
    </row>
    <row r="4204" spans="6:10">
      <c r="F4204"/>
      <c r="H4204"/>
      <c r="J4204"/>
    </row>
    <row r="4205" spans="6:10">
      <c r="F4205"/>
      <c r="H4205"/>
      <c r="J4205"/>
    </row>
    <row r="4206" spans="6:10">
      <c r="F4206"/>
      <c r="H4206"/>
      <c r="J4206"/>
    </row>
    <row r="4207" spans="6:10">
      <c r="F4207"/>
      <c r="H4207"/>
      <c r="J4207"/>
    </row>
    <row r="4208" spans="6:10">
      <c r="F4208"/>
      <c r="H4208"/>
      <c r="J4208"/>
    </row>
    <row r="4209" spans="6:10">
      <c r="F4209"/>
      <c r="H4209"/>
      <c r="J4209"/>
    </row>
    <row r="4210" spans="6:10">
      <c r="F4210"/>
      <c r="H4210"/>
      <c r="J4210"/>
    </row>
    <row r="4211" spans="6:10">
      <c r="F4211"/>
      <c r="H4211"/>
      <c r="J4211"/>
    </row>
    <row r="4212" spans="6:10">
      <c r="F4212"/>
      <c r="H4212"/>
      <c r="J4212"/>
    </row>
    <row r="4213" spans="6:10">
      <c r="F4213"/>
      <c r="H4213"/>
      <c r="J4213"/>
    </row>
    <row r="4214" spans="6:10">
      <c r="F4214"/>
      <c r="H4214"/>
      <c r="J4214"/>
    </row>
    <row r="4215" spans="6:10">
      <c r="F4215"/>
      <c r="H4215"/>
      <c r="J4215"/>
    </row>
    <row r="4216" spans="6:10">
      <c r="F4216"/>
      <c r="H4216"/>
      <c r="J4216"/>
    </row>
    <row r="4217" spans="6:10">
      <c r="F4217"/>
      <c r="H4217"/>
      <c r="J4217"/>
    </row>
    <row r="4218" spans="6:10">
      <c r="F4218"/>
      <c r="H4218"/>
      <c r="J4218"/>
    </row>
    <row r="4219" spans="6:10">
      <c r="F4219"/>
      <c r="H4219"/>
      <c r="J4219"/>
    </row>
    <row r="4220" spans="6:10">
      <c r="F4220"/>
      <c r="H4220"/>
      <c r="J4220"/>
    </row>
    <row r="4221" spans="6:10">
      <c r="F4221"/>
      <c r="H4221"/>
      <c r="J4221"/>
    </row>
    <row r="4222" spans="6:10">
      <c r="F4222"/>
      <c r="H4222"/>
      <c r="J4222"/>
    </row>
    <row r="4223" spans="6:10">
      <c r="F4223"/>
      <c r="H4223"/>
      <c r="J4223"/>
    </row>
    <row r="4224" spans="6:10">
      <c r="F4224"/>
      <c r="H4224"/>
      <c r="J4224"/>
    </row>
    <row r="4225" spans="6:10">
      <c r="F4225"/>
      <c r="H4225"/>
      <c r="J4225"/>
    </row>
    <row r="4226" spans="6:10">
      <c r="F4226"/>
      <c r="H4226"/>
      <c r="J4226"/>
    </row>
    <row r="4227" spans="6:10">
      <c r="F4227"/>
      <c r="H4227"/>
      <c r="J4227"/>
    </row>
    <row r="4228" spans="6:10">
      <c r="F4228"/>
      <c r="H4228"/>
      <c r="J4228"/>
    </row>
    <row r="4229" spans="6:10">
      <c r="F4229"/>
      <c r="H4229"/>
      <c r="J4229"/>
    </row>
    <row r="4230" spans="6:10">
      <c r="F4230"/>
      <c r="H4230"/>
      <c r="J4230"/>
    </row>
    <row r="4231" spans="6:10">
      <c r="F4231"/>
      <c r="H4231"/>
      <c r="J4231"/>
    </row>
    <row r="4232" spans="6:10">
      <c r="F4232"/>
      <c r="H4232"/>
      <c r="J4232"/>
    </row>
    <row r="4233" spans="6:10">
      <c r="F4233"/>
      <c r="H4233"/>
      <c r="J4233"/>
    </row>
    <row r="4234" spans="6:10">
      <c r="F4234"/>
      <c r="H4234"/>
      <c r="J4234"/>
    </row>
    <row r="4235" spans="6:10">
      <c r="F4235"/>
      <c r="H4235"/>
      <c r="J4235"/>
    </row>
    <row r="4236" spans="6:10">
      <c r="F4236"/>
      <c r="H4236"/>
      <c r="J4236"/>
    </row>
    <row r="4237" spans="6:10">
      <c r="F4237"/>
      <c r="H4237"/>
      <c r="J4237"/>
    </row>
    <row r="4238" spans="6:10">
      <c r="F4238"/>
      <c r="H4238"/>
      <c r="J4238"/>
    </row>
    <row r="4239" spans="6:10">
      <c r="F4239"/>
      <c r="H4239"/>
      <c r="J4239"/>
    </row>
    <row r="4240" spans="6:10">
      <c r="F4240"/>
      <c r="H4240"/>
      <c r="J4240"/>
    </row>
    <row r="4241" spans="6:10">
      <c r="F4241"/>
      <c r="H4241"/>
      <c r="J4241"/>
    </row>
    <row r="4242" spans="6:10">
      <c r="F4242"/>
      <c r="H4242"/>
      <c r="J4242"/>
    </row>
    <row r="4243" spans="6:10">
      <c r="F4243"/>
      <c r="H4243"/>
      <c r="J4243"/>
    </row>
    <row r="4244" spans="6:10">
      <c r="F4244"/>
      <c r="H4244"/>
      <c r="J4244"/>
    </row>
    <row r="4245" spans="6:10">
      <c r="F4245"/>
      <c r="H4245"/>
      <c r="J4245"/>
    </row>
    <row r="4246" spans="6:10">
      <c r="F4246"/>
      <c r="H4246"/>
      <c r="J4246"/>
    </row>
    <row r="4247" spans="6:10">
      <c r="F4247"/>
      <c r="H4247"/>
      <c r="J4247"/>
    </row>
    <row r="4248" spans="6:10">
      <c r="F4248"/>
      <c r="H4248"/>
      <c r="J4248"/>
    </row>
    <row r="4249" spans="6:10">
      <c r="F4249"/>
      <c r="H4249"/>
      <c r="J4249"/>
    </row>
    <row r="4250" spans="6:10">
      <c r="F4250"/>
      <c r="H4250"/>
      <c r="J4250"/>
    </row>
    <row r="4251" spans="6:10">
      <c r="F4251"/>
      <c r="H4251"/>
      <c r="J4251"/>
    </row>
    <row r="4252" spans="6:10">
      <c r="F4252"/>
      <c r="H4252"/>
      <c r="J4252"/>
    </row>
    <row r="4253" spans="6:10">
      <c r="F4253"/>
      <c r="H4253"/>
      <c r="J4253"/>
    </row>
    <row r="4254" spans="6:10">
      <c r="F4254"/>
      <c r="H4254"/>
      <c r="J4254"/>
    </row>
    <row r="4255" spans="6:10">
      <c r="F4255"/>
      <c r="H4255"/>
      <c r="J4255"/>
    </row>
    <row r="4256" spans="6:10">
      <c r="F4256"/>
      <c r="H4256"/>
      <c r="J4256"/>
    </row>
    <row r="4257" spans="6:10">
      <c r="F4257"/>
      <c r="H4257"/>
      <c r="J4257"/>
    </row>
    <row r="4258" spans="6:10">
      <c r="F4258"/>
      <c r="H4258"/>
      <c r="J4258"/>
    </row>
    <row r="4259" spans="6:10">
      <c r="F4259"/>
      <c r="H4259"/>
      <c r="J4259"/>
    </row>
    <row r="4260" spans="6:10">
      <c r="F4260"/>
      <c r="H4260"/>
      <c r="J4260"/>
    </row>
    <row r="4261" spans="6:10">
      <c r="F4261"/>
      <c r="H4261"/>
      <c r="J4261"/>
    </row>
    <row r="4262" spans="6:10">
      <c r="F4262"/>
      <c r="H4262"/>
      <c r="J4262"/>
    </row>
    <row r="4263" spans="6:10">
      <c r="F4263"/>
      <c r="H4263"/>
      <c r="J4263"/>
    </row>
    <row r="4264" spans="6:10">
      <c r="F4264"/>
      <c r="H4264"/>
      <c r="J4264"/>
    </row>
    <row r="4265" spans="6:10">
      <c r="F4265"/>
      <c r="H4265"/>
      <c r="J4265"/>
    </row>
    <row r="4266" spans="6:10">
      <c r="F4266"/>
      <c r="H4266"/>
      <c r="J4266"/>
    </row>
    <row r="4267" spans="6:10">
      <c r="F4267"/>
      <c r="H4267"/>
      <c r="J4267"/>
    </row>
    <row r="4268" spans="6:10">
      <c r="F4268"/>
      <c r="H4268"/>
      <c r="J4268"/>
    </row>
    <row r="4269" spans="6:10">
      <c r="F4269"/>
      <c r="H4269"/>
      <c r="J4269"/>
    </row>
    <row r="4270" spans="6:10">
      <c r="F4270"/>
      <c r="H4270"/>
      <c r="J4270"/>
    </row>
    <row r="4271" spans="6:10">
      <c r="F4271"/>
      <c r="H4271"/>
      <c r="J4271"/>
    </row>
    <row r="4272" spans="6:10">
      <c r="F4272"/>
      <c r="H4272"/>
      <c r="J4272"/>
    </row>
    <row r="4273" spans="6:10">
      <c r="F4273"/>
      <c r="H4273"/>
      <c r="J4273"/>
    </row>
    <row r="4274" spans="6:10">
      <c r="F4274"/>
      <c r="H4274"/>
      <c r="J4274"/>
    </row>
    <row r="4275" spans="6:10">
      <c r="F4275"/>
      <c r="H4275"/>
      <c r="J4275"/>
    </row>
    <row r="4276" spans="6:10">
      <c r="F4276"/>
      <c r="H4276"/>
      <c r="J4276"/>
    </row>
    <row r="4277" spans="6:10">
      <c r="F4277"/>
      <c r="H4277"/>
      <c r="J4277"/>
    </row>
    <row r="4278" spans="6:10">
      <c r="F4278"/>
      <c r="H4278"/>
      <c r="J4278"/>
    </row>
    <row r="4279" spans="6:10">
      <c r="F4279"/>
      <c r="H4279"/>
      <c r="J4279"/>
    </row>
    <row r="4280" spans="6:10">
      <c r="F4280"/>
      <c r="H4280"/>
      <c r="J4280"/>
    </row>
    <row r="4281" spans="6:10">
      <c r="F4281"/>
      <c r="H4281"/>
      <c r="J4281"/>
    </row>
    <row r="4282" spans="6:10">
      <c r="F4282"/>
      <c r="H4282"/>
      <c r="J4282"/>
    </row>
    <row r="4283" spans="6:10">
      <c r="F4283"/>
      <c r="H4283"/>
      <c r="J4283"/>
    </row>
    <row r="4284" spans="6:10">
      <c r="F4284"/>
      <c r="H4284"/>
      <c r="J4284"/>
    </row>
    <row r="4285" spans="6:10">
      <c r="F4285"/>
      <c r="H4285"/>
      <c r="J4285"/>
    </row>
    <row r="4286" spans="6:10">
      <c r="F4286"/>
      <c r="H4286"/>
      <c r="J4286"/>
    </row>
    <row r="4287" spans="6:10">
      <c r="F4287"/>
      <c r="H4287"/>
      <c r="J4287"/>
    </row>
    <row r="4288" spans="6:10">
      <c r="F4288"/>
      <c r="H4288"/>
      <c r="J4288"/>
    </row>
    <row r="4289" spans="6:10">
      <c r="F4289"/>
      <c r="H4289"/>
      <c r="J4289"/>
    </row>
    <row r="4290" spans="6:10">
      <c r="F4290"/>
      <c r="H4290"/>
      <c r="J4290"/>
    </row>
    <row r="4291" spans="6:10">
      <c r="F4291"/>
      <c r="H4291"/>
      <c r="J4291"/>
    </row>
    <row r="4292" spans="6:10">
      <c r="F4292"/>
      <c r="H4292"/>
      <c r="J4292"/>
    </row>
    <row r="4293" spans="6:10">
      <c r="F4293"/>
      <c r="H4293"/>
      <c r="J4293"/>
    </row>
    <row r="4294" spans="6:10">
      <c r="F4294"/>
      <c r="H4294"/>
      <c r="J4294"/>
    </row>
    <row r="4295" spans="6:10">
      <c r="F4295"/>
      <c r="H4295"/>
      <c r="J4295"/>
    </row>
    <row r="4296" spans="6:10">
      <c r="F4296"/>
      <c r="H4296"/>
      <c r="J4296"/>
    </row>
    <row r="4297" spans="6:10">
      <c r="F4297"/>
      <c r="H4297"/>
      <c r="J4297"/>
    </row>
    <row r="4298" spans="6:10">
      <c r="F4298"/>
      <c r="H4298"/>
      <c r="J4298"/>
    </row>
    <row r="4299" spans="6:10">
      <c r="F4299"/>
      <c r="H4299"/>
      <c r="J4299"/>
    </row>
    <row r="4300" spans="6:10">
      <c r="F4300"/>
      <c r="H4300"/>
      <c r="J4300"/>
    </row>
    <row r="4301" spans="6:10">
      <c r="F4301"/>
      <c r="H4301"/>
      <c r="J4301"/>
    </row>
    <row r="4302" spans="6:10">
      <c r="F4302"/>
      <c r="H4302"/>
      <c r="J4302"/>
    </row>
    <row r="4303" spans="6:10">
      <c r="F4303"/>
      <c r="H4303"/>
      <c r="J4303"/>
    </row>
    <row r="4304" spans="6:10">
      <c r="F4304"/>
      <c r="H4304"/>
      <c r="J4304"/>
    </row>
    <row r="4305" spans="6:10">
      <c r="F4305"/>
      <c r="H4305"/>
      <c r="J4305"/>
    </row>
    <row r="4306" spans="6:10">
      <c r="F4306"/>
      <c r="H4306"/>
      <c r="J4306"/>
    </row>
    <row r="4307" spans="6:10">
      <c r="F4307"/>
      <c r="H4307"/>
      <c r="J4307"/>
    </row>
    <row r="4308" spans="6:10">
      <c r="F4308"/>
      <c r="H4308"/>
      <c r="J4308"/>
    </row>
    <row r="4309" spans="6:10">
      <c r="F4309"/>
      <c r="H4309"/>
      <c r="J4309"/>
    </row>
    <row r="4310" spans="6:10">
      <c r="F4310"/>
      <c r="H4310"/>
      <c r="J4310"/>
    </row>
    <row r="4311" spans="6:10">
      <c r="F4311"/>
      <c r="H4311"/>
      <c r="J4311"/>
    </row>
    <row r="4312" spans="6:10">
      <c r="F4312"/>
      <c r="H4312"/>
      <c r="J4312"/>
    </row>
    <row r="4313" spans="6:10">
      <c r="F4313"/>
      <c r="H4313"/>
      <c r="J4313"/>
    </row>
    <row r="4314" spans="6:10">
      <c r="F4314"/>
      <c r="H4314"/>
      <c r="J4314"/>
    </row>
    <row r="4315" spans="6:10">
      <c r="F4315"/>
      <c r="H4315"/>
      <c r="J4315"/>
    </row>
    <row r="4316" spans="6:10">
      <c r="F4316"/>
      <c r="H4316"/>
      <c r="J4316"/>
    </row>
    <row r="4317" spans="6:10">
      <c r="F4317"/>
      <c r="H4317"/>
      <c r="J4317"/>
    </row>
    <row r="4318" spans="6:10">
      <c r="F4318"/>
      <c r="H4318"/>
      <c r="J4318"/>
    </row>
    <row r="4319" spans="6:10">
      <c r="F4319"/>
      <c r="H4319"/>
      <c r="J4319"/>
    </row>
    <row r="4320" spans="6:10">
      <c r="F4320"/>
      <c r="H4320"/>
      <c r="J4320"/>
    </row>
    <row r="4321" spans="6:10">
      <c r="F4321"/>
      <c r="H4321"/>
      <c r="J4321"/>
    </row>
    <row r="4322" spans="6:10">
      <c r="F4322"/>
      <c r="H4322"/>
      <c r="J4322"/>
    </row>
    <row r="4323" spans="6:10">
      <c r="F4323"/>
      <c r="H4323"/>
      <c r="J4323"/>
    </row>
    <row r="4324" spans="6:10">
      <c r="F4324"/>
      <c r="H4324"/>
      <c r="J4324"/>
    </row>
    <row r="4325" spans="6:10">
      <c r="F4325"/>
      <c r="H4325"/>
      <c r="J4325"/>
    </row>
    <row r="4326" spans="6:10">
      <c r="F4326"/>
      <c r="H4326"/>
      <c r="J4326"/>
    </row>
    <row r="4327" spans="6:10">
      <c r="F4327"/>
      <c r="H4327"/>
      <c r="J4327"/>
    </row>
    <row r="4328" spans="6:10">
      <c r="F4328"/>
      <c r="H4328"/>
      <c r="J4328"/>
    </row>
    <row r="4329" spans="6:10">
      <c r="F4329"/>
      <c r="H4329"/>
      <c r="J4329"/>
    </row>
    <row r="4330" spans="6:10">
      <c r="F4330"/>
      <c r="H4330"/>
      <c r="J4330"/>
    </row>
    <row r="4331" spans="6:10">
      <c r="F4331"/>
      <c r="H4331"/>
      <c r="J4331"/>
    </row>
    <row r="4332" spans="6:10">
      <c r="F4332"/>
      <c r="H4332"/>
      <c r="J4332"/>
    </row>
    <row r="4333" spans="6:10">
      <c r="F4333"/>
      <c r="H4333"/>
      <c r="J4333"/>
    </row>
    <row r="4334" spans="6:10">
      <c r="F4334"/>
      <c r="H4334"/>
      <c r="J4334"/>
    </row>
    <row r="4335" spans="6:10">
      <c r="F4335"/>
      <c r="H4335"/>
      <c r="J4335"/>
    </row>
    <row r="4336" spans="6:10">
      <c r="F4336"/>
      <c r="H4336"/>
      <c r="J4336"/>
    </row>
    <row r="4337" spans="6:10">
      <c r="F4337"/>
      <c r="H4337"/>
      <c r="J4337"/>
    </row>
    <row r="4338" spans="6:10">
      <c r="F4338"/>
      <c r="H4338"/>
      <c r="J4338"/>
    </row>
    <row r="4339" spans="6:10">
      <c r="F4339"/>
      <c r="H4339"/>
      <c r="J4339"/>
    </row>
    <row r="4340" spans="6:10">
      <c r="F4340"/>
      <c r="H4340"/>
      <c r="J4340"/>
    </row>
    <row r="4341" spans="6:10">
      <c r="F4341"/>
      <c r="H4341"/>
      <c r="J4341"/>
    </row>
    <row r="4342" spans="6:10">
      <c r="F4342"/>
      <c r="H4342"/>
      <c r="J4342"/>
    </row>
    <row r="4343" spans="6:10">
      <c r="F4343"/>
      <c r="H4343"/>
      <c r="J4343"/>
    </row>
    <row r="4344" spans="6:10">
      <c r="F4344"/>
      <c r="H4344"/>
      <c r="J4344"/>
    </row>
    <row r="4345" spans="6:10">
      <c r="F4345"/>
      <c r="H4345"/>
      <c r="J4345"/>
    </row>
    <row r="4346" spans="6:10">
      <c r="F4346"/>
      <c r="H4346"/>
      <c r="J4346"/>
    </row>
    <row r="4347" spans="6:10">
      <c r="F4347"/>
      <c r="H4347"/>
      <c r="J4347"/>
    </row>
    <row r="4348" spans="6:10">
      <c r="F4348"/>
      <c r="H4348"/>
      <c r="J4348"/>
    </row>
    <row r="4349" spans="6:10">
      <c r="F4349"/>
      <c r="H4349"/>
      <c r="J4349"/>
    </row>
    <row r="4350" spans="6:10">
      <c r="F4350"/>
      <c r="H4350"/>
      <c r="J4350"/>
    </row>
    <row r="4351" spans="6:10">
      <c r="F4351"/>
      <c r="H4351"/>
      <c r="J4351"/>
    </row>
    <row r="4352" spans="6:10">
      <c r="F4352"/>
      <c r="H4352"/>
      <c r="J4352"/>
    </row>
    <row r="4353" spans="6:10">
      <c r="F4353"/>
      <c r="H4353"/>
      <c r="J4353"/>
    </row>
    <row r="4354" spans="6:10">
      <c r="F4354"/>
      <c r="H4354"/>
      <c r="J4354"/>
    </row>
    <row r="4355" spans="6:10">
      <c r="F4355"/>
      <c r="H4355"/>
      <c r="J4355"/>
    </row>
    <row r="4356" spans="6:10">
      <c r="F4356"/>
      <c r="H4356"/>
      <c r="J4356"/>
    </row>
    <row r="4357" spans="6:10">
      <c r="F4357"/>
      <c r="H4357"/>
      <c r="J4357"/>
    </row>
    <row r="4358" spans="6:10">
      <c r="F4358"/>
      <c r="H4358"/>
      <c r="J4358"/>
    </row>
    <row r="4359" spans="6:10">
      <c r="F4359"/>
      <c r="H4359"/>
      <c r="J4359"/>
    </row>
    <row r="4360" spans="6:10">
      <c r="F4360"/>
      <c r="H4360"/>
      <c r="J4360"/>
    </row>
    <row r="4361" spans="6:10">
      <c r="F4361"/>
      <c r="H4361"/>
      <c r="J4361"/>
    </row>
    <row r="4362" spans="6:10">
      <c r="F4362"/>
      <c r="H4362"/>
      <c r="J4362"/>
    </row>
    <row r="4363" spans="6:10">
      <c r="F4363"/>
      <c r="H4363"/>
      <c r="J4363"/>
    </row>
    <row r="4364" spans="6:10">
      <c r="F4364"/>
      <c r="H4364"/>
      <c r="J4364"/>
    </row>
    <row r="4365" spans="6:10">
      <c r="F4365"/>
      <c r="H4365"/>
      <c r="J4365"/>
    </row>
    <row r="4366" spans="6:10">
      <c r="F4366"/>
      <c r="H4366"/>
      <c r="J4366"/>
    </row>
    <row r="4367" spans="6:10">
      <c r="F4367"/>
      <c r="H4367"/>
      <c r="J4367"/>
    </row>
    <row r="4368" spans="6:10">
      <c r="F4368"/>
      <c r="H4368"/>
      <c r="J4368"/>
    </row>
    <row r="4369" spans="6:10">
      <c r="F4369"/>
      <c r="H4369"/>
      <c r="J4369"/>
    </row>
    <row r="4370" spans="6:10">
      <c r="F4370"/>
      <c r="H4370"/>
      <c r="J4370"/>
    </row>
    <row r="4371" spans="6:10">
      <c r="F4371"/>
      <c r="H4371"/>
      <c r="J4371"/>
    </row>
    <row r="4372" spans="6:10">
      <c r="F4372"/>
      <c r="H4372"/>
      <c r="J4372"/>
    </row>
    <row r="4373" spans="6:10">
      <c r="F4373"/>
      <c r="H4373"/>
      <c r="J4373"/>
    </row>
    <row r="4374" spans="6:10">
      <c r="F4374"/>
      <c r="H4374"/>
      <c r="J4374"/>
    </row>
    <row r="4375" spans="6:10">
      <c r="F4375"/>
      <c r="H4375"/>
      <c r="J4375"/>
    </row>
    <row r="4376" spans="6:10">
      <c r="F4376"/>
      <c r="H4376"/>
      <c r="J4376"/>
    </row>
    <row r="4377" spans="6:10">
      <c r="F4377"/>
      <c r="H4377"/>
      <c r="J4377"/>
    </row>
    <row r="4378" spans="6:10">
      <c r="F4378"/>
      <c r="H4378"/>
      <c r="J4378"/>
    </row>
    <row r="4379" spans="6:10">
      <c r="F4379"/>
      <c r="H4379"/>
      <c r="J4379"/>
    </row>
    <row r="4380" spans="6:10">
      <c r="F4380"/>
      <c r="H4380"/>
      <c r="J4380"/>
    </row>
    <row r="4381" spans="6:10">
      <c r="F4381"/>
      <c r="H4381"/>
      <c r="J4381"/>
    </row>
    <row r="4382" spans="6:10">
      <c r="F4382"/>
      <c r="H4382"/>
      <c r="J4382"/>
    </row>
    <row r="4383" spans="6:10">
      <c r="F4383"/>
      <c r="H4383"/>
      <c r="J4383"/>
    </row>
    <row r="4384" spans="6:10">
      <c r="F4384"/>
      <c r="H4384"/>
      <c r="J4384"/>
    </row>
    <row r="4385" spans="6:10">
      <c r="F4385"/>
      <c r="H4385"/>
      <c r="J4385"/>
    </row>
    <row r="4386" spans="6:10">
      <c r="F4386"/>
      <c r="H4386"/>
      <c r="J4386"/>
    </row>
    <row r="4387" spans="6:10">
      <c r="F4387"/>
      <c r="H4387"/>
      <c r="J4387"/>
    </row>
    <row r="4388" spans="6:10">
      <c r="F4388"/>
      <c r="H4388"/>
      <c r="J4388"/>
    </row>
    <row r="4389" spans="6:10">
      <c r="F4389"/>
      <c r="H4389"/>
      <c r="J4389"/>
    </row>
    <row r="4390" spans="6:10">
      <c r="F4390"/>
      <c r="H4390"/>
      <c r="J4390"/>
    </row>
    <row r="4391" spans="6:10">
      <c r="F4391"/>
      <c r="H4391"/>
      <c r="J4391"/>
    </row>
    <row r="4392" spans="6:10">
      <c r="F4392"/>
      <c r="H4392"/>
      <c r="J4392"/>
    </row>
    <row r="4393" spans="6:10">
      <c r="F4393"/>
      <c r="H4393"/>
      <c r="J4393"/>
    </row>
    <row r="4394" spans="6:10">
      <c r="F4394"/>
      <c r="H4394"/>
      <c r="J4394"/>
    </row>
    <row r="4395" spans="6:10">
      <c r="F4395"/>
      <c r="H4395"/>
      <c r="J4395"/>
    </row>
    <row r="4396" spans="6:10">
      <c r="F4396"/>
      <c r="H4396"/>
      <c r="J4396"/>
    </row>
    <row r="4397" spans="6:10">
      <c r="F4397"/>
      <c r="H4397"/>
      <c r="J4397"/>
    </row>
    <row r="4398" spans="6:10">
      <c r="F4398"/>
      <c r="H4398"/>
      <c r="J4398"/>
    </row>
    <row r="4399" spans="6:10">
      <c r="F4399"/>
      <c r="H4399"/>
      <c r="J4399"/>
    </row>
    <row r="4400" spans="6:10">
      <c r="F4400"/>
      <c r="H4400"/>
      <c r="J4400"/>
    </row>
    <row r="4401" spans="6:10">
      <c r="F4401"/>
      <c r="H4401"/>
      <c r="J4401"/>
    </row>
    <row r="4402" spans="6:10">
      <c r="F4402"/>
      <c r="H4402"/>
      <c r="J4402"/>
    </row>
    <row r="4403" spans="6:10">
      <c r="F4403"/>
      <c r="H4403"/>
      <c r="J4403"/>
    </row>
    <row r="4404" spans="6:10">
      <c r="F4404"/>
      <c r="H4404"/>
      <c r="J4404"/>
    </row>
    <row r="4405" spans="6:10">
      <c r="F4405"/>
      <c r="H4405"/>
      <c r="J4405"/>
    </row>
    <row r="4406" spans="6:10">
      <c r="F4406"/>
      <c r="H4406"/>
      <c r="J4406"/>
    </row>
    <row r="4407" spans="6:10">
      <c r="F4407"/>
      <c r="H4407"/>
      <c r="J4407"/>
    </row>
    <row r="4408" spans="6:10">
      <c r="F4408"/>
      <c r="H4408"/>
      <c r="J4408"/>
    </row>
    <row r="4409" spans="6:10">
      <c r="F4409"/>
      <c r="H4409"/>
      <c r="J4409"/>
    </row>
    <row r="4410" spans="6:10">
      <c r="F4410"/>
      <c r="H4410"/>
      <c r="J4410"/>
    </row>
    <row r="4411" spans="6:10">
      <c r="F4411"/>
      <c r="H4411"/>
      <c r="J4411"/>
    </row>
    <row r="4412" spans="6:10">
      <c r="F4412"/>
      <c r="H4412"/>
      <c r="J4412"/>
    </row>
    <row r="4413" spans="6:10">
      <c r="F4413"/>
      <c r="H4413"/>
      <c r="J4413"/>
    </row>
    <row r="4414" spans="6:10">
      <c r="F4414"/>
      <c r="H4414"/>
      <c r="J4414"/>
    </row>
    <row r="4415" spans="6:10">
      <c r="F4415"/>
      <c r="H4415"/>
      <c r="J4415"/>
    </row>
    <row r="4416" spans="6:10">
      <c r="F4416"/>
      <c r="H4416"/>
      <c r="J4416"/>
    </row>
    <row r="4417" spans="6:10">
      <c r="F4417"/>
      <c r="H4417"/>
      <c r="J4417"/>
    </row>
    <row r="4418" spans="6:10">
      <c r="F4418"/>
      <c r="H4418"/>
      <c r="J4418"/>
    </row>
    <row r="4419" spans="6:10">
      <c r="F4419"/>
      <c r="H4419"/>
      <c r="J4419"/>
    </row>
    <row r="4420" spans="6:10">
      <c r="F4420"/>
      <c r="H4420"/>
      <c r="J4420"/>
    </row>
    <row r="4421" spans="6:10">
      <c r="F4421"/>
      <c r="H4421"/>
      <c r="J4421"/>
    </row>
    <row r="4422" spans="6:10">
      <c r="F4422"/>
      <c r="H4422"/>
      <c r="J4422"/>
    </row>
    <row r="4423" spans="6:10">
      <c r="F4423"/>
      <c r="H4423"/>
      <c r="J4423"/>
    </row>
    <row r="4424" spans="6:10">
      <c r="F4424"/>
      <c r="H4424"/>
      <c r="J4424"/>
    </row>
    <row r="4425" spans="6:10">
      <c r="F4425"/>
      <c r="H4425"/>
      <c r="J4425"/>
    </row>
    <row r="4426" spans="6:10">
      <c r="F4426"/>
      <c r="H4426"/>
      <c r="J4426"/>
    </row>
    <row r="4427" spans="6:10">
      <c r="F4427"/>
      <c r="H4427"/>
      <c r="J4427"/>
    </row>
    <row r="4428" spans="6:10">
      <c r="F4428"/>
      <c r="H4428"/>
      <c r="J4428"/>
    </row>
    <row r="4429" spans="6:10">
      <c r="F4429"/>
      <c r="H4429"/>
      <c r="J4429"/>
    </row>
    <row r="4430" spans="6:10">
      <c r="F4430"/>
      <c r="H4430"/>
      <c r="J4430"/>
    </row>
    <row r="4431" spans="6:10">
      <c r="F4431"/>
      <c r="H4431"/>
      <c r="J4431"/>
    </row>
    <row r="4432" spans="6:10">
      <c r="F4432"/>
      <c r="H4432"/>
      <c r="J4432"/>
    </row>
    <row r="4433" spans="6:10">
      <c r="F4433"/>
      <c r="H4433"/>
      <c r="J4433"/>
    </row>
    <row r="4434" spans="6:10">
      <c r="F4434"/>
      <c r="H4434"/>
      <c r="J4434"/>
    </row>
    <row r="4435" spans="6:10">
      <c r="F4435"/>
      <c r="H4435"/>
      <c r="J4435"/>
    </row>
    <row r="4436" spans="6:10">
      <c r="F4436"/>
      <c r="H4436"/>
      <c r="J4436"/>
    </row>
    <row r="4437" spans="6:10">
      <c r="F4437"/>
      <c r="H4437"/>
      <c r="J4437"/>
    </row>
    <row r="4438" spans="6:10">
      <c r="F4438"/>
      <c r="H4438"/>
      <c r="J4438"/>
    </row>
    <row r="4439" spans="6:10">
      <c r="F4439"/>
      <c r="H4439"/>
      <c r="J4439"/>
    </row>
    <row r="4440" spans="6:10">
      <c r="F4440"/>
      <c r="H4440"/>
      <c r="J4440"/>
    </row>
    <row r="4441" spans="6:10">
      <c r="F4441"/>
      <c r="H4441"/>
      <c r="J4441"/>
    </row>
    <row r="4442" spans="6:10">
      <c r="F4442"/>
      <c r="H4442"/>
      <c r="J4442"/>
    </row>
    <row r="4443" spans="6:10">
      <c r="F4443"/>
      <c r="H4443"/>
      <c r="J4443"/>
    </row>
    <row r="4444" spans="6:10">
      <c r="F4444"/>
      <c r="H4444"/>
      <c r="J4444"/>
    </row>
    <row r="4445" spans="6:10">
      <c r="F4445"/>
      <c r="H4445"/>
      <c r="J4445"/>
    </row>
    <row r="4446" spans="6:10">
      <c r="F4446"/>
      <c r="H4446"/>
      <c r="J4446"/>
    </row>
    <row r="4447" spans="6:10">
      <c r="F4447"/>
      <c r="H4447"/>
      <c r="J4447"/>
    </row>
    <row r="4448" spans="6:10">
      <c r="F4448"/>
      <c r="H4448"/>
      <c r="J4448"/>
    </row>
    <row r="4449" spans="6:10">
      <c r="F4449"/>
      <c r="H4449"/>
      <c r="J4449"/>
    </row>
    <row r="4450" spans="6:10">
      <c r="F4450"/>
      <c r="H4450"/>
      <c r="J4450"/>
    </row>
    <row r="4451" spans="6:10">
      <c r="F4451"/>
      <c r="H4451"/>
      <c r="J4451"/>
    </row>
    <row r="4452" spans="6:10">
      <c r="F4452"/>
      <c r="H4452"/>
      <c r="J4452"/>
    </row>
    <row r="4453" spans="6:10">
      <c r="F4453"/>
      <c r="H4453"/>
      <c r="J4453"/>
    </row>
    <row r="4454" spans="6:10">
      <c r="F4454"/>
      <c r="H4454"/>
      <c r="J4454"/>
    </row>
    <row r="4455" spans="6:10">
      <c r="F4455"/>
      <c r="H4455"/>
      <c r="J4455"/>
    </row>
    <row r="4456" spans="6:10">
      <c r="F4456"/>
      <c r="H4456"/>
      <c r="J4456"/>
    </row>
    <row r="4457" spans="6:10">
      <c r="F4457"/>
      <c r="H4457"/>
      <c r="J4457"/>
    </row>
    <row r="4458" spans="6:10">
      <c r="F4458"/>
      <c r="H4458"/>
      <c r="J4458"/>
    </row>
    <row r="4459" spans="6:10">
      <c r="F4459"/>
      <c r="H4459"/>
      <c r="J4459"/>
    </row>
    <row r="4460" spans="6:10">
      <c r="F4460"/>
      <c r="H4460"/>
      <c r="J4460"/>
    </row>
    <row r="4461" spans="6:10">
      <c r="F4461"/>
      <c r="H4461"/>
      <c r="J4461"/>
    </row>
    <row r="4462" spans="6:10">
      <c r="F4462"/>
      <c r="H4462"/>
      <c r="J4462"/>
    </row>
    <row r="4463" spans="6:10">
      <c r="F4463"/>
      <c r="H4463"/>
      <c r="J4463"/>
    </row>
    <row r="4464" spans="6:10">
      <c r="F4464"/>
      <c r="H4464"/>
      <c r="J4464"/>
    </row>
    <row r="4465" spans="6:10">
      <c r="F4465"/>
      <c r="H4465"/>
      <c r="J4465"/>
    </row>
    <row r="4466" spans="6:10">
      <c r="F4466"/>
      <c r="H4466"/>
      <c r="J4466"/>
    </row>
    <row r="4467" spans="6:10">
      <c r="F4467"/>
      <c r="H4467"/>
      <c r="J4467"/>
    </row>
    <row r="4468" spans="6:10">
      <c r="F4468"/>
      <c r="H4468"/>
      <c r="J4468"/>
    </row>
    <row r="4469" spans="6:10">
      <c r="F4469"/>
      <c r="H4469"/>
      <c r="J4469"/>
    </row>
    <row r="4470" spans="6:10">
      <c r="F4470"/>
      <c r="H4470"/>
      <c r="J4470"/>
    </row>
    <row r="4471" spans="6:10">
      <c r="F4471"/>
      <c r="H4471"/>
      <c r="J4471"/>
    </row>
    <row r="4472" spans="6:10">
      <c r="F4472"/>
      <c r="H4472"/>
      <c r="J4472"/>
    </row>
    <row r="4473" spans="6:10">
      <c r="F4473"/>
      <c r="H4473"/>
      <c r="J4473"/>
    </row>
    <row r="4474" spans="6:10">
      <c r="F4474"/>
      <c r="H4474"/>
      <c r="J4474"/>
    </row>
    <row r="4475" spans="6:10">
      <c r="F4475"/>
      <c r="H4475"/>
      <c r="J4475"/>
    </row>
    <row r="4476" spans="6:10">
      <c r="F4476"/>
      <c r="H4476"/>
      <c r="J4476"/>
    </row>
    <row r="4477" spans="6:10">
      <c r="F4477"/>
      <c r="H4477"/>
      <c r="J4477"/>
    </row>
    <row r="4478" spans="6:10">
      <c r="F4478"/>
      <c r="H4478"/>
      <c r="J4478"/>
    </row>
    <row r="4479" spans="6:10">
      <c r="F4479"/>
      <c r="H4479"/>
      <c r="J4479"/>
    </row>
    <row r="4480" spans="6:10">
      <c r="F4480"/>
      <c r="H4480"/>
      <c r="J4480"/>
    </row>
    <row r="4481" spans="6:10">
      <c r="F4481"/>
      <c r="H4481"/>
      <c r="J4481"/>
    </row>
    <row r="4482" spans="6:10">
      <c r="F4482"/>
      <c r="H4482"/>
      <c r="J4482"/>
    </row>
    <row r="4483" spans="6:10">
      <c r="F4483"/>
      <c r="H4483"/>
      <c r="J4483"/>
    </row>
    <row r="4484" spans="6:10">
      <c r="F4484"/>
      <c r="H4484"/>
      <c r="J4484"/>
    </row>
    <row r="4485" spans="6:10">
      <c r="F4485"/>
      <c r="H4485"/>
      <c r="J4485"/>
    </row>
    <row r="4486" spans="6:10">
      <c r="F4486"/>
      <c r="H4486"/>
      <c r="J4486"/>
    </row>
    <row r="4487" spans="6:10">
      <c r="F4487"/>
      <c r="H4487"/>
      <c r="J4487"/>
    </row>
    <row r="4488" spans="6:10">
      <c r="F4488"/>
      <c r="H4488"/>
      <c r="J4488"/>
    </row>
    <row r="4489" spans="6:10">
      <c r="F4489"/>
      <c r="H4489"/>
      <c r="J4489"/>
    </row>
    <row r="4490" spans="6:10">
      <c r="F4490"/>
      <c r="H4490"/>
      <c r="J4490"/>
    </row>
    <row r="4491" spans="6:10">
      <c r="F4491"/>
      <c r="H4491"/>
      <c r="J4491"/>
    </row>
    <row r="4492" spans="6:10">
      <c r="F4492"/>
      <c r="H4492"/>
      <c r="J4492"/>
    </row>
    <row r="4493" spans="6:10">
      <c r="F4493"/>
      <c r="H4493"/>
      <c r="J4493"/>
    </row>
    <row r="4494" spans="6:10">
      <c r="F4494"/>
      <c r="H4494"/>
      <c r="J4494"/>
    </row>
    <row r="4495" spans="6:10">
      <c r="F4495"/>
      <c r="H4495"/>
      <c r="J4495"/>
    </row>
    <row r="4496" spans="6:10">
      <c r="F4496"/>
      <c r="H4496"/>
      <c r="J4496"/>
    </row>
    <row r="4497" spans="6:10">
      <c r="F4497"/>
      <c r="H4497"/>
      <c r="J4497"/>
    </row>
    <row r="4498" spans="6:10">
      <c r="F4498"/>
      <c r="H4498"/>
      <c r="J4498"/>
    </row>
    <row r="4499" spans="6:10">
      <c r="F4499"/>
      <c r="H4499"/>
      <c r="J4499"/>
    </row>
    <row r="4500" spans="6:10">
      <c r="F4500"/>
      <c r="H4500"/>
      <c r="J4500"/>
    </row>
    <row r="4501" spans="6:10">
      <c r="F4501"/>
      <c r="H4501"/>
      <c r="J4501"/>
    </row>
    <row r="4502" spans="6:10">
      <c r="F4502"/>
      <c r="H4502"/>
      <c r="J4502"/>
    </row>
    <row r="4503" spans="6:10">
      <c r="F4503"/>
      <c r="H4503"/>
      <c r="J4503"/>
    </row>
    <row r="4504" spans="6:10">
      <c r="F4504"/>
      <c r="H4504"/>
      <c r="J4504"/>
    </row>
    <row r="4505" spans="6:10">
      <c r="F4505"/>
      <c r="H4505"/>
      <c r="J4505"/>
    </row>
    <row r="4506" spans="6:10">
      <c r="F4506"/>
      <c r="H4506"/>
      <c r="J4506"/>
    </row>
    <row r="4507" spans="6:10">
      <c r="F4507"/>
      <c r="H4507"/>
      <c r="J4507"/>
    </row>
    <row r="4508" spans="6:10">
      <c r="F4508"/>
      <c r="H4508"/>
      <c r="J4508"/>
    </row>
    <row r="4509" spans="6:10">
      <c r="F4509"/>
      <c r="H4509"/>
      <c r="J4509"/>
    </row>
    <row r="4510" spans="6:10">
      <c r="F4510"/>
      <c r="H4510"/>
      <c r="J4510"/>
    </row>
    <row r="4511" spans="6:10">
      <c r="F4511"/>
      <c r="H4511"/>
      <c r="J4511"/>
    </row>
    <row r="4512" spans="6:10">
      <c r="F4512"/>
      <c r="H4512"/>
      <c r="J4512"/>
    </row>
    <row r="4513" spans="6:10">
      <c r="F4513"/>
      <c r="H4513"/>
      <c r="J4513"/>
    </row>
    <row r="4514" spans="6:10">
      <c r="F4514"/>
      <c r="H4514"/>
      <c r="J4514"/>
    </row>
    <row r="4515" spans="6:10">
      <c r="F4515"/>
      <c r="H4515"/>
      <c r="J4515"/>
    </row>
    <row r="4516" spans="6:10">
      <c r="F4516"/>
      <c r="H4516"/>
      <c r="J4516"/>
    </row>
    <row r="4517" spans="6:10">
      <c r="F4517"/>
      <c r="H4517"/>
      <c r="J4517"/>
    </row>
    <row r="4518" spans="6:10">
      <c r="F4518"/>
      <c r="H4518"/>
      <c r="J4518"/>
    </row>
    <row r="4519" spans="6:10">
      <c r="F4519"/>
      <c r="H4519"/>
      <c r="J4519"/>
    </row>
    <row r="4520" spans="6:10">
      <c r="F4520"/>
      <c r="H4520"/>
      <c r="J4520"/>
    </row>
    <row r="4521" spans="6:10">
      <c r="F4521"/>
      <c r="H4521"/>
      <c r="J4521"/>
    </row>
    <row r="4522" spans="6:10">
      <c r="F4522"/>
      <c r="H4522"/>
      <c r="J4522"/>
    </row>
    <row r="4523" spans="6:10">
      <c r="F4523"/>
      <c r="H4523"/>
      <c r="J4523"/>
    </row>
    <row r="4524" spans="6:10">
      <c r="F4524"/>
      <c r="H4524"/>
      <c r="J4524"/>
    </row>
    <row r="4525" spans="6:10">
      <c r="F4525"/>
      <c r="H4525"/>
      <c r="J4525"/>
    </row>
    <row r="4526" spans="6:10">
      <c r="F4526"/>
      <c r="H4526"/>
      <c r="J4526"/>
    </row>
    <row r="4527" spans="6:10">
      <c r="F4527"/>
      <c r="H4527"/>
      <c r="J4527"/>
    </row>
    <row r="4528" spans="6:10">
      <c r="F4528"/>
      <c r="H4528"/>
      <c r="J4528"/>
    </row>
    <row r="4529" spans="6:10">
      <c r="F4529"/>
      <c r="H4529"/>
      <c r="J4529"/>
    </row>
    <row r="4530" spans="6:10">
      <c r="F4530"/>
      <c r="H4530"/>
      <c r="J4530"/>
    </row>
    <row r="4531" spans="6:10">
      <c r="F4531"/>
      <c r="H4531"/>
      <c r="J4531"/>
    </row>
    <row r="4532" spans="6:10">
      <c r="F4532"/>
      <c r="H4532"/>
      <c r="J4532"/>
    </row>
    <row r="4533" spans="6:10">
      <c r="F4533"/>
      <c r="H4533"/>
      <c r="J4533"/>
    </row>
    <row r="4534" spans="6:10">
      <c r="F4534"/>
      <c r="H4534"/>
      <c r="J4534"/>
    </row>
    <row r="4535" spans="6:10">
      <c r="F4535"/>
      <c r="H4535"/>
      <c r="J4535"/>
    </row>
    <row r="4536" spans="6:10">
      <c r="F4536"/>
      <c r="H4536"/>
      <c r="J4536"/>
    </row>
    <row r="4537" spans="6:10">
      <c r="F4537"/>
      <c r="H4537"/>
      <c r="J4537"/>
    </row>
    <row r="4538" spans="6:10">
      <c r="F4538"/>
      <c r="H4538"/>
      <c r="J4538"/>
    </row>
    <row r="4539" spans="6:10">
      <c r="F4539"/>
      <c r="H4539"/>
      <c r="J4539"/>
    </row>
    <row r="4540" spans="6:10">
      <c r="F4540"/>
      <c r="H4540"/>
      <c r="J4540"/>
    </row>
    <row r="4541" spans="6:10">
      <c r="F4541"/>
      <c r="H4541"/>
      <c r="J4541"/>
    </row>
    <row r="4542" spans="6:10">
      <c r="F4542"/>
      <c r="H4542"/>
      <c r="J4542"/>
    </row>
    <row r="4543" spans="6:10">
      <c r="F4543"/>
      <c r="H4543"/>
      <c r="J4543"/>
    </row>
    <row r="4544" spans="6:10">
      <c r="F4544"/>
      <c r="H4544"/>
      <c r="J4544"/>
    </row>
    <row r="4545" spans="6:10">
      <c r="F4545"/>
      <c r="H4545"/>
      <c r="J4545"/>
    </row>
    <row r="4546" spans="6:10">
      <c r="F4546"/>
      <c r="H4546"/>
      <c r="J4546"/>
    </row>
    <row r="4547" spans="6:10">
      <c r="F4547"/>
      <c r="H4547"/>
      <c r="J4547"/>
    </row>
    <row r="4548" spans="6:10">
      <c r="F4548"/>
      <c r="H4548"/>
      <c r="J4548"/>
    </row>
    <row r="4549" spans="6:10">
      <c r="F4549"/>
      <c r="H4549"/>
      <c r="J4549"/>
    </row>
    <row r="4550" spans="6:10">
      <c r="F4550"/>
      <c r="H4550"/>
      <c r="J4550"/>
    </row>
    <row r="4551" spans="6:10">
      <c r="F4551"/>
      <c r="H4551"/>
      <c r="J4551"/>
    </row>
    <row r="4552" spans="6:10">
      <c r="F4552"/>
      <c r="H4552"/>
      <c r="J4552"/>
    </row>
    <row r="4553" spans="6:10">
      <c r="F4553"/>
      <c r="H4553"/>
      <c r="J4553"/>
    </row>
    <row r="4554" spans="6:10">
      <c r="F4554"/>
      <c r="H4554"/>
      <c r="J4554"/>
    </row>
    <row r="4555" spans="6:10">
      <c r="F4555"/>
      <c r="H4555"/>
      <c r="J4555"/>
    </row>
    <row r="4556" spans="6:10">
      <c r="F4556"/>
      <c r="H4556"/>
      <c r="J4556"/>
    </row>
    <row r="4557" spans="6:10">
      <c r="F4557"/>
      <c r="H4557"/>
      <c r="J4557"/>
    </row>
    <row r="4558" spans="6:10">
      <c r="F4558"/>
      <c r="H4558"/>
      <c r="J4558"/>
    </row>
    <row r="4559" spans="6:10">
      <c r="F4559"/>
      <c r="H4559"/>
      <c r="J4559"/>
    </row>
    <row r="4560" spans="6:10">
      <c r="F4560"/>
      <c r="H4560"/>
      <c r="J4560"/>
    </row>
    <row r="4561" spans="6:10">
      <c r="F4561"/>
      <c r="H4561"/>
      <c r="J4561"/>
    </row>
    <row r="4562" spans="6:10">
      <c r="F4562"/>
      <c r="H4562"/>
      <c r="J4562"/>
    </row>
    <row r="4563" spans="6:10">
      <c r="F4563"/>
      <c r="H4563"/>
      <c r="J4563"/>
    </row>
    <row r="4564" spans="6:10">
      <c r="F4564"/>
      <c r="H4564"/>
      <c r="J4564"/>
    </row>
    <row r="4565" spans="6:10">
      <c r="F4565"/>
      <c r="H4565"/>
      <c r="J4565"/>
    </row>
    <row r="4566" spans="6:10">
      <c r="F4566"/>
      <c r="H4566"/>
      <c r="J4566"/>
    </row>
    <row r="4567" spans="6:10">
      <c r="F4567"/>
      <c r="H4567"/>
      <c r="J4567"/>
    </row>
    <row r="4568" spans="6:10">
      <c r="F4568"/>
      <c r="H4568"/>
      <c r="J4568"/>
    </row>
    <row r="4569" spans="6:10">
      <c r="F4569"/>
      <c r="H4569"/>
      <c r="J4569"/>
    </row>
    <row r="4570" spans="6:10">
      <c r="F4570"/>
      <c r="H4570"/>
      <c r="J4570"/>
    </row>
    <row r="4571" spans="6:10">
      <c r="F4571"/>
      <c r="H4571"/>
      <c r="J4571"/>
    </row>
    <row r="4572" spans="6:10">
      <c r="F4572"/>
      <c r="H4572"/>
      <c r="J4572"/>
    </row>
    <row r="4573" spans="6:10">
      <c r="F4573"/>
      <c r="H4573"/>
      <c r="J4573"/>
    </row>
    <row r="4574" spans="6:10">
      <c r="F4574"/>
      <c r="H4574"/>
      <c r="J4574"/>
    </row>
    <row r="4575" spans="6:10">
      <c r="F4575"/>
      <c r="H4575"/>
      <c r="J4575"/>
    </row>
    <row r="4576" spans="6:10">
      <c r="F4576"/>
      <c r="H4576"/>
      <c r="J4576"/>
    </row>
    <row r="4577" spans="6:10">
      <c r="F4577"/>
      <c r="H4577"/>
      <c r="J4577"/>
    </row>
    <row r="4578" spans="6:10">
      <c r="F4578"/>
      <c r="H4578"/>
      <c r="J4578"/>
    </row>
    <row r="4579" spans="6:10">
      <c r="F4579"/>
      <c r="H4579"/>
      <c r="J4579"/>
    </row>
    <row r="4580" spans="6:10">
      <c r="F4580"/>
      <c r="H4580"/>
      <c r="J4580"/>
    </row>
    <row r="4581" spans="6:10">
      <c r="F4581"/>
      <c r="H4581"/>
      <c r="J4581"/>
    </row>
    <row r="4582" spans="6:10">
      <c r="F4582"/>
      <c r="H4582"/>
      <c r="J4582"/>
    </row>
    <row r="4583" spans="6:10">
      <c r="F4583"/>
      <c r="H4583"/>
      <c r="J4583"/>
    </row>
    <row r="4584" spans="6:10">
      <c r="F4584"/>
      <c r="H4584"/>
      <c r="J4584"/>
    </row>
    <row r="4585" spans="6:10">
      <c r="F4585"/>
      <c r="H4585"/>
      <c r="J4585"/>
    </row>
    <row r="4586" spans="6:10">
      <c r="F4586"/>
      <c r="H4586"/>
      <c r="J4586"/>
    </row>
    <row r="4587" spans="6:10">
      <c r="F4587"/>
      <c r="H4587"/>
      <c r="J4587"/>
    </row>
    <row r="4588" spans="6:10">
      <c r="F4588"/>
      <c r="H4588"/>
      <c r="J4588"/>
    </row>
    <row r="4589" spans="6:10">
      <c r="F4589"/>
      <c r="H4589"/>
      <c r="J4589"/>
    </row>
    <row r="4590" spans="6:10">
      <c r="F4590"/>
      <c r="H4590"/>
      <c r="J4590"/>
    </row>
    <row r="4591" spans="6:10">
      <c r="F4591"/>
      <c r="H4591"/>
      <c r="J4591"/>
    </row>
    <row r="4592" spans="6:10">
      <c r="F4592"/>
      <c r="H4592"/>
      <c r="J4592"/>
    </row>
    <row r="4593" spans="6:10">
      <c r="F4593"/>
      <c r="H4593"/>
      <c r="J4593"/>
    </row>
    <row r="4594" spans="6:10">
      <c r="F4594"/>
      <c r="H4594"/>
      <c r="J4594"/>
    </row>
    <row r="4595" spans="6:10">
      <c r="F4595"/>
      <c r="H4595"/>
      <c r="J4595"/>
    </row>
    <row r="4596" spans="6:10">
      <c r="F4596"/>
      <c r="H4596"/>
      <c r="J4596"/>
    </row>
    <row r="4597" spans="6:10">
      <c r="F4597"/>
      <c r="H4597"/>
      <c r="J4597"/>
    </row>
    <row r="4598" spans="6:10">
      <c r="F4598"/>
      <c r="H4598"/>
      <c r="J4598"/>
    </row>
    <row r="4599" spans="6:10">
      <c r="F4599"/>
      <c r="H4599"/>
      <c r="J4599"/>
    </row>
    <row r="4600" spans="6:10">
      <c r="F4600"/>
      <c r="H4600"/>
      <c r="J4600"/>
    </row>
    <row r="4601" spans="6:10">
      <c r="F4601"/>
      <c r="H4601"/>
      <c r="J4601"/>
    </row>
    <row r="4602" spans="6:10">
      <c r="F4602"/>
      <c r="H4602"/>
      <c r="J4602"/>
    </row>
    <row r="4603" spans="6:10">
      <c r="F4603"/>
      <c r="H4603"/>
      <c r="J4603"/>
    </row>
    <row r="4604" spans="6:10">
      <c r="F4604"/>
      <c r="H4604"/>
      <c r="J4604"/>
    </row>
    <row r="4605" spans="6:10">
      <c r="F4605"/>
      <c r="H4605"/>
      <c r="J4605"/>
    </row>
    <row r="4606" spans="6:10">
      <c r="F4606"/>
      <c r="H4606"/>
      <c r="J4606"/>
    </row>
    <row r="4607" spans="6:10">
      <c r="F4607"/>
      <c r="H4607"/>
      <c r="J4607"/>
    </row>
    <row r="4608" spans="6:10">
      <c r="F4608"/>
      <c r="H4608"/>
      <c r="J4608"/>
    </row>
    <row r="4609" spans="6:10">
      <c r="F4609"/>
      <c r="H4609"/>
      <c r="J4609"/>
    </row>
    <row r="4610" spans="6:10">
      <c r="F4610"/>
      <c r="H4610"/>
      <c r="J4610"/>
    </row>
    <row r="4611" spans="6:10">
      <c r="F4611"/>
      <c r="H4611"/>
      <c r="J4611"/>
    </row>
    <row r="4612" spans="6:10">
      <c r="F4612"/>
      <c r="H4612"/>
      <c r="J4612"/>
    </row>
    <row r="4613" spans="6:10">
      <c r="F4613"/>
      <c r="H4613"/>
      <c r="J4613"/>
    </row>
    <row r="4614" spans="6:10">
      <c r="F4614"/>
      <c r="H4614"/>
      <c r="J4614"/>
    </row>
    <row r="4615" spans="6:10">
      <c r="F4615"/>
      <c r="H4615"/>
      <c r="J4615"/>
    </row>
    <row r="4616" spans="6:10">
      <c r="F4616"/>
      <c r="H4616"/>
      <c r="J4616"/>
    </row>
    <row r="4617" spans="6:10">
      <c r="F4617"/>
      <c r="H4617"/>
      <c r="J4617"/>
    </row>
    <row r="4618" spans="6:10">
      <c r="F4618"/>
      <c r="H4618"/>
      <c r="J4618"/>
    </row>
    <row r="4619" spans="6:10">
      <c r="F4619"/>
      <c r="H4619"/>
      <c r="J4619"/>
    </row>
    <row r="4620" spans="6:10">
      <c r="F4620"/>
      <c r="H4620"/>
      <c r="J4620"/>
    </row>
    <row r="4621" spans="6:10">
      <c r="F4621"/>
      <c r="H4621"/>
      <c r="J4621"/>
    </row>
    <row r="4622" spans="6:10">
      <c r="F4622"/>
      <c r="H4622"/>
      <c r="J4622"/>
    </row>
    <row r="4623" spans="6:10">
      <c r="F4623"/>
      <c r="H4623"/>
      <c r="J4623"/>
    </row>
    <row r="4624" spans="6:10">
      <c r="F4624"/>
      <c r="H4624"/>
      <c r="J4624"/>
    </row>
    <row r="4625" spans="6:10">
      <c r="F4625"/>
      <c r="H4625"/>
      <c r="J4625"/>
    </row>
    <row r="4626" spans="6:10">
      <c r="F4626"/>
      <c r="H4626"/>
      <c r="J4626"/>
    </row>
    <row r="4627" spans="6:10">
      <c r="F4627"/>
      <c r="H4627"/>
      <c r="J4627"/>
    </row>
    <row r="4628" spans="6:10">
      <c r="F4628"/>
      <c r="H4628"/>
      <c r="J4628"/>
    </row>
    <row r="4629" spans="6:10">
      <c r="F4629"/>
      <c r="H4629"/>
      <c r="J4629"/>
    </row>
    <row r="4630" spans="6:10">
      <c r="F4630"/>
      <c r="H4630"/>
      <c r="J4630"/>
    </row>
    <row r="4631" spans="6:10">
      <c r="F4631"/>
      <c r="H4631"/>
      <c r="J4631"/>
    </row>
    <row r="4632" spans="6:10">
      <c r="F4632"/>
      <c r="H4632"/>
      <c r="J4632"/>
    </row>
    <row r="4633" spans="6:10">
      <c r="F4633"/>
      <c r="H4633"/>
      <c r="J4633"/>
    </row>
    <row r="4634" spans="6:10">
      <c r="F4634"/>
      <c r="H4634"/>
      <c r="J4634"/>
    </row>
    <row r="4635" spans="6:10">
      <c r="F4635"/>
      <c r="H4635"/>
      <c r="J4635"/>
    </row>
    <row r="4636" spans="6:10">
      <c r="F4636"/>
      <c r="H4636"/>
      <c r="J4636"/>
    </row>
    <row r="4637" spans="6:10">
      <c r="F4637"/>
      <c r="H4637"/>
      <c r="J4637"/>
    </row>
    <row r="4638" spans="6:10">
      <c r="F4638"/>
      <c r="H4638"/>
      <c r="J4638"/>
    </row>
    <row r="4639" spans="6:10">
      <c r="F4639"/>
      <c r="H4639"/>
      <c r="J4639"/>
    </row>
    <row r="4640" spans="6:10">
      <c r="F4640"/>
      <c r="H4640"/>
      <c r="J4640"/>
    </row>
    <row r="4641" spans="6:10">
      <c r="F4641"/>
      <c r="H4641"/>
      <c r="J4641"/>
    </row>
    <row r="4642" spans="6:10">
      <c r="F4642"/>
      <c r="H4642"/>
      <c r="J4642"/>
    </row>
    <row r="4643" spans="6:10">
      <c r="F4643"/>
      <c r="H4643"/>
      <c r="J4643"/>
    </row>
    <row r="4644" spans="6:10">
      <c r="F4644"/>
      <c r="H4644"/>
      <c r="J4644"/>
    </row>
    <row r="4645" spans="6:10">
      <c r="F4645"/>
      <c r="H4645"/>
      <c r="J4645"/>
    </row>
    <row r="4646" spans="6:10">
      <c r="F4646"/>
      <c r="H4646"/>
      <c r="J4646"/>
    </row>
    <row r="4647" spans="6:10">
      <c r="F4647"/>
      <c r="H4647"/>
      <c r="J4647"/>
    </row>
    <row r="4648" spans="6:10">
      <c r="F4648"/>
      <c r="H4648"/>
      <c r="J4648"/>
    </row>
    <row r="4649" spans="6:10">
      <c r="F4649"/>
      <c r="H4649"/>
      <c r="J4649"/>
    </row>
    <row r="4650" spans="6:10">
      <c r="F4650"/>
      <c r="H4650"/>
      <c r="J4650"/>
    </row>
    <row r="4651" spans="6:10">
      <c r="F4651"/>
      <c r="H4651"/>
      <c r="J4651"/>
    </row>
    <row r="4652" spans="6:10">
      <c r="F4652"/>
      <c r="H4652"/>
      <c r="J4652"/>
    </row>
    <row r="4653" spans="6:10">
      <c r="F4653"/>
      <c r="H4653"/>
      <c r="J4653"/>
    </row>
    <row r="4654" spans="6:10">
      <c r="F4654"/>
      <c r="H4654"/>
      <c r="J4654"/>
    </row>
    <row r="4655" spans="6:10">
      <c r="F4655"/>
      <c r="H4655"/>
      <c r="J4655"/>
    </row>
    <row r="4656" spans="6:10">
      <c r="F4656"/>
      <c r="H4656"/>
      <c r="J4656"/>
    </row>
    <row r="4657" spans="6:10">
      <c r="F4657"/>
      <c r="H4657"/>
      <c r="J4657"/>
    </row>
    <row r="4658" spans="6:10">
      <c r="F4658"/>
      <c r="H4658"/>
      <c r="J4658"/>
    </row>
    <row r="4659" spans="6:10">
      <c r="F4659"/>
      <c r="H4659"/>
      <c r="J4659"/>
    </row>
    <row r="4660" spans="6:10">
      <c r="F4660"/>
      <c r="H4660"/>
      <c r="J4660"/>
    </row>
    <row r="4661" spans="6:10">
      <c r="F4661"/>
      <c r="H4661"/>
      <c r="J4661"/>
    </row>
    <row r="4662" spans="6:10">
      <c r="F4662"/>
      <c r="H4662"/>
      <c r="J4662"/>
    </row>
    <row r="4663" spans="6:10">
      <c r="F4663"/>
      <c r="H4663"/>
      <c r="J4663"/>
    </row>
    <row r="4664" spans="6:10">
      <c r="F4664"/>
      <c r="H4664"/>
      <c r="J4664"/>
    </row>
    <row r="4665" spans="6:10">
      <c r="F4665"/>
      <c r="H4665"/>
      <c r="J4665"/>
    </row>
    <row r="4666" spans="6:10">
      <c r="F4666"/>
      <c r="H4666"/>
      <c r="J4666"/>
    </row>
    <row r="4667" spans="6:10">
      <c r="F4667"/>
      <c r="H4667"/>
      <c r="J4667"/>
    </row>
    <row r="4668" spans="6:10">
      <c r="F4668"/>
      <c r="H4668"/>
      <c r="J4668"/>
    </row>
    <row r="4669" spans="6:10">
      <c r="F4669"/>
      <c r="H4669"/>
      <c r="J4669"/>
    </row>
    <row r="4670" spans="6:10">
      <c r="F4670"/>
      <c r="H4670"/>
      <c r="J4670"/>
    </row>
    <row r="4671" spans="6:10">
      <c r="F4671"/>
      <c r="H4671"/>
      <c r="J4671"/>
    </row>
    <row r="4672" spans="6:10">
      <c r="F4672"/>
      <c r="H4672"/>
      <c r="J4672"/>
    </row>
    <row r="4673" spans="6:10">
      <c r="F4673"/>
      <c r="H4673"/>
      <c r="J4673"/>
    </row>
    <row r="4674" spans="6:10">
      <c r="F4674"/>
      <c r="H4674"/>
      <c r="J4674"/>
    </row>
    <row r="4675" spans="6:10">
      <c r="F4675"/>
      <c r="H4675"/>
      <c r="J4675"/>
    </row>
    <row r="4676" spans="6:10">
      <c r="F4676"/>
      <c r="H4676"/>
      <c r="J4676"/>
    </row>
    <row r="4677" spans="6:10">
      <c r="F4677"/>
      <c r="H4677"/>
      <c r="J4677"/>
    </row>
    <row r="4678" spans="6:10">
      <c r="F4678"/>
      <c r="H4678"/>
      <c r="J4678"/>
    </row>
    <row r="4679" spans="6:10">
      <c r="F4679"/>
      <c r="H4679"/>
      <c r="J4679"/>
    </row>
    <row r="4680" spans="6:10">
      <c r="F4680"/>
      <c r="H4680"/>
      <c r="J4680"/>
    </row>
    <row r="4681" spans="6:10">
      <c r="F4681"/>
      <c r="H4681"/>
      <c r="J4681"/>
    </row>
    <row r="4682" spans="6:10">
      <c r="F4682"/>
      <c r="H4682"/>
      <c r="J4682"/>
    </row>
    <row r="4683" spans="6:10">
      <c r="F4683"/>
      <c r="H4683"/>
      <c r="J4683"/>
    </row>
    <row r="4684" spans="6:10">
      <c r="F4684"/>
      <c r="H4684"/>
      <c r="J4684"/>
    </row>
    <row r="4685" spans="6:10">
      <c r="F4685"/>
      <c r="H4685"/>
      <c r="J4685"/>
    </row>
    <row r="4686" spans="6:10">
      <c r="F4686"/>
      <c r="H4686"/>
      <c r="J4686"/>
    </row>
    <row r="4687" spans="6:10">
      <c r="F4687"/>
      <c r="H4687"/>
      <c r="J4687"/>
    </row>
    <row r="4688" spans="6:10">
      <c r="F4688"/>
      <c r="H4688"/>
      <c r="J4688"/>
    </row>
    <row r="4689" spans="6:10">
      <c r="F4689"/>
      <c r="H4689"/>
      <c r="J4689"/>
    </row>
    <row r="4690" spans="6:10">
      <c r="F4690"/>
      <c r="H4690"/>
      <c r="J4690"/>
    </row>
    <row r="4691" spans="6:10">
      <c r="F4691"/>
      <c r="H4691"/>
      <c r="J4691"/>
    </row>
    <row r="4692" spans="6:10">
      <c r="F4692"/>
      <c r="H4692"/>
      <c r="J4692"/>
    </row>
    <row r="4693" spans="6:10">
      <c r="F4693"/>
      <c r="H4693"/>
      <c r="J4693"/>
    </row>
    <row r="4694" spans="6:10">
      <c r="F4694"/>
      <c r="H4694"/>
      <c r="J4694"/>
    </row>
    <row r="4695" spans="6:10">
      <c r="F4695"/>
      <c r="H4695"/>
      <c r="J4695"/>
    </row>
    <row r="4696" spans="6:10">
      <c r="F4696"/>
      <c r="H4696"/>
      <c r="J4696"/>
    </row>
    <row r="4697" spans="6:10">
      <c r="F4697"/>
      <c r="H4697"/>
      <c r="J4697"/>
    </row>
    <row r="4698" spans="6:10">
      <c r="F4698"/>
      <c r="H4698"/>
      <c r="J4698"/>
    </row>
    <row r="4699" spans="6:10">
      <c r="F4699"/>
      <c r="H4699"/>
      <c r="J4699"/>
    </row>
    <row r="4700" spans="6:10">
      <c r="F4700"/>
      <c r="H4700"/>
      <c r="J4700"/>
    </row>
    <row r="4701" spans="6:10">
      <c r="F4701"/>
      <c r="H4701"/>
      <c r="J4701"/>
    </row>
    <row r="4702" spans="6:10">
      <c r="F4702"/>
      <c r="H4702"/>
      <c r="J4702"/>
    </row>
    <row r="4703" spans="6:10">
      <c r="F4703"/>
      <c r="H4703"/>
      <c r="J4703"/>
    </row>
    <row r="4704" spans="6:10">
      <c r="F4704"/>
      <c r="H4704"/>
      <c r="J4704"/>
    </row>
    <row r="4705" spans="6:10">
      <c r="F4705"/>
      <c r="H4705"/>
      <c r="J4705"/>
    </row>
    <row r="4706" spans="6:10">
      <c r="F4706"/>
      <c r="H4706"/>
      <c r="J4706"/>
    </row>
    <row r="4707" spans="6:10">
      <c r="F4707"/>
      <c r="H4707"/>
      <c r="J4707"/>
    </row>
    <row r="4708" spans="6:10">
      <c r="F4708"/>
      <c r="H4708"/>
      <c r="J4708"/>
    </row>
    <row r="4709" spans="6:10">
      <c r="F4709"/>
      <c r="H4709"/>
      <c r="J4709"/>
    </row>
    <row r="4710" spans="6:10">
      <c r="F4710"/>
      <c r="H4710"/>
      <c r="J4710"/>
    </row>
    <row r="4711" spans="6:10">
      <c r="F4711"/>
      <c r="H4711"/>
      <c r="J4711"/>
    </row>
    <row r="4712" spans="6:10">
      <c r="F4712"/>
      <c r="H4712"/>
      <c r="J4712"/>
    </row>
    <row r="4713" spans="6:10">
      <c r="F4713"/>
      <c r="H4713"/>
      <c r="J4713"/>
    </row>
    <row r="4714" spans="6:10">
      <c r="F4714"/>
      <c r="H4714"/>
      <c r="J4714"/>
    </row>
    <row r="4715" spans="6:10">
      <c r="F4715"/>
      <c r="H4715"/>
      <c r="J4715"/>
    </row>
    <row r="4716" spans="6:10">
      <c r="F4716"/>
      <c r="H4716"/>
      <c r="J4716"/>
    </row>
    <row r="4717" spans="6:10">
      <c r="F4717"/>
      <c r="H4717"/>
      <c r="J4717"/>
    </row>
    <row r="4718" spans="6:10">
      <c r="F4718"/>
      <c r="H4718"/>
      <c r="J4718"/>
    </row>
    <row r="4719" spans="6:10">
      <c r="F4719"/>
      <c r="H4719"/>
      <c r="J4719"/>
    </row>
    <row r="4720" spans="6:10">
      <c r="F4720"/>
      <c r="H4720"/>
      <c r="J4720"/>
    </row>
    <row r="4721" spans="6:10">
      <c r="F4721"/>
      <c r="H4721"/>
      <c r="J4721"/>
    </row>
    <row r="4722" spans="6:10">
      <c r="F4722"/>
      <c r="H4722"/>
      <c r="J4722"/>
    </row>
    <row r="4723" spans="6:10">
      <c r="F4723"/>
      <c r="H4723"/>
      <c r="J4723"/>
    </row>
    <row r="4724" spans="6:10">
      <c r="F4724"/>
      <c r="H4724"/>
      <c r="J4724"/>
    </row>
    <row r="4725" spans="6:10">
      <c r="F4725"/>
      <c r="H4725"/>
      <c r="J4725"/>
    </row>
    <row r="4726" spans="6:10">
      <c r="F4726"/>
      <c r="H4726"/>
      <c r="J4726"/>
    </row>
    <row r="4727" spans="6:10">
      <c r="F4727"/>
      <c r="H4727"/>
      <c r="J4727"/>
    </row>
    <row r="4728" spans="6:10">
      <c r="F4728"/>
      <c r="H4728"/>
      <c r="J4728"/>
    </row>
    <row r="4729" spans="6:10">
      <c r="F4729"/>
      <c r="H4729"/>
      <c r="J4729"/>
    </row>
    <row r="4730" spans="6:10">
      <c r="F4730"/>
      <c r="H4730"/>
      <c r="J4730"/>
    </row>
    <row r="4731" spans="6:10">
      <c r="F4731"/>
      <c r="H4731"/>
      <c r="J4731"/>
    </row>
    <row r="4732" spans="6:10">
      <c r="F4732"/>
      <c r="H4732"/>
      <c r="J4732"/>
    </row>
    <row r="4733" spans="6:10">
      <c r="F4733"/>
      <c r="H4733"/>
      <c r="J4733"/>
    </row>
    <row r="4734" spans="6:10">
      <c r="F4734"/>
      <c r="H4734"/>
      <c r="J4734"/>
    </row>
    <row r="4735" spans="6:10">
      <c r="F4735"/>
      <c r="H4735"/>
      <c r="J4735"/>
    </row>
    <row r="4736" spans="6:10">
      <c r="F4736"/>
      <c r="H4736"/>
      <c r="J4736"/>
    </row>
    <row r="4737" spans="6:10">
      <c r="F4737"/>
      <c r="H4737"/>
      <c r="J4737"/>
    </row>
    <row r="4738" spans="6:10">
      <c r="F4738"/>
      <c r="H4738"/>
      <c r="J4738"/>
    </row>
    <row r="4739" spans="6:10">
      <c r="F4739"/>
      <c r="H4739"/>
      <c r="J4739"/>
    </row>
    <row r="4740" spans="6:10">
      <c r="F4740"/>
      <c r="H4740"/>
      <c r="J4740"/>
    </row>
    <row r="4741" spans="6:10">
      <c r="F4741"/>
      <c r="H4741"/>
      <c r="J4741"/>
    </row>
    <row r="4742" spans="6:10">
      <c r="F4742"/>
      <c r="H4742"/>
      <c r="J4742"/>
    </row>
    <row r="4743" spans="6:10">
      <c r="F4743"/>
      <c r="H4743"/>
      <c r="J4743"/>
    </row>
    <row r="4744" spans="6:10">
      <c r="F4744"/>
      <c r="H4744"/>
      <c r="J4744"/>
    </row>
    <row r="4745" spans="6:10">
      <c r="F4745"/>
      <c r="H4745"/>
      <c r="J4745"/>
    </row>
    <row r="4746" spans="6:10">
      <c r="F4746"/>
      <c r="H4746"/>
      <c r="J4746"/>
    </row>
    <row r="4747" spans="6:10">
      <c r="F4747"/>
      <c r="H4747"/>
      <c r="J4747"/>
    </row>
    <row r="4748" spans="6:10">
      <c r="F4748"/>
      <c r="H4748"/>
      <c r="J4748"/>
    </row>
    <row r="4749" spans="6:10">
      <c r="F4749"/>
      <c r="H4749"/>
      <c r="J4749"/>
    </row>
    <row r="4750" spans="6:10">
      <c r="F4750"/>
      <c r="H4750"/>
      <c r="J4750"/>
    </row>
    <row r="4751" spans="6:10">
      <c r="F4751"/>
      <c r="H4751"/>
      <c r="J4751"/>
    </row>
    <row r="4752" spans="6:10">
      <c r="F4752"/>
      <c r="H4752"/>
      <c r="J4752"/>
    </row>
    <row r="4753" spans="6:10">
      <c r="F4753"/>
      <c r="H4753"/>
      <c r="J4753"/>
    </row>
    <row r="4754" spans="6:10">
      <c r="F4754"/>
      <c r="H4754"/>
      <c r="J4754"/>
    </row>
    <row r="4755" spans="6:10">
      <c r="F4755"/>
      <c r="H4755"/>
      <c r="J4755"/>
    </row>
    <row r="4756" spans="6:10">
      <c r="F4756"/>
      <c r="H4756"/>
      <c r="J4756"/>
    </row>
    <row r="4757" spans="6:10">
      <c r="F4757"/>
      <c r="H4757"/>
      <c r="J4757"/>
    </row>
    <row r="4758" spans="6:10">
      <c r="F4758"/>
      <c r="H4758"/>
      <c r="J4758"/>
    </row>
    <row r="4759" spans="6:10">
      <c r="F4759"/>
      <c r="H4759"/>
      <c r="J4759"/>
    </row>
    <row r="4760" spans="6:10">
      <c r="F4760"/>
      <c r="H4760"/>
      <c r="J4760"/>
    </row>
    <row r="4761" spans="6:10">
      <c r="F4761"/>
      <c r="H4761"/>
      <c r="J4761"/>
    </row>
    <row r="4762" spans="6:10">
      <c r="F4762"/>
      <c r="H4762"/>
      <c r="J4762"/>
    </row>
    <row r="4763" spans="6:10">
      <c r="F4763"/>
      <c r="H4763"/>
      <c r="J4763"/>
    </row>
    <row r="4764" spans="6:10">
      <c r="F4764"/>
      <c r="H4764"/>
      <c r="J4764"/>
    </row>
    <row r="4765" spans="6:10">
      <c r="F4765"/>
      <c r="H4765"/>
      <c r="J4765"/>
    </row>
    <row r="4766" spans="6:10">
      <c r="F4766"/>
      <c r="H4766"/>
      <c r="J4766"/>
    </row>
    <row r="4767" spans="6:10">
      <c r="F4767"/>
      <c r="H4767"/>
      <c r="J4767"/>
    </row>
    <row r="4768" spans="6:10">
      <c r="F4768"/>
      <c r="H4768"/>
      <c r="J4768"/>
    </row>
    <row r="4769" spans="6:10">
      <c r="F4769"/>
      <c r="H4769"/>
      <c r="J4769"/>
    </row>
    <row r="4770" spans="6:10">
      <c r="F4770"/>
      <c r="H4770"/>
      <c r="J4770"/>
    </row>
    <row r="4771" spans="6:10">
      <c r="F4771"/>
      <c r="H4771"/>
      <c r="J4771"/>
    </row>
    <row r="4772" spans="6:10">
      <c r="F4772"/>
      <c r="H4772"/>
      <c r="J4772"/>
    </row>
    <row r="4773" spans="6:10">
      <c r="F4773"/>
      <c r="H4773"/>
      <c r="J4773"/>
    </row>
    <row r="4774" spans="6:10">
      <c r="F4774"/>
      <c r="H4774"/>
      <c r="J4774"/>
    </row>
    <row r="4775" spans="6:10">
      <c r="F4775"/>
      <c r="H4775"/>
      <c r="J4775"/>
    </row>
    <row r="4776" spans="6:10">
      <c r="F4776"/>
      <c r="H4776"/>
      <c r="J4776"/>
    </row>
    <row r="4777" spans="6:10">
      <c r="F4777"/>
      <c r="H4777"/>
      <c r="J4777"/>
    </row>
    <row r="4778" spans="6:10">
      <c r="F4778"/>
      <c r="H4778"/>
      <c r="J4778"/>
    </row>
    <row r="4779" spans="6:10">
      <c r="F4779"/>
      <c r="H4779"/>
      <c r="J4779"/>
    </row>
    <row r="4780" spans="6:10">
      <c r="F4780"/>
      <c r="H4780"/>
      <c r="J4780"/>
    </row>
    <row r="4781" spans="6:10">
      <c r="F4781"/>
      <c r="H4781"/>
      <c r="J4781"/>
    </row>
    <row r="4782" spans="6:10">
      <c r="F4782"/>
      <c r="H4782"/>
      <c r="J4782"/>
    </row>
    <row r="4783" spans="6:10">
      <c r="F4783"/>
      <c r="H4783"/>
      <c r="J4783"/>
    </row>
    <row r="4784" spans="6:10">
      <c r="F4784"/>
      <c r="H4784"/>
      <c r="J4784"/>
    </row>
    <row r="4785" spans="6:10">
      <c r="F4785"/>
      <c r="H4785"/>
      <c r="J4785"/>
    </row>
    <row r="4786" spans="6:10">
      <c r="F4786"/>
      <c r="H4786"/>
      <c r="J4786"/>
    </row>
    <row r="4787" spans="6:10">
      <c r="F4787"/>
      <c r="H4787"/>
      <c r="J4787"/>
    </row>
    <row r="4788" spans="6:10">
      <c r="F4788"/>
      <c r="H4788"/>
      <c r="J4788"/>
    </row>
    <row r="4789" spans="6:10">
      <c r="F4789"/>
      <c r="H4789"/>
      <c r="J4789"/>
    </row>
    <row r="4790" spans="6:10">
      <c r="F4790"/>
      <c r="H4790"/>
      <c r="J4790"/>
    </row>
    <row r="4791" spans="6:10">
      <c r="F4791"/>
      <c r="H4791"/>
      <c r="J4791"/>
    </row>
    <row r="4792" spans="6:10">
      <c r="F4792"/>
      <c r="H4792"/>
      <c r="J4792"/>
    </row>
    <row r="4793" spans="6:10">
      <c r="F4793"/>
      <c r="H4793"/>
      <c r="J4793"/>
    </row>
    <row r="4794" spans="6:10">
      <c r="F4794"/>
      <c r="H4794"/>
      <c r="J4794"/>
    </row>
    <row r="4795" spans="6:10">
      <c r="F4795"/>
      <c r="H4795"/>
      <c r="J4795"/>
    </row>
    <row r="4796" spans="6:10">
      <c r="F4796"/>
      <c r="H4796"/>
      <c r="J4796"/>
    </row>
    <row r="4797" spans="6:10">
      <c r="F4797"/>
      <c r="H4797"/>
      <c r="J4797"/>
    </row>
    <row r="4798" spans="6:10">
      <c r="F4798"/>
      <c r="H4798"/>
      <c r="J4798"/>
    </row>
    <row r="4799" spans="6:10">
      <c r="F4799"/>
      <c r="H4799"/>
      <c r="J4799"/>
    </row>
    <row r="4800" spans="6:10">
      <c r="F4800"/>
      <c r="H4800"/>
      <c r="J4800"/>
    </row>
    <row r="4801" spans="6:10">
      <c r="F4801"/>
      <c r="H4801"/>
      <c r="J4801"/>
    </row>
    <row r="4802" spans="6:10">
      <c r="F4802"/>
      <c r="H4802"/>
      <c r="J4802"/>
    </row>
    <row r="4803" spans="6:10">
      <c r="F4803"/>
      <c r="H4803"/>
      <c r="J4803"/>
    </row>
    <row r="4804" spans="6:10">
      <c r="F4804"/>
      <c r="H4804"/>
      <c r="J4804"/>
    </row>
    <row r="4805" spans="6:10">
      <c r="F4805"/>
      <c r="H4805"/>
      <c r="J4805"/>
    </row>
    <row r="4806" spans="6:10">
      <c r="F4806"/>
      <c r="H4806"/>
      <c r="J4806"/>
    </row>
    <row r="4807" spans="6:10">
      <c r="F4807"/>
      <c r="H4807"/>
      <c r="J4807"/>
    </row>
    <row r="4808" spans="6:10">
      <c r="F4808"/>
      <c r="H4808"/>
      <c r="J4808"/>
    </row>
    <row r="4809" spans="6:10">
      <c r="F4809"/>
      <c r="H4809"/>
      <c r="J4809"/>
    </row>
    <row r="4810" spans="6:10">
      <c r="F4810"/>
      <c r="H4810"/>
      <c r="J4810"/>
    </row>
    <row r="4811" spans="6:10">
      <c r="F4811"/>
      <c r="H4811"/>
      <c r="J4811"/>
    </row>
    <row r="4812" spans="6:10">
      <c r="F4812"/>
      <c r="H4812"/>
      <c r="J4812"/>
    </row>
    <row r="4813" spans="6:10">
      <c r="F4813"/>
      <c r="H4813"/>
      <c r="J4813"/>
    </row>
    <row r="4814" spans="6:10">
      <c r="F4814"/>
      <c r="H4814"/>
      <c r="J4814"/>
    </row>
    <row r="4815" spans="6:10">
      <c r="F4815"/>
      <c r="H4815"/>
      <c r="J4815"/>
    </row>
    <row r="4816" spans="6:10">
      <c r="F4816"/>
      <c r="H4816"/>
      <c r="J4816"/>
    </row>
    <row r="4817" spans="6:10">
      <c r="F4817"/>
      <c r="H4817"/>
      <c r="J4817"/>
    </row>
    <row r="4818" spans="6:10">
      <c r="F4818"/>
      <c r="H4818"/>
      <c r="J4818"/>
    </row>
    <row r="4819" spans="6:10">
      <c r="F4819"/>
      <c r="H4819"/>
      <c r="J4819"/>
    </row>
    <row r="4820" spans="6:10">
      <c r="F4820"/>
      <c r="H4820"/>
      <c r="J4820"/>
    </row>
    <row r="4821" spans="6:10">
      <c r="F4821"/>
      <c r="H4821"/>
      <c r="J4821"/>
    </row>
    <row r="4822" spans="6:10">
      <c r="F4822"/>
      <c r="H4822"/>
      <c r="J4822"/>
    </row>
    <row r="4823" spans="6:10">
      <c r="F4823"/>
      <c r="H4823"/>
      <c r="J4823"/>
    </row>
    <row r="4824" spans="6:10">
      <c r="F4824"/>
      <c r="H4824"/>
      <c r="J4824"/>
    </row>
    <row r="4825" spans="6:10">
      <c r="F4825"/>
      <c r="H4825"/>
      <c r="J4825"/>
    </row>
    <row r="4826" spans="6:10">
      <c r="F4826"/>
      <c r="H4826"/>
      <c r="J4826"/>
    </row>
    <row r="4827" spans="6:10">
      <c r="F4827"/>
      <c r="H4827"/>
      <c r="J4827"/>
    </row>
    <row r="4828" spans="6:10">
      <c r="F4828"/>
      <c r="H4828"/>
      <c r="J4828"/>
    </row>
    <row r="4829" spans="6:10">
      <c r="F4829"/>
      <c r="H4829"/>
      <c r="J4829"/>
    </row>
    <row r="4830" spans="6:10">
      <c r="F4830"/>
      <c r="H4830"/>
      <c r="J4830"/>
    </row>
    <row r="4831" spans="6:10">
      <c r="F4831"/>
      <c r="H4831"/>
      <c r="J4831"/>
    </row>
    <row r="4832" spans="6:10">
      <c r="F4832"/>
      <c r="H4832"/>
      <c r="J4832"/>
    </row>
    <row r="4833" spans="6:10">
      <c r="F4833"/>
      <c r="H4833"/>
      <c r="J4833"/>
    </row>
    <row r="4834" spans="6:10">
      <c r="F4834"/>
      <c r="H4834"/>
      <c r="J4834"/>
    </row>
    <row r="4835" spans="6:10">
      <c r="F4835"/>
      <c r="H4835"/>
      <c r="J4835"/>
    </row>
    <row r="4836" spans="6:10">
      <c r="F4836"/>
      <c r="H4836"/>
      <c r="J4836"/>
    </row>
    <row r="4837" spans="6:10">
      <c r="F4837"/>
      <c r="H4837"/>
      <c r="J4837"/>
    </row>
    <row r="4838" spans="6:10">
      <c r="F4838"/>
      <c r="H4838"/>
      <c r="J4838"/>
    </row>
    <row r="4839" spans="6:10">
      <c r="F4839"/>
      <c r="H4839"/>
      <c r="J4839"/>
    </row>
    <row r="4840" spans="6:10">
      <c r="F4840"/>
      <c r="H4840"/>
      <c r="J4840"/>
    </row>
    <row r="4841" spans="6:10">
      <c r="F4841"/>
      <c r="H4841"/>
      <c r="J4841"/>
    </row>
    <row r="4842" spans="6:10">
      <c r="F4842"/>
      <c r="H4842"/>
      <c r="J4842"/>
    </row>
    <row r="4843" spans="6:10">
      <c r="F4843"/>
      <c r="H4843"/>
      <c r="J4843"/>
    </row>
    <row r="4844" spans="6:10">
      <c r="F4844"/>
      <c r="H4844"/>
      <c r="J4844"/>
    </row>
    <row r="4845" spans="6:10">
      <c r="F4845"/>
      <c r="H4845"/>
      <c r="J4845"/>
    </row>
    <row r="4846" spans="6:10">
      <c r="F4846"/>
      <c r="H4846"/>
      <c r="J4846"/>
    </row>
    <row r="4847" spans="6:10">
      <c r="F4847"/>
      <c r="H4847"/>
      <c r="J4847"/>
    </row>
    <row r="4848" spans="6:10">
      <c r="F4848"/>
      <c r="H4848"/>
      <c r="J4848"/>
    </row>
    <row r="4849" spans="6:10">
      <c r="F4849"/>
      <c r="H4849"/>
      <c r="J4849"/>
    </row>
    <row r="4850" spans="6:10">
      <c r="F4850"/>
      <c r="H4850"/>
      <c r="J4850"/>
    </row>
    <row r="4851" spans="6:10">
      <c r="F4851"/>
      <c r="H4851"/>
      <c r="J4851"/>
    </row>
    <row r="4852" spans="6:10">
      <c r="F4852"/>
      <c r="H4852"/>
      <c r="J4852"/>
    </row>
    <row r="4853" spans="6:10">
      <c r="F4853"/>
      <c r="H4853"/>
      <c r="J4853"/>
    </row>
    <row r="4854" spans="6:10">
      <c r="F4854"/>
      <c r="H4854"/>
      <c r="J4854"/>
    </row>
    <row r="4855" spans="6:10">
      <c r="F4855"/>
      <c r="H4855"/>
      <c r="J4855"/>
    </row>
    <row r="4856" spans="6:10">
      <c r="F4856"/>
      <c r="H4856"/>
      <c r="J4856"/>
    </row>
    <row r="4857" spans="6:10">
      <c r="F4857"/>
      <c r="H4857"/>
      <c r="J4857"/>
    </row>
    <row r="4858" spans="6:10">
      <c r="F4858"/>
      <c r="H4858"/>
      <c r="J4858"/>
    </row>
    <row r="4859" spans="6:10">
      <c r="F4859"/>
      <c r="H4859"/>
      <c r="J4859"/>
    </row>
    <row r="4860" spans="6:10">
      <c r="F4860"/>
      <c r="H4860"/>
      <c r="J4860"/>
    </row>
    <row r="4861" spans="6:10">
      <c r="F4861"/>
      <c r="H4861"/>
      <c r="J4861"/>
    </row>
    <row r="4862" spans="6:10">
      <c r="F4862"/>
      <c r="H4862"/>
      <c r="J4862"/>
    </row>
    <row r="4863" spans="6:10">
      <c r="F4863"/>
      <c r="H4863"/>
      <c r="J4863"/>
    </row>
    <row r="4864" spans="6:10">
      <c r="F4864"/>
      <c r="H4864"/>
      <c r="J4864"/>
    </row>
    <row r="4865" spans="6:10">
      <c r="F4865"/>
      <c r="H4865"/>
      <c r="J4865"/>
    </row>
    <row r="4866" spans="6:10">
      <c r="F4866"/>
      <c r="H4866"/>
      <c r="J4866"/>
    </row>
    <row r="4867" spans="6:10">
      <c r="F4867"/>
      <c r="H4867"/>
      <c r="J4867"/>
    </row>
    <row r="4868" spans="6:10">
      <c r="F4868"/>
      <c r="H4868"/>
      <c r="J4868"/>
    </row>
    <row r="4869" spans="6:10">
      <c r="F4869"/>
      <c r="H4869"/>
      <c r="J4869"/>
    </row>
    <row r="4870" spans="6:10">
      <c r="F4870"/>
      <c r="H4870"/>
      <c r="J4870"/>
    </row>
    <row r="4871" spans="6:10">
      <c r="F4871"/>
      <c r="H4871"/>
      <c r="J4871"/>
    </row>
    <row r="4872" spans="6:10">
      <c r="F4872"/>
      <c r="H4872"/>
      <c r="J4872"/>
    </row>
    <row r="4873" spans="6:10">
      <c r="F4873"/>
      <c r="H4873"/>
      <c r="J4873"/>
    </row>
    <row r="4874" spans="6:10">
      <c r="F4874"/>
      <c r="H4874"/>
      <c r="J4874"/>
    </row>
    <row r="4875" spans="6:10">
      <c r="F4875"/>
      <c r="H4875"/>
      <c r="J4875"/>
    </row>
    <row r="4876" spans="6:10">
      <c r="F4876"/>
      <c r="H4876"/>
      <c r="J4876"/>
    </row>
    <row r="4877" spans="6:10">
      <c r="F4877"/>
      <c r="H4877"/>
      <c r="J4877"/>
    </row>
    <row r="4878" spans="6:10">
      <c r="F4878"/>
      <c r="H4878"/>
      <c r="J4878"/>
    </row>
    <row r="4879" spans="6:10">
      <c r="F4879"/>
      <c r="H4879"/>
      <c r="J4879"/>
    </row>
    <row r="4880" spans="6:10">
      <c r="F4880"/>
      <c r="H4880"/>
      <c r="J4880"/>
    </row>
    <row r="4881" spans="6:10">
      <c r="F4881"/>
      <c r="H4881"/>
      <c r="J4881"/>
    </row>
    <row r="4882" spans="6:10">
      <c r="F4882"/>
      <c r="H4882"/>
      <c r="J4882"/>
    </row>
    <row r="4883" spans="6:10">
      <c r="F4883"/>
      <c r="H4883"/>
      <c r="J4883"/>
    </row>
    <row r="4884" spans="6:10">
      <c r="F4884"/>
      <c r="H4884"/>
      <c r="J4884"/>
    </row>
    <row r="4885" spans="6:10">
      <c r="F4885"/>
      <c r="H4885"/>
      <c r="J4885"/>
    </row>
    <row r="4886" spans="6:10">
      <c r="F4886"/>
      <c r="H4886"/>
      <c r="J4886"/>
    </row>
    <row r="4887" spans="6:10">
      <c r="F4887"/>
      <c r="H4887"/>
      <c r="J4887"/>
    </row>
    <row r="4888" spans="6:10">
      <c r="F4888"/>
      <c r="H4888"/>
      <c r="J4888"/>
    </row>
    <row r="4889" spans="6:10">
      <c r="F4889"/>
      <c r="H4889"/>
      <c r="J4889"/>
    </row>
    <row r="4890" spans="6:10">
      <c r="F4890"/>
      <c r="H4890"/>
      <c r="J4890"/>
    </row>
    <row r="4891" spans="6:10">
      <c r="F4891"/>
      <c r="H4891"/>
      <c r="J4891"/>
    </row>
    <row r="4892" spans="6:10">
      <c r="F4892"/>
      <c r="H4892"/>
      <c r="J4892"/>
    </row>
    <row r="4893" spans="6:10">
      <c r="F4893"/>
      <c r="H4893"/>
      <c r="J4893"/>
    </row>
    <row r="4894" spans="6:10">
      <c r="F4894"/>
      <c r="H4894"/>
      <c r="J4894"/>
    </row>
    <row r="4895" spans="6:10">
      <c r="F4895"/>
      <c r="H4895"/>
      <c r="J4895"/>
    </row>
    <row r="4896" spans="6:10">
      <c r="F4896"/>
      <c r="H4896"/>
      <c r="J4896"/>
    </row>
    <row r="4897" spans="6:10">
      <c r="F4897"/>
      <c r="H4897"/>
      <c r="J4897"/>
    </row>
    <row r="4898" spans="6:10">
      <c r="F4898"/>
      <c r="H4898"/>
      <c r="J4898"/>
    </row>
    <row r="4899" spans="6:10">
      <c r="F4899"/>
      <c r="H4899"/>
      <c r="J4899"/>
    </row>
    <row r="4900" spans="6:10">
      <c r="F4900"/>
      <c r="H4900"/>
      <c r="J4900"/>
    </row>
    <row r="4901" spans="6:10">
      <c r="F4901"/>
      <c r="H4901"/>
      <c r="J4901"/>
    </row>
    <row r="4902" spans="6:10">
      <c r="F4902"/>
      <c r="H4902"/>
      <c r="J4902"/>
    </row>
    <row r="4903" spans="6:10">
      <c r="F4903"/>
      <c r="H4903"/>
      <c r="J4903"/>
    </row>
    <row r="4904" spans="6:10">
      <c r="F4904"/>
      <c r="H4904"/>
      <c r="J4904"/>
    </row>
    <row r="4905" spans="6:10">
      <c r="F4905"/>
      <c r="H4905"/>
      <c r="J4905"/>
    </row>
    <row r="4906" spans="6:10">
      <c r="F4906"/>
      <c r="H4906"/>
      <c r="J4906"/>
    </row>
    <row r="4907" spans="6:10">
      <c r="F4907"/>
      <c r="H4907"/>
      <c r="J4907"/>
    </row>
    <row r="4908" spans="6:10">
      <c r="F4908"/>
      <c r="H4908"/>
      <c r="J4908"/>
    </row>
    <row r="4909" spans="6:10">
      <c r="F4909"/>
      <c r="H4909"/>
      <c r="J4909"/>
    </row>
    <row r="4910" spans="6:10">
      <c r="F4910"/>
      <c r="H4910"/>
      <c r="J4910"/>
    </row>
    <row r="4911" spans="6:10">
      <c r="F4911"/>
      <c r="H4911"/>
      <c r="J4911"/>
    </row>
    <row r="4912" spans="6:10">
      <c r="F4912"/>
      <c r="H4912"/>
      <c r="J4912"/>
    </row>
    <row r="4913" spans="6:10">
      <c r="F4913"/>
      <c r="H4913"/>
      <c r="J4913"/>
    </row>
    <row r="4914" spans="6:10">
      <c r="F4914"/>
      <c r="H4914"/>
      <c r="J4914"/>
    </row>
    <row r="4915" spans="6:10">
      <c r="F4915"/>
      <c r="H4915"/>
      <c r="J4915"/>
    </row>
    <row r="4916" spans="6:10">
      <c r="F4916"/>
      <c r="H4916"/>
      <c r="J4916"/>
    </row>
    <row r="4917" spans="6:10">
      <c r="F4917"/>
      <c r="H4917"/>
      <c r="J4917"/>
    </row>
    <row r="4918" spans="6:10">
      <c r="F4918"/>
      <c r="H4918"/>
      <c r="J4918"/>
    </row>
    <row r="4919" spans="6:10">
      <c r="F4919"/>
      <c r="H4919"/>
      <c r="J4919"/>
    </row>
    <row r="4920" spans="6:10">
      <c r="F4920"/>
      <c r="H4920"/>
      <c r="J4920"/>
    </row>
    <row r="4921" spans="6:10">
      <c r="F4921"/>
      <c r="H4921"/>
      <c r="J4921"/>
    </row>
    <row r="4922" spans="6:10">
      <c r="F4922"/>
      <c r="H4922"/>
      <c r="J4922"/>
    </row>
    <row r="4923" spans="6:10">
      <c r="F4923"/>
      <c r="H4923"/>
      <c r="J4923"/>
    </row>
    <row r="4924" spans="6:10">
      <c r="F4924"/>
      <c r="H4924"/>
      <c r="J4924"/>
    </row>
    <row r="4925" spans="6:10">
      <c r="F4925"/>
      <c r="H4925"/>
      <c r="J4925"/>
    </row>
    <row r="4926" spans="6:10">
      <c r="F4926"/>
      <c r="H4926"/>
      <c r="J4926"/>
    </row>
    <row r="4927" spans="6:10">
      <c r="F4927"/>
      <c r="H4927"/>
      <c r="J4927"/>
    </row>
    <row r="4928" spans="6:10">
      <c r="F4928"/>
      <c r="H4928"/>
      <c r="J4928"/>
    </row>
    <row r="4929" spans="6:10">
      <c r="F4929"/>
      <c r="H4929"/>
      <c r="J4929"/>
    </row>
    <row r="4930" spans="6:10">
      <c r="F4930"/>
      <c r="H4930"/>
      <c r="J4930"/>
    </row>
    <row r="4931" spans="6:10">
      <c r="F4931"/>
      <c r="H4931"/>
      <c r="J4931"/>
    </row>
    <row r="4932" spans="6:10">
      <c r="F4932"/>
      <c r="H4932"/>
      <c r="J4932"/>
    </row>
    <row r="4933" spans="6:10">
      <c r="F4933"/>
      <c r="H4933"/>
      <c r="J4933"/>
    </row>
    <row r="4934" spans="6:10">
      <c r="F4934"/>
      <c r="H4934"/>
      <c r="J4934"/>
    </row>
    <row r="4935" spans="6:10">
      <c r="F4935"/>
      <c r="H4935"/>
      <c r="J4935"/>
    </row>
    <row r="4936" spans="6:10">
      <c r="F4936"/>
      <c r="H4936"/>
      <c r="J4936"/>
    </row>
    <row r="4937" spans="6:10">
      <c r="F4937"/>
      <c r="H4937"/>
      <c r="J4937"/>
    </row>
    <row r="4938" spans="6:10">
      <c r="F4938"/>
      <c r="H4938"/>
      <c r="J4938"/>
    </row>
    <row r="4939" spans="6:10">
      <c r="F4939"/>
      <c r="H4939"/>
      <c r="J4939"/>
    </row>
    <row r="4940" spans="6:10">
      <c r="F4940"/>
      <c r="H4940"/>
      <c r="J4940"/>
    </row>
    <row r="4941" spans="6:10">
      <c r="F4941"/>
      <c r="H4941"/>
      <c r="J4941"/>
    </row>
    <row r="4942" spans="6:10">
      <c r="F4942"/>
      <c r="H4942"/>
      <c r="J4942"/>
    </row>
    <row r="4943" spans="6:10">
      <c r="F4943"/>
      <c r="H4943"/>
      <c r="J4943"/>
    </row>
    <row r="4944" spans="6:10">
      <c r="F4944"/>
      <c r="H4944"/>
      <c r="J4944"/>
    </row>
    <row r="4945" spans="6:10">
      <c r="F4945"/>
      <c r="H4945"/>
      <c r="J4945"/>
    </row>
    <row r="4946" spans="6:10">
      <c r="F4946"/>
      <c r="H4946"/>
      <c r="J4946"/>
    </row>
    <row r="4947" spans="6:10">
      <c r="F4947"/>
      <c r="H4947"/>
      <c r="J4947"/>
    </row>
    <row r="4948" spans="6:10">
      <c r="F4948"/>
      <c r="H4948"/>
      <c r="J4948"/>
    </row>
    <row r="4949" spans="6:10">
      <c r="F4949"/>
      <c r="H4949"/>
      <c r="J4949"/>
    </row>
    <row r="4950" spans="6:10">
      <c r="F4950"/>
      <c r="H4950"/>
      <c r="J4950"/>
    </row>
    <row r="4951" spans="6:10">
      <c r="F4951"/>
      <c r="H4951"/>
      <c r="J4951"/>
    </row>
    <row r="4952" spans="6:10">
      <c r="F4952"/>
      <c r="H4952"/>
      <c r="J4952"/>
    </row>
    <row r="4953" spans="6:10">
      <c r="F4953"/>
      <c r="H4953"/>
      <c r="J4953"/>
    </row>
    <row r="4954" spans="6:10">
      <c r="F4954"/>
      <c r="H4954"/>
      <c r="J4954"/>
    </row>
    <row r="4955" spans="6:10">
      <c r="F4955"/>
      <c r="H4955"/>
      <c r="J4955"/>
    </row>
    <row r="4956" spans="6:10">
      <c r="F4956"/>
      <c r="H4956"/>
      <c r="J4956"/>
    </row>
    <row r="4957" spans="6:10">
      <c r="F4957"/>
      <c r="H4957"/>
      <c r="J4957"/>
    </row>
    <row r="4958" spans="6:10">
      <c r="F4958"/>
      <c r="H4958"/>
      <c r="J4958"/>
    </row>
    <row r="4959" spans="6:10">
      <c r="F4959"/>
      <c r="H4959"/>
      <c r="J4959"/>
    </row>
    <row r="4960" spans="6:10">
      <c r="F4960"/>
      <c r="H4960"/>
      <c r="J4960"/>
    </row>
    <row r="4961" spans="6:10">
      <c r="F4961"/>
      <c r="H4961"/>
      <c r="J4961"/>
    </row>
    <row r="4962" spans="6:10">
      <c r="F4962"/>
      <c r="H4962"/>
      <c r="J4962"/>
    </row>
    <row r="4963" spans="6:10">
      <c r="F4963"/>
      <c r="H4963"/>
      <c r="J4963"/>
    </row>
    <row r="4964" spans="6:10">
      <c r="F4964"/>
      <c r="H4964"/>
      <c r="J4964"/>
    </row>
    <row r="4965" spans="6:10">
      <c r="F4965"/>
      <c r="H4965"/>
      <c r="J4965"/>
    </row>
    <row r="4966" spans="6:10">
      <c r="F4966"/>
      <c r="H4966"/>
      <c r="J4966"/>
    </row>
    <row r="4967" spans="6:10">
      <c r="F4967"/>
      <c r="H4967"/>
      <c r="J4967"/>
    </row>
    <row r="4968" spans="6:10">
      <c r="F4968"/>
      <c r="H4968"/>
      <c r="J4968"/>
    </row>
    <row r="4969" spans="6:10">
      <c r="F4969"/>
      <c r="H4969"/>
      <c r="J4969"/>
    </row>
    <row r="4970" spans="6:10">
      <c r="F4970"/>
      <c r="H4970"/>
      <c r="J4970"/>
    </row>
    <row r="4971" spans="6:10">
      <c r="F4971"/>
      <c r="H4971"/>
      <c r="J4971"/>
    </row>
    <row r="4972" spans="6:10">
      <c r="F4972"/>
      <c r="H4972"/>
      <c r="J4972"/>
    </row>
    <row r="4973" spans="6:10">
      <c r="F4973"/>
      <c r="H4973"/>
      <c r="J4973"/>
    </row>
    <row r="4974" spans="6:10">
      <c r="F4974"/>
      <c r="H4974"/>
      <c r="J4974"/>
    </row>
    <row r="4975" spans="6:10">
      <c r="F4975"/>
      <c r="H4975"/>
      <c r="J4975"/>
    </row>
    <row r="4976" spans="6:10">
      <c r="F4976"/>
      <c r="H4976"/>
      <c r="J4976"/>
    </row>
    <row r="4977" spans="6:10">
      <c r="F4977"/>
      <c r="H4977"/>
      <c r="J4977"/>
    </row>
    <row r="4978" spans="6:10">
      <c r="F4978"/>
      <c r="H4978"/>
      <c r="J4978"/>
    </row>
    <row r="4979" spans="6:10">
      <c r="F4979"/>
      <c r="H4979"/>
      <c r="J4979"/>
    </row>
    <row r="4980" spans="6:10">
      <c r="F4980"/>
      <c r="H4980"/>
      <c r="J4980"/>
    </row>
    <row r="4981" spans="6:10">
      <c r="F4981"/>
      <c r="H4981"/>
      <c r="J4981"/>
    </row>
    <row r="4982" spans="6:10">
      <c r="F4982"/>
      <c r="H4982"/>
      <c r="J4982"/>
    </row>
    <row r="4983" spans="6:10">
      <c r="F4983"/>
      <c r="H4983"/>
      <c r="J4983"/>
    </row>
    <row r="4984" spans="6:10">
      <c r="F4984"/>
      <c r="H4984"/>
      <c r="J4984"/>
    </row>
    <row r="4985" spans="6:10">
      <c r="F4985"/>
      <c r="H4985"/>
      <c r="J4985"/>
    </row>
    <row r="4986" spans="6:10">
      <c r="F4986"/>
      <c r="H4986"/>
      <c r="J4986"/>
    </row>
    <row r="4987" spans="6:10">
      <c r="F4987"/>
      <c r="H4987"/>
      <c r="J4987"/>
    </row>
    <row r="4988" spans="6:10">
      <c r="F4988"/>
      <c r="H4988"/>
      <c r="J4988"/>
    </row>
    <row r="4989" spans="6:10">
      <c r="F4989"/>
      <c r="H4989"/>
      <c r="J4989"/>
    </row>
    <row r="4990" spans="6:10">
      <c r="F4990"/>
      <c r="H4990"/>
      <c r="J4990"/>
    </row>
    <row r="4991" spans="6:10">
      <c r="F4991"/>
      <c r="H4991"/>
      <c r="J4991"/>
    </row>
    <row r="4992" spans="6:10">
      <c r="F4992"/>
      <c r="H4992"/>
      <c r="J4992"/>
    </row>
    <row r="4993" spans="6:10">
      <c r="F4993"/>
      <c r="H4993"/>
      <c r="J4993"/>
    </row>
    <row r="4994" spans="6:10">
      <c r="F4994"/>
      <c r="H4994"/>
      <c r="J4994"/>
    </row>
    <row r="4995" spans="6:10">
      <c r="F4995"/>
      <c r="H4995"/>
      <c r="J4995"/>
    </row>
    <row r="4996" spans="6:10">
      <c r="F4996"/>
      <c r="H4996"/>
      <c r="J4996"/>
    </row>
    <row r="4997" spans="6:10">
      <c r="F4997"/>
      <c r="H4997"/>
      <c r="J4997"/>
    </row>
    <row r="4998" spans="6:10">
      <c r="F4998"/>
      <c r="H4998"/>
      <c r="J4998"/>
    </row>
    <row r="4999" spans="6:10">
      <c r="F4999"/>
      <c r="H4999"/>
      <c r="J4999"/>
    </row>
    <row r="5000" spans="6:10">
      <c r="F5000"/>
      <c r="H5000"/>
      <c r="J5000"/>
    </row>
    <row r="5001" spans="6:10">
      <c r="F5001"/>
      <c r="H5001"/>
      <c r="J5001"/>
    </row>
    <row r="5002" spans="6:10">
      <c r="F5002"/>
      <c r="H5002"/>
      <c r="J5002"/>
    </row>
    <row r="5003" spans="6:10">
      <c r="F5003"/>
      <c r="H5003"/>
      <c r="J5003"/>
    </row>
    <row r="5004" spans="6:10">
      <c r="F5004"/>
      <c r="H5004"/>
      <c r="J5004"/>
    </row>
    <row r="5005" spans="6:10">
      <c r="F5005"/>
      <c r="H5005"/>
      <c r="J5005"/>
    </row>
    <row r="5006" spans="6:10">
      <c r="F5006"/>
      <c r="H5006"/>
      <c r="J5006"/>
    </row>
    <row r="5007" spans="6:10">
      <c r="F5007"/>
      <c r="H5007"/>
      <c r="J5007"/>
    </row>
    <row r="5008" spans="6:10">
      <c r="F5008"/>
      <c r="H5008"/>
      <c r="J5008"/>
    </row>
    <row r="5009" spans="6:10">
      <c r="F5009"/>
      <c r="H5009"/>
      <c r="J5009"/>
    </row>
    <row r="5010" spans="6:10">
      <c r="F5010"/>
      <c r="H5010"/>
      <c r="J5010"/>
    </row>
    <row r="5011" spans="6:10">
      <c r="F5011"/>
      <c r="H5011"/>
      <c r="J5011"/>
    </row>
    <row r="5012" spans="6:10">
      <c r="F5012"/>
      <c r="H5012"/>
      <c r="J5012"/>
    </row>
    <row r="5013" spans="6:10">
      <c r="F5013"/>
      <c r="H5013"/>
      <c r="J5013"/>
    </row>
    <row r="5014" spans="6:10">
      <c r="F5014"/>
      <c r="H5014"/>
      <c r="J5014"/>
    </row>
    <row r="5015" spans="6:10">
      <c r="F5015"/>
      <c r="H5015"/>
      <c r="J5015"/>
    </row>
    <row r="5016" spans="6:10">
      <c r="F5016"/>
      <c r="H5016"/>
      <c r="J5016"/>
    </row>
    <row r="5017" spans="6:10">
      <c r="F5017"/>
      <c r="H5017"/>
      <c r="J5017"/>
    </row>
    <row r="5018" spans="6:10">
      <c r="F5018"/>
      <c r="H5018"/>
      <c r="J5018"/>
    </row>
    <row r="5019" spans="6:10">
      <c r="F5019"/>
      <c r="H5019"/>
      <c r="J5019"/>
    </row>
    <row r="5020" spans="6:10">
      <c r="F5020"/>
      <c r="H5020"/>
      <c r="J5020"/>
    </row>
    <row r="5021" spans="6:10">
      <c r="F5021"/>
      <c r="H5021"/>
      <c r="J5021"/>
    </row>
    <row r="5022" spans="6:10">
      <c r="F5022"/>
      <c r="H5022"/>
      <c r="J5022"/>
    </row>
    <row r="5023" spans="6:10">
      <c r="F5023"/>
      <c r="H5023"/>
      <c r="J5023"/>
    </row>
    <row r="5024" spans="6:10">
      <c r="F5024"/>
      <c r="H5024"/>
      <c r="J5024"/>
    </row>
    <row r="5025" spans="6:10">
      <c r="F5025"/>
      <c r="H5025"/>
      <c r="J5025"/>
    </row>
    <row r="5026" spans="6:10">
      <c r="F5026"/>
      <c r="H5026"/>
      <c r="J5026"/>
    </row>
    <row r="5027" spans="6:10">
      <c r="F5027"/>
      <c r="H5027"/>
      <c r="J5027"/>
    </row>
    <row r="5028" spans="6:10">
      <c r="F5028"/>
      <c r="H5028"/>
      <c r="J5028"/>
    </row>
    <row r="5029" spans="6:10">
      <c r="F5029"/>
      <c r="H5029"/>
      <c r="J5029"/>
    </row>
    <row r="5030" spans="6:10">
      <c r="F5030"/>
      <c r="H5030"/>
      <c r="J5030"/>
    </row>
    <row r="5031" spans="6:10">
      <c r="F5031"/>
      <c r="H5031"/>
      <c r="J5031"/>
    </row>
    <row r="5032" spans="6:10">
      <c r="F5032"/>
      <c r="H5032"/>
      <c r="J5032"/>
    </row>
    <row r="5033" spans="6:10">
      <c r="F5033"/>
      <c r="H5033"/>
      <c r="J5033"/>
    </row>
    <row r="5034" spans="6:10">
      <c r="F5034"/>
      <c r="H5034"/>
      <c r="J5034"/>
    </row>
    <row r="5035" spans="6:10">
      <c r="F5035"/>
      <c r="H5035"/>
      <c r="J5035"/>
    </row>
    <row r="5036" spans="6:10">
      <c r="F5036"/>
      <c r="H5036"/>
      <c r="J5036"/>
    </row>
    <row r="5037" spans="6:10">
      <c r="F5037"/>
      <c r="H5037"/>
      <c r="J5037"/>
    </row>
    <row r="5038" spans="6:10">
      <c r="F5038"/>
      <c r="H5038"/>
      <c r="J5038"/>
    </row>
    <row r="5039" spans="6:10">
      <c r="F5039"/>
      <c r="H5039"/>
      <c r="J5039"/>
    </row>
    <row r="5040" spans="6:10">
      <c r="F5040"/>
      <c r="H5040"/>
      <c r="J5040"/>
    </row>
    <row r="5041" spans="6:10">
      <c r="F5041"/>
      <c r="H5041"/>
      <c r="J5041"/>
    </row>
    <row r="5042" spans="6:10">
      <c r="F5042"/>
      <c r="H5042"/>
      <c r="J5042"/>
    </row>
    <row r="5043" spans="6:10">
      <c r="F5043"/>
      <c r="H5043"/>
      <c r="J5043"/>
    </row>
    <row r="5044" spans="6:10">
      <c r="F5044"/>
      <c r="H5044"/>
      <c r="J5044"/>
    </row>
    <row r="5045" spans="6:10">
      <c r="F5045"/>
      <c r="H5045"/>
      <c r="J5045"/>
    </row>
    <row r="5046" spans="6:10">
      <c r="F5046"/>
      <c r="H5046"/>
      <c r="J5046"/>
    </row>
    <row r="5047" spans="6:10">
      <c r="F5047"/>
      <c r="H5047"/>
      <c r="J5047"/>
    </row>
    <row r="5048" spans="6:10">
      <c r="F5048"/>
      <c r="H5048"/>
      <c r="J5048"/>
    </row>
    <row r="5049" spans="6:10">
      <c r="F5049"/>
      <c r="H5049"/>
      <c r="J5049"/>
    </row>
    <row r="5050" spans="6:10">
      <c r="F5050"/>
      <c r="H5050"/>
      <c r="J5050"/>
    </row>
    <row r="5051" spans="6:10">
      <c r="F5051"/>
      <c r="H5051"/>
      <c r="J5051"/>
    </row>
    <row r="5052" spans="6:10">
      <c r="F5052"/>
      <c r="H5052"/>
      <c r="J5052"/>
    </row>
    <row r="5053" spans="6:10">
      <c r="F5053"/>
      <c r="H5053"/>
      <c r="J5053"/>
    </row>
    <row r="5054" spans="6:10">
      <c r="F5054"/>
      <c r="H5054"/>
      <c r="J5054"/>
    </row>
    <row r="5055" spans="6:10">
      <c r="F5055"/>
      <c r="H5055"/>
      <c r="J5055"/>
    </row>
    <row r="5056" spans="6:10">
      <c r="F5056"/>
      <c r="H5056"/>
      <c r="J5056"/>
    </row>
    <row r="5057" spans="6:10">
      <c r="F5057"/>
      <c r="H5057"/>
      <c r="J5057"/>
    </row>
    <row r="5058" spans="6:10">
      <c r="F5058"/>
      <c r="H5058"/>
      <c r="J5058"/>
    </row>
    <row r="5059" spans="6:10">
      <c r="F5059"/>
      <c r="H5059"/>
      <c r="J5059"/>
    </row>
    <row r="5060" spans="6:10">
      <c r="F5060"/>
      <c r="H5060"/>
      <c r="J5060"/>
    </row>
    <row r="5061" spans="6:10">
      <c r="F5061"/>
      <c r="H5061"/>
      <c r="J5061"/>
    </row>
    <row r="5062" spans="6:10">
      <c r="F5062"/>
      <c r="H5062"/>
      <c r="J5062"/>
    </row>
    <row r="5063" spans="6:10">
      <c r="F5063"/>
      <c r="H5063"/>
      <c r="J5063"/>
    </row>
    <row r="5064" spans="6:10">
      <c r="F5064"/>
      <c r="H5064"/>
      <c r="J5064"/>
    </row>
    <row r="5065" spans="6:10">
      <c r="F5065"/>
      <c r="H5065"/>
      <c r="J5065"/>
    </row>
    <row r="5066" spans="6:10">
      <c r="F5066"/>
      <c r="H5066"/>
      <c r="J5066"/>
    </row>
    <row r="5067" spans="6:10">
      <c r="F5067"/>
      <c r="H5067"/>
      <c r="J5067"/>
    </row>
    <row r="5068" spans="6:10">
      <c r="F5068"/>
      <c r="H5068"/>
      <c r="J5068"/>
    </row>
    <row r="5069" spans="6:10">
      <c r="F5069"/>
      <c r="H5069"/>
      <c r="J5069"/>
    </row>
    <row r="5070" spans="6:10">
      <c r="F5070"/>
      <c r="H5070"/>
      <c r="J5070"/>
    </row>
    <row r="5071" spans="6:10">
      <c r="F5071"/>
      <c r="H5071"/>
      <c r="J5071"/>
    </row>
    <row r="5072" spans="6:10">
      <c r="F5072"/>
      <c r="H5072"/>
      <c r="J5072"/>
    </row>
    <row r="5073" spans="6:10">
      <c r="F5073"/>
      <c r="H5073"/>
      <c r="J5073"/>
    </row>
    <row r="5074" spans="6:10">
      <c r="F5074"/>
      <c r="H5074"/>
      <c r="J5074"/>
    </row>
    <row r="5075" spans="6:10">
      <c r="F5075"/>
      <c r="H5075"/>
      <c r="J5075"/>
    </row>
    <row r="5076" spans="6:10">
      <c r="F5076"/>
      <c r="H5076"/>
      <c r="J5076"/>
    </row>
    <row r="5077" spans="6:10">
      <c r="F5077"/>
      <c r="H5077"/>
      <c r="J5077"/>
    </row>
    <row r="5078" spans="6:10">
      <c r="F5078"/>
      <c r="H5078"/>
      <c r="J5078"/>
    </row>
    <row r="5079" spans="6:10">
      <c r="F5079"/>
      <c r="H5079"/>
      <c r="J5079"/>
    </row>
    <row r="5080" spans="6:10">
      <c r="F5080"/>
      <c r="H5080"/>
      <c r="J5080"/>
    </row>
    <row r="5081" spans="6:10">
      <c r="F5081"/>
      <c r="H5081"/>
      <c r="J5081"/>
    </row>
    <row r="5082" spans="6:10">
      <c r="F5082"/>
      <c r="H5082"/>
      <c r="J5082"/>
    </row>
    <row r="5083" spans="6:10">
      <c r="F5083"/>
      <c r="H5083"/>
      <c r="J5083"/>
    </row>
    <row r="5084" spans="6:10">
      <c r="F5084"/>
      <c r="H5084"/>
      <c r="J5084"/>
    </row>
    <row r="5085" spans="6:10">
      <c r="F5085"/>
      <c r="H5085"/>
      <c r="J5085"/>
    </row>
    <row r="5086" spans="6:10">
      <c r="F5086"/>
      <c r="H5086"/>
      <c r="J5086"/>
    </row>
    <row r="5087" spans="6:10">
      <c r="F5087"/>
      <c r="H5087"/>
      <c r="J5087"/>
    </row>
    <row r="5088" spans="6:10">
      <c r="F5088"/>
      <c r="H5088"/>
      <c r="J5088"/>
    </row>
    <row r="5089" spans="6:10">
      <c r="F5089"/>
      <c r="H5089"/>
      <c r="J5089"/>
    </row>
    <row r="5090" spans="6:10">
      <c r="F5090"/>
      <c r="H5090"/>
      <c r="J5090"/>
    </row>
    <row r="5091" spans="6:10">
      <c r="F5091"/>
      <c r="H5091"/>
      <c r="J5091"/>
    </row>
    <row r="5092" spans="6:10">
      <c r="F5092"/>
      <c r="H5092"/>
      <c r="J5092"/>
    </row>
    <row r="5093" spans="6:10">
      <c r="F5093"/>
      <c r="H5093"/>
      <c r="J5093"/>
    </row>
    <row r="5094" spans="6:10">
      <c r="F5094"/>
      <c r="H5094"/>
      <c r="J5094"/>
    </row>
    <row r="5095" spans="6:10">
      <c r="F5095"/>
      <c r="H5095"/>
      <c r="J5095"/>
    </row>
    <row r="5096" spans="6:10">
      <c r="F5096"/>
      <c r="H5096"/>
      <c r="J5096"/>
    </row>
    <row r="5097" spans="6:10">
      <c r="F5097"/>
      <c r="H5097"/>
      <c r="J5097"/>
    </row>
    <row r="5098" spans="6:10">
      <c r="F5098"/>
      <c r="H5098"/>
      <c r="J5098"/>
    </row>
    <row r="5099" spans="6:10">
      <c r="F5099"/>
      <c r="H5099"/>
      <c r="J5099"/>
    </row>
    <row r="5100" spans="6:10">
      <c r="F5100"/>
      <c r="H5100"/>
      <c r="J5100"/>
    </row>
    <row r="5101" spans="6:10">
      <c r="F5101"/>
      <c r="H5101"/>
      <c r="J5101"/>
    </row>
    <row r="5102" spans="6:10">
      <c r="F5102"/>
      <c r="H5102"/>
      <c r="J5102"/>
    </row>
    <row r="5103" spans="6:10">
      <c r="F5103"/>
      <c r="H5103"/>
      <c r="J5103"/>
    </row>
    <row r="5104" spans="6:10">
      <c r="F5104"/>
      <c r="H5104"/>
      <c r="J5104"/>
    </row>
    <row r="5105" spans="6:10">
      <c r="F5105"/>
      <c r="H5105"/>
      <c r="J5105"/>
    </row>
    <row r="5106" spans="6:10">
      <c r="F5106"/>
      <c r="H5106"/>
      <c r="J5106"/>
    </row>
    <row r="5107" spans="6:10">
      <c r="F5107"/>
      <c r="H5107"/>
      <c r="J5107"/>
    </row>
    <row r="5108" spans="6:10">
      <c r="F5108"/>
      <c r="H5108"/>
      <c r="J5108"/>
    </row>
    <row r="5109" spans="6:10">
      <c r="F5109"/>
      <c r="H5109"/>
      <c r="J5109"/>
    </row>
    <row r="5110" spans="6:10">
      <c r="F5110"/>
      <c r="H5110"/>
      <c r="J5110"/>
    </row>
    <row r="5111" spans="6:10">
      <c r="F5111"/>
      <c r="H5111"/>
      <c r="J5111"/>
    </row>
    <row r="5112" spans="6:10">
      <c r="F5112"/>
      <c r="H5112"/>
      <c r="J5112"/>
    </row>
    <row r="5113" spans="6:10">
      <c r="F5113"/>
      <c r="H5113"/>
      <c r="J5113"/>
    </row>
    <row r="5114" spans="6:10">
      <c r="F5114"/>
      <c r="H5114"/>
      <c r="J5114"/>
    </row>
    <row r="5115" spans="6:10">
      <c r="F5115"/>
      <c r="H5115"/>
      <c r="J5115"/>
    </row>
    <row r="5116" spans="6:10">
      <c r="F5116"/>
      <c r="H5116"/>
      <c r="J5116"/>
    </row>
    <row r="5117" spans="6:10">
      <c r="F5117"/>
      <c r="H5117"/>
      <c r="J5117"/>
    </row>
    <row r="5118" spans="6:10">
      <c r="F5118"/>
      <c r="H5118"/>
      <c r="J5118"/>
    </row>
    <row r="5119" spans="6:10">
      <c r="F5119"/>
      <c r="H5119"/>
      <c r="J5119"/>
    </row>
    <row r="5120" spans="6:10">
      <c r="F5120"/>
      <c r="H5120"/>
      <c r="J5120"/>
    </row>
    <row r="5121" spans="6:10">
      <c r="F5121"/>
      <c r="H5121"/>
      <c r="J5121"/>
    </row>
    <row r="5122" spans="6:10">
      <c r="F5122"/>
      <c r="H5122"/>
      <c r="J5122"/>
    </row>
    <row r="5123" spans="6:10">
      <c r="F5123"/>
      <c r="H5123"/>
      <c r="J5123"/>
    </row>
    <row r="5124" spans="6:10">
      <c r="F5124"/>
      <c r="H5124"/>
      <c r="J5124"/>
    </row>
    <row r="5125" spans="6:10">
      <c r="F5125"/>
      <c r="H5125"/>
      <c r="J5125"/>
    </row>
    <row r="5126" spans="6:10">
      <c r="F5126"/>
      <c r="H5126"/>
      <c r="J5126"/>
    </row>
    <row r="5127" spans="6:10">
      <c r="F5127"/>
      <c r="H5127"/>
      <c r="J5127"/>
    </row>
    <row r="5128" spans="6:10">
      <c r="F5128"/>
      <c r="H5128"/>
      <c r="J5128"/>
    </row>
    <row r="5129" spans="6:10">
      <c r="F5129"/>
      <c r="H5129"/>
      <c r="J5129"/>
    </row>
    <row r="5130" spans="6:10">
      <c r="F5130"/>
      <c r="H5130"/>
      <c r="J5130"/>
    </row>
    <row r="5131" spans="6:10">
      <c r="F5131"/>
      <c r="H5131"/>
      <c r="J5131"/>
    </row>
    <row r="5132" spans="6:10">
      <c r="F5132"/>
      <c r="H5132"/>
      <c r="J5132"/>
    </row>
    <row r="5133" spans="6:10">
      <c r="F5133"/>
      <c r="H5133"/>
      <c r="J5133"/>
    </row>
    <row r="5134" spans="6:10">
      <c r="F5134"/>
      <c r="H5134"/>
      <c r="J5134"/>
    </row>
    <row r="5135" spans="6:10">
      <c r="F5135"/>
      <c r="H5135"/>
      <c r="J5135"/>
    </row>
    <row r="5136" spans="6:10">
      <c r="F5136"/>
      <c r="H5136"/>
      <c r="J5136"/>
    </row>
    <row r="5137" spans="6:10">
      <c r="F5137"/>
      <c r="H5137"/>
      <c r="J5137"/>
    </row>
    <row r="5138" spans="6:10">
      <c r="F5138"/>
      <c r="H5138"/>
      <c r="J5138"/>
    </row>
    <row r="5139" spans="6:10">
      <c r="F5139"/>
      <c r="H5139"/>
      <c r="J5139"/>
    </row>
    <row r="5140" spans="6:10">
      <c r="F5140"/>
      <c r="H5140"/>
      <c r="J5140"/>
    </row>
    <row r="5141" spans="6:10">
      <c r="F5141"/>
      <c r="H5141"/>
      <c r="J5141"/>
    </row>
    <row r="5142" spans="6:10">
      <c r="F5142"/>
      <c r="H5142"/>
      <c r="J5142"/>
    </row>
    <row r="5143" spans="6:10">
      <c r="F5143"/>
      <c r="H5143"/>
      <c r="J5143"/>
    </row>
    <row r="5144" spans="6:10">
      <c r="F5144"/>
      <c r="H5144"/>
      <c r="J5144"/>
    </row>
    <row r="5145" spans="6:10">
      <c r="F5145"/>
      <c r="H5145"/>
      <c r="J5145"/>
    </row>
    <row r="5146" spans="6:10">
      <c r="F5146"/>
      <c r="H5146"/>
      <c r="J5146"/>
    </row>
    <row r="5147" spans="6:10">
      <c r="F5147"/>
      <c r="H5147"/>
      <c r="J5147"/>
    </row>
    <row r="5148" spans="6:10">
      <c r="F5148"/>
      <c r="H5148"/>
      <c r="J5148"/>
    </row>
    <row r="5149" spans="6:10">
      <c r="F5149"/>
      <c r="H5149"/>
      <c r="J5149"/>
    </row>
    <row r="5150" spans="6:10">
      <c r="F5150"/>
      <c r="H5150"/>
      <c r="J5150"/>
    </row>
    <row r="5151" spans="6:10">
      <c r="F5151"/>
      <c r="H5151"/>
      <c r="J5151"/>
    </row>
    <row r="5152" spans="6:10">
      <c r="F5152"/>
      <c r="H5152"/>
      <c r="J5152"/>
    </row>
    <row r="5153" spans="6:10">
      <c r="F5153"/>
      <c r="H5153"/>
      <c r="J5153"/>
    </row>
    <row r="5154" spans="6:10">
      <c r="F5154"/>
      <c r="H5154"/>
      <c r="J5154"/>
    </row>
    <row r="5155" spans="6:10">
      <c r="F5155"/>
      <c r="H5155"/>
      <c r="J5155"/>
    </row>
    <row r="5156" spans="6:10">
      <c r="F5156"/>
      <c r="H5156"/>
      <c r="J5156"/>
    </row>
    <row r="5157" spans="6:10">
      <c r="F5157"/>
      <c r="H5157"/>
      <c r="J5157"/>
    </row>
    <row r="5158" spans="6:10">
      <c r="F5158"/>
      <c r="H5158"/>
      <c r="J5158"/>
    </row>
    <row r="5159" spans="6:10">
      <c r="F5159"/>
      <c r="H5159"/>
      <c r="J5159"/>
    </row>
    <row r="5160" spans="6:10">
      <c r="F5160"/>
      <c r="H5160"/>
      <c r="J5160"/>
    </row>
    <row r="5161" spans="6:10">
      <c r="F5161"/>
      <c r="H5161"/>
      <c r="J5161"/>
    </row>
    <row r="5162" spans="6:10">
      <c r="F5162"/>
      <c r="H5162"/>
      <c r="J5162"/>
    </row>
    <row r="5163" spans="6:10">
      <c r="F5163"/>
      <c r="H5163"/>
      <c r="J5163"/>
    </row>
    <row r="5164" spans="6:10">
      <c r="F5164"/>
      <c r="H5164"/>
      <c r="J5164"/>
    </row>
    <row r="5165" spans="6:10">
      <c r="F5165"/>
      <c r="H5165"/>
      <c r="J5165"/>
    </row>
    <row r="5166" spans="6:10">
      <c r="F5166"/>
      <c r="H5166"/>
      <c r="J5166"/>
    </row>
    <row r="5167" spans="6:10">
      <c r="F5167"/>
      <c r="H5167"/>
      <c r="J5167"/>
    </row>
    <row r="5168" spans="6:10">
      <c r="F5168"/>
      <c r="H5168"/>
      <c r="J5168"/>
    </row>
    <row r="5169" spans="6:10">
      <c r="F5169"/>
      <c r="H5169"/>
      <c r="J5169"/>
    </row>
    <row r="5170" spans="6:10">
      <c r="F5170"/>
      <c r="H5170"/>
      <c r="J5170"/>
    </row>
    <row r="5171" spans="6:10">
      <c r="F5171"/>
      <c r="H5171"/>
      <c r="J5171"/>
    </row>
    <row r="5172" spans="6:10">
      <c r="F5172"/>
      <c r="H5172"/>
      <c r="J5172"/>
    </row>
    <row r="5173" spans="6:10">
      <c r="F5173"/>
      <c r="H5173"/>
      <c r="J5173"/>
    </row>
    <row r="5174" spans="6:10">
      <c r="F5174"/>
      <c r="H5174"/>
      <c r="J5174"/>
    </row>
    <row r="5175" spans="6:10">
      <c r="F5175"/>
      <c r="H5175"/>
      <c r="J5175"/>
    </row>
    <row r="5176" spans="6:10">
      <c r="F5176"/>
      <c r="H5176"/>
      <c r="J5176"/>
    </row>
    <row r="5177" spans="6:10">
      <c r="F5177"/>
      <c r="H5177"/>
      <c r="J5177"/>
    </row>
    <row r="5178" spans="6:10">
      <c r="F5178"/>
      <c r="H5178"/>
      <c r="J5178"/>
    </row>
    <row r="5179" spans="6:10">
      <c r="F5179"/>
      <c r="H5179"/>
      <c r="J5179"/>
    </row>
    <row r="5180" spans="6:10">
      <c r="F5180"/>
      <c r="H5180"/>
      <c r="J5180"/>
    </row>
    <row r="5181" spans="6:10">
      <c r="F5181"/>
      <c r="H5181"/>
      <c r="J5181"/>
    </row>
    <row r="5182" spans="6:10">
      <c r="F5182"/>
      <c r="H5182"/>
      <c r="J5182"/>
    </row>
    <row r="5183" spans="6:10">
      <c r="F5183"/>
      <c r="H5183"/>
      <c r="J5183"/>
    </row>
    <row r="5184" spans="6:10">
      <c r="F5184"/>
      <c r="H5184"/>
      <c r="J5184"/>
    </row>
    <row r="5185" spans="6:10">
      <c r="F5185"/>
      <c r="H5185"/>
      <c r="J5185"/>
    </row>
    <row r="5186" spans="6:10">
      <c r="F5186"/>
      <c r="H5186"/>
      <c r="J5186"/>
    </row>
    <row r="5187" spans="6:10">
      <c r="F5187"/>
      <c r="H5187"/>
      <c r="J5187"/>
    </row>
    <row r="5188" spans="6:10">
      <c r="F5188"/>
      <c r="H5188"/>
      <c r="J5188"/>
    </row>
    <row r="5189" spans="6:10">
      <c r="F5189"/>
      <c r="H5189"/>
      <c r="J5189"/>
    </row>
    <row r="5190" spans="6:10">
      <c r="F5190"/>
      <c r="H5190"/>
      <c r="J5190"/>
    </row>
    <row r="5191" spans="6:10">
      <c r="F5191"/>
      <c r="H5191"/>
      <c r="J5191"/>
    </row>
    <row r="5192" spans="6:10">
      <c r="F5192"/>
      <c r="H5192"/>
      <c r="J5192"/>
    </row>
    <row r="5193" spans="6:10">
      <c r="F5193"/>
      <c r="H5193"/>
      <c r="J5193"/>
    </row>
    <row r="5194" spans="6:10">
      <c r="F5194"/>
      <c r="H5194"/>
      <c r="J5194"/>
    </row>
    <row r="5195" spans="6:10">
      <c r="F5195"/>
      <c r="H5195"/>
      <c r="J5195"/>
    </row>
    <row r="5196" spans="6:10">
      <c r="F5196"/>
      <c r="H5196"/>
      <c r="J5196"/>
    </row>
    <row r="5197" spans="6:10">
      <c r="F5197"/>
      <c r="H5197"/>
      <c r="J5197"/>
    </row>
    <row r="5198" spans="6:10">
      <c r="F5198"/>
      <c r="H5198"/>
      <c r="J5198"/>
    </row>
    <row r="5199" spans="6:10">
      <c r="F5199"/>
      <c r="H5199"/>
      <c r="J5199"/>
    </row>
    <row r="5200" spans="6:10">
      <c r="F5200"/>
      <c r="H5200"/>
      <c r="J5200"/>
    </row>
    <row r="5201" spans="6:10">
      <c r="F5201"/>
      <c r="H5201"/>
      <c r="J5201"/>
    </row>
    <row r="5202" spans="6:10">
      <c r="F5202"/>
      <c r="H5202"/>
      <c r="J5202"/>
    </row>
    <row r="5203" spans="6:10">
      <c r="F5203"/>
      <c r="H5203"/>
      <c r="J5203"/>
    </row>
    <row r="5204" spans="6:10">
      <c r="F5204"/>
      <c r="H5204"/>
      <c r="J5204"/>
    </row>
    <row r="5205" spans="6:10">
      <c r="F5205"/>
      <c r="H5205"/>
      <c r="J5205"/>
    </row>
    <row r="5206" spans="6:10">
      <c r="F5206"/>
      <c r="H5206"/>
      <c r="J5206"/>
    </row>
    <row r="5207" spans="6:10">
      <c r="F5207"/>
      <c r="H5207"/>
      <c r="J5207"/>
    </row>
    <row r="5208" spans="6:10">
      <c r="F5208"/>
      <c r="H5208"/>
      <c r="J5208"/>
    </row>
    <row r="5209" spans="6:10">
      <c r="F5209"/>
      <c r="H5209"/>
      <c r="J5209"/>
    </row>
    <row r="5210" spans="6:10">
      <c r="F5210"/>
      <c r="H5210"/>
      <c r="J5210"/>
    </row>
    <row r="5211" spans="6:10">
      <c r="F5211"/>
      <c r="H5211"/>
      <c r="J5211"/>
    </row>
    <row r="5212" spans="6:10">
      <c r="F5212"/>
      <c r="H5212"/>
      <c r="J5212"/>
    </row>
    <row r="5213" spans="6:10">
      <c r="F5213"/>
      <c r="H5213"/>
      <c r="J5213"/>
    </row>
    <row r="5214" spans="6:10">
      <c r="F5214"/>
      <c r="H5214"/>
      <c r="J5214"/>
    </row>
    <row r="5215" spans="6:10">
      <c r="F5215"/>
      <c r="H5215"/>
      <c r="J5215"/>
    </row>
    <row r="5216" spans="6:10">
      <c r="F5216"/>
      <c r="H5216"/>
      <c r="J5216"/>
    </row>
    <row r="5217" spans="6:10">
      <c r="F5217"/>
      <c r="H5217"/>
      <c r="J5217"/>
    </row>
    <row r="5218" spans="6:10">
      <c r="F5218"/>
      <c r="H5218"/>
      <c r="J5218"/>
    </row>
    <row r="5219" spans="6:10">
      <c r="F5219"/>
      <c r="H5219"/>
      <c r="J5219"/>
    </row>
    <row r="5220" spans="6:10">
      <c r="F5220"/>
      <c r="H5220"/>
      <c r="J5220"/>
    </row>
    <row r="5221" spans="6:10">
      <c r="F5221"/>
      <c r="H5221"/>
      <c r="J5221"/>
    </row>
    <row r="5222" spans="6:10">
      <c r="F5222"/>
      <c r="H5222"/>
      <c r="J5222"/>
    </row>
    <row r="5223" spans="6:10">
      <c r="F5223"/>
      <c r="H5223"/>
      <c r="J5223"/>
    </row>
    <row r="5224" spans="6:10">
      <c r="F5224"/>
      <c r="H5224"/>
      <c r="J5224"/>
    </row>
    <row r="5225" spans="6:10">
      <c r="F5225"/>
      <c r="H5225"/>
      <c r="J5225"/>
    </row>
    <row r="5226" spans="6:10">
      <c r="F5226"/>
      <c r="H5226"/>
      <c r="J5226"/>
    </row>
    <row r="5227" spans="6:10">
      <c r="F5227"/>
      <c r="H5227"/>
      <c r="J5227"/>
    </row>
    <row r="5228" spans="6:10">
      <c r="F5228"/>
      <c r="H5228"/>
      <c r="J5228"/>
    </row>
    <row r="5229" spans="6:10">
      <c r="F5229"/>
      <c r="H5229"/>
      <c r="J5229"/>
    </row>
    <row r="5230" spans="6:10">
      <c r="F5230"/>
      <c r="H5230"/>
      <c r="J5230"/>
    </row>
    <row r="5231" spans="6:10">
      <c r="F5231"/>
      <c r="H5231"/>
      <c r="J5231"/>
    </row>
    <row r="5232" spans="6:10">
      <c r="F5232"/>
      <c r="H5232"/>
      <c r="J5232"/>
    </row>
    <row r="5233" spans="6:10">
      <c r="F5233"/>
      <c r="H5233"/>
      <c r="J5233"/>
    </row>
    <row r="5234" spans="6:10">
      <c r="F5234"/>
      <c r="H5234"/>
      <c r="J5234"/>
    </row>
    <row r="5235" spans="6:10">
      <c r="F5235"/>
      <c r="H5235"/>
      <c r="J5235"/>
    </row>
    <row r="5236" spans="6:10">
      <c r="F5236"/>
      <c r="H5236"/>
      <c r="J5236"/>
    </row>
    <row r="5237" spans="6:10">
      <c r="F5237"/>
      <c r="H5237"/>
      <c r="J5237"/>
    </row>
    <row r="5238" spans="6:10">
      <c r="F5238"/>
      <c r="H5238"/>
      <c r="J5238"/>
    </row>
    <row r="5239" spans="6:10">
      <c r="F5239"/>
      <c r="H5239"/>
      <c r="J5239"/>
    </row>
    <row r="5240" spans="6:10">
      <c r="F5240"/>
      <c r="H5240"/>
      <c r="J5240"/>
    </row>
    <row r="5241" spans="6:10">
      <c r="F5241"/>
      <c r="H5241"/>
      <c r="J5241"/>
    </row>
    <row r="5242" spans="6:10">
      <c r="F5242"/>
      <c r="H5242"/>
      <c r="J5242"/>
    </row>
    <row r="5243" spans="6:10">
      <c r="F5243"/>
      <c r="H5243"/>
      <c r="J5243"/>
    </row>
    <row r="5244" spans="6:10">
      <c r="F5244"/>
      <c r="H5244"/>
      <c r="J5244"/>
    </row>
    <row r="5245" spans="6:10">
      <c r="F5245"/>
      <c r="H5245"/>
      <c r="J5245"/>
    </row>
    <row r="5246" spans="6:10">
      <c r="F5246"/>
      <c r="H5246"/>
      <c r="J5246"/>
    </row>
    <row r="5247" spans="6:10">
      <c r="F5247"/>
      <c r="H5247"/>
      <c r="J5247"/>
    </row>
    <row r="5248" spans="6:10">
      <c r="F5248"/>
      <c r="H5248"/>
      <c r="J5248"/>
    </row>
    <row r="5249" spans="6:10">
      <c r="F5249"/>
      <c r="H5249"/>
      <c r="J5249"/>
    </row>
    <row r="5250" spans="6:10">
      <c r="F5250"/>
      <c r="H5250"/>
      <c r="J5250"/>
    </row>
    <row r="5251" spans="6:10">
      <c r="F5251"/>
      <c r="H5251"/>
      <c r="J5251"/>
    </row>
    <row r="5252" spans="6:10">
      <c r="F5252"/>
      <c r="H5252"/>
      <c r="J5252"/>
    </row>
    <row r="5253" spans="6:10">
      <c r="F5253"/>
      <c r="H5253"/>
      <c r="J5253"/>
    </row>
    <row r="5254" spans="6:10">
      <c r="F5254"/>
      <c r="H5254"/>
      <c r="J5254"/>
    </row>
    <row r="5255" spans="6:10">
      <c r="F5255"/>
      <c r="H5255"/>
      <c r="J5255"/>
    </row>
    <row r="5256" spans="6:10">
      <c r="F5256"/>
      <c r="H5256"/>
      <c r="J5256"/>
    </row>
    <row r="5257" spans="6:10">
      <c r="F5257"/>
      <c r="H5257"/>
      <c r="J5257"/>
    </row>
    <row r="5258" spans="6:10">
      <c r="F5258"/>
      <c r="H5258"/>
      <c r="J5258"/>
    </row>
    <row r="5259" spans="6:10">
      <c r="F5259"/>
      <c r="H5259"/>
      <c r="J5259"/>
    </row>
    <row r="5260" spans="6:10">
      <c r="F5260"/>
      <c r="H5260"/>
      <c r="J5260"/>
    </row>
    <row r="5261" spans="6:10">
      <c r="F5261"/>
      <c r="H5261"/>
      <c r="J5261"/>
    </row>
    <row r="5262" spans="6:10">
      <c r="F5262"/>
      <c r="H5262"/>
      <c r="J5262"/>
    </row>
    <row r="5263" spans="6:10">
      <c r="F5263"/>
      <c r="H5263"/>
      <c r="J5263"/>
    </row>
    <row r="5264" spans="6:10">
      <c r="F5264"/>
      <c r="H5264"/>
      <c r="J5264"/>
    </row>
    <row r="5265" spans="6:10">
      <c r="F5265"/>
      <c r="H5265"/>
      <c r="J5265"/>
    </row>
    <row r="5266" spans="6:10">
      <c r="F5266"/>
      <c r="H5266"/>
      <c r="J5266"/>
    </row>
    <row r="5267" spans="6:10">
      <c r="F5267"/>
      <c r="H5267"/>
      <c r="J5267"/>
    </row>
    <row r="5268" spans="6:10">
      <c r="F5268"/>
      <c r="H5268"/>
      <c r="J5268"/>
    </row>
    <row r="5269" spans="6:10">
      <c r="F5269"/>
      <c r="H5269"/>
      <c r="J5269"/>
    </row>
    <row r="5270" spans="6:10">
      <c r="F5270"/>
      <c r="H5270"/>
      <c r="J5270"/>
    </row>
    <row r="5271" spans="6:10">
      <c r="F5271"/>
      <c r="H5271"/>
      <c r="J5271"/>
    </row>
    <row r="5272" spans="6:10">
      <c r="F5272"/>
      <c r="H5272"/>
      <c r="J5272"/>
    </row>
    <row r="5273" spans="6:10">
      <c r="F5273"/>
      <c r="H5273"/>
      <c r="J5273"/>
    </row>
    <row r="5274" spans="6:10">
      <c r="F5274"/>
      <c r="H5274"/>
      <c r="J5274"/>
    </row>
    <row r="5275" spans="6:10">
      <c r="F5275"/>
      <c r="H5275"/>
      <c r="J5275"/>
    </row>
    <row r="5276" spans="6:10">
      <c r="F5276"/>
      <c r="H5276"/>
      <c r="J5276"/>
    </row>
    <row r="5277" spans="6:10">
      <c r="F5277"/>
      <c r="H5277"/>
      <c r="J5277"/>
    </row>
    <row r="5278" spans="6:10">
      <c r="F5278"/>
      <c r="H5278"/>
      <c r="J5278"/>
    </row>
    <row r="5279" spans="6:10">
      <c r="F5279"/>
      <c r="H5279"/>
      <c r="J5279"/>
    </row>
    <row r="5280" spans="6:10">
      <c r="F5280"/>
      <c r="H5280"/>
      <c r="J5280"/>
    </row>
    <row r="5281" spans="6:10">
      <c r="F5281"/>
      <c r="H5281"/>
      <c r="J5281"/>
    </row>
    <row r="5282" spans="6:10">
      <c r="F5282"/>
      <c r="H5282"/>
      <c r="J5282"/>
    </row>
    <row r="5283" spans="6:10">
      <c r="F5283"/>
      <c r="H5283"/>
      <c r="J5283"/>
    </row>
    <row r="5284" spans="6:10">
      <c r="F5284"/>
      <c r="H5284"/>
      <c r="J5284"/>
    </row>
    <row r="5285" spans="6:10">
      <c r="F5285"/>
      <c r="H5285"/>
      <c r="J5285"/>
    </row>
    <row r="5286" spans="6:10">
      <c r="F5286"/>
      <c r="H5286"/>
      <c r="J5286"/>
    </row>
    <row r="5287" spans="6:10">
      <c r="F5287"/>
      <c r="H5287"/>
      <c r="J5287"/>
    </row>
    <row r="5288" spans="6:10">
      <c r="F5288"/>
      <c r="H5288"/>
      <c r="J5288"/>
    </row>
    <row r="5289" spans="6:10">
      <c r="F5289"/>
      <c r="H5289"/>
      <c r="J5289"/>
    </row>
    <row r="5290" spans="6:10">
      <c r="F5290"/>
      <c r="H5290"/>
      <c r="J5290"/>
    </row>
    <row r="5291" spans="6:10">
      <c r="F5291"/>
      <c r="H5291"/>
      <c r="J5291"/>
    </row>
    <row r="5292" spans="6:10">
      <c r="F5292"/>
      <c r="H5292"/>
      <c r="J5292"/>
    </row>
    <row r="5293" spans="6:10">
      <c r="F5293"/>
      <c r="H5293"/>
      <c r="J5293"/>
    </row>
    <row r="5294" spans="6:10">
      <c r="F5294"/>
      <c r="H5294"/>
      <c r="J5294"/>
    </row>
    <row r="5295" spans="6:10">
      <c r="F5295"/>
      <c r="H5295"/>
      <c r="J5295"/>
    </row>
    <row r="5296" spans="6:10">
      <c r="F5296"/>
      <c r="H5296"/>
      <c r="J5296"/>
    </row>
    <row r="5297" spans="6:10">
      <c r="F5297"/>
      <c r="H5297"/>
      <c r="J5297"/>
    </row>
    <row r="5298" spans="6:10">
      <c r="F5298"/>
      <c r="H5298"/>
      <c r="J5298"/>
    </row>
    <row r="5299" spans="6:10">
      <c r="F5299"/>
      <c r="H5299"/>
      <c r="J5299"/>
    </row>
    <row r="5300" spans="6:10">
      <c r="F5300"/>
      <c r="H5300"/>
      <c r="J5300"/>
    </row>
    <row r="5301" spans="6:10">
      <c r="F5301"/>
      <c r="H5301"/>
      <c r="J5301"/>
    </row>
    <row r="5302" spans="6:10">
      <c r="F5302"/>
      <c r="H5302"/>
      <c r="J5302"/>
    </row>
    <row r="5303" spans="6:10">
      <c r="F5303"/>
      <c r="H5303"/>
      <c r="J5303"/>
    </row>
    <row r="5304" spans="6:10">
      <c r="F5304"/>
      <c r="H5304"/>
      <c r="J5304"/>
    </row>
    <row r="5305" spans="6:10">
      <c r="F5305"/>
      <c r="H5305"/>
      <c r="J5305"/>
    </row>
    <row r="5306" spans="6:10">
      <c r="F5306"/>
      <c r="H5306"/>
      <c r="J5306"/>
    </row>
    <row r="5307" spans="6:10">
      <c r="F5307"/>
      <c r="H5307"/>
      <c r="J5307"/>
    </row>
    <row r="5308" spans="6:10">
      <c r="F5308"/>
      <c r="H5308"/>
      <c r="J5308"/>
    </row>
    <row r="5309" spans="6:10">
      <c r="F5309"/>
      <c r="H5309"/>
      <c r="J5309"/>
    </row>
    <row r="5310" spans="6:10">
      <c r="F5310"/>
      <c r="H5310"/>
      <c r="J5310"/>
    </row>
    <row r="5311" spans="6:10">
      <c r="F5311"/>
      <c r="H5311"/>
      <c r="J5311"/>
    </row>
    <row r="5312" spans="6:10">
      <c r="F5312"/>
      <c r="H5312"/>
      <c r="J5312"/>
    </row>
    <row r="5313" spans="6:10">
      <c r="F5313"/>
      <c r="H5313"/>
      <c r="J5313"/>
    </row>
    <row r="5314" spans="6:10">
      <c r="F5314"/>
      <c r="H5314"/>
      <c r="J5314"/>
    </row>
    <row r="5315" spans="6:10">
      <c r="F5315"/>
      <c r="H5315"/>
      <c r="J5315"/>
    </row>
    <row r="5316" spans="6:10">
      <c r="F5316"/>
      <c r="H5316"/>
      <c r="J5316"/>
    </row>
    <row r="5317" spans="6:10">
      <c r="F5317"/>
      <c r="H5317"/>
      <c r="J5317"/>
    </row>
    <row r="5318" spans="6:10">
      <c r="F5318"/>
      <c r="H5318"/>
      <c r="J5318"/>
    </row>
    <row r="5319" spans="6:10">
      <c r="F5319"/>
      <c r="H5319"/>
      <c r="J5319"/>
    </row>
    <row r="5320" spans="6:10">
      <c r="F5320"/>
      <c r="H5320"/>
      <c r="J5320"/>
    </row>
    <row r="5321" spans="6:10">
      <c r="F5321"/>
      <c r="H5321"/>
      <c r="J5321"/>
    </row>
    <row r="5322" spans="6:10">
      <c r="F5322"/>
      <c r="H5322"/>
      <c r="J5322"/>
    </row>
    <row r="5323" spans="6:10">
      <c r="F5323"/>
      <c r="H5323"/>
      <c r="J5323"/>
    </row>
    <row r="5324" spans="6:10">
      <c r="F5324"/>
      <c r="H5324"/>
      <c r="J5324"/>
    </row>
    <row r="5325" spans="6:10">
      <c r="F5325"/>
      <c r="H5325"/>
      <c r="J5325"/>
    </row>
    <row r="5326" spans="6:10">
      <c r="F5326"/>
      <c r="H5326"/>
      <c r="J5326"/>
    </row>
    <row r="5327" spans="6:10">
      <c r="F5327"/>
      <c r="H5327"/>
      <c r="J5327"/>
    </row>
    <row r="5328" spans="6:10">
      <c r="F5328"/>
      <c r="H5328"/>
      <c r="J5328"/>
    </row>
    <row r="5329" spans="6:10">
      <c r="F5329"/>
      <c r="H5329"/>
      <c r="J5329"/>
    </row>
    <row r="5330" spans="6:10">
      <c r="F5330"/>
      <c r="H5330"/>
      <c r="J5330"/>
    </row>
    <row r="5331" spans="6:10">
      <c r="F5331"/>
      <c r="H5331"/>
      <c r="J5331"/>
    </row>
    <row r="5332" spans="6:10">
      <c r="F5332"/>
      <c r="H5332"/>
      <c r="J5332"/>
    </row>
    <row r="5333" spans="6:10">
      <c r="F5333"/>
      <c r="H5333"/>
      <c r="J5333"/>
    </row>
    <row r="5334" spans="6:10">
      <c r="F5334"/>
      <c r="H5334"/>
      <c r="J5334"/>
    </row>
    <row r="5335" spans="6:10">
      <c r="F5335"/>
      <c r="H5335"/>
      <c r="J5335"/>
    </row>
    <row r="5336" spans="6:10">
      <c r="F5336"/>
      <c r="H5336"/>
      <c r="J5336"/>
    </row>
    <row r="5337" spans="6:10">
      <c r="F5337"/>
      <c r="H5337"/>
      <c r="J5337"/>
    </row>
    <row r="5338" spans="6:10">
      <c r="F5338"/>
      <c r="H5338"/>
      <c r="J5338"/>
    </row>
    <row r="5339" spans="6:10">
      <c r="F5339"/>
      <c r="H5339"/>
      <c r="J5339"/>
    </row>
    <row r="5340" spans="6:10">
      <c r="F5340"/>
      <c r="H5340"/>
      <c r="J5340"/>
    </row>
    <row r="5341" spans="6:10">
      <c r="F5341"/>
      <c r="H5341"/>
      <c r="J5341"/>
    </row>
    <row r="5342" spans="6:10">
      <c r="F5342"/>
      <c r="H5342"/>
      <c r="J5342"/>
    </row>
    <row r="5343" spans="6:10">
      <c r="F5343"/>
      <c r="H5343"/>
      <c r="J5343"/>
    </row>
    <row r="5344" spans="6:10">
      <c r="F5344"/>
      <c r="H5344"/>
      <c r="J5344"/>
    </row>
    <row r="5345" spans="6:10">
      <c r="F5345"/>
      <c r="H5345"/>
      <c r="J5345"/>
    </row>
    <row r="5346" spans="6:10">
      <c r="F5346"/>
      <c r="H5346"/>
      <c r="J5346"/>
    </row>
    <row r="5347" spans="6:10">
      <c r="F5347"/>
      <c r="H5347"/>
      <c r="J5347"/>
    </row>
    <row r="5348" spans="6:10">
      <c r="F5348"/>
      <c r="H5348"/>
      <c r="J5348"/>
    </row>
    <row r="5349" spans="6:10">
      <c r="F5349"/>
      <c r="H5349"/>
      <c r="J5349"/>
    </row>
    <row r="5350" spans="6:10">
      <c r="F5350"/>
      <c r="H5350"/>
      <c r="J5350"/>
    </row>
    <row r="5351" spans="6:10">
      <c r="F5351"/>
      <c r="H5351"/>
      <c r="J5351"/>
    </row>
    <row r="5352" spans="6:10">
      <c r="F5352"/>
      <c r="H5352"/>
      <c r="J5352"/>
    </row>
    <row r="5353" spans="6:10">
      <c r="F5353"/>
      <c r="H5353"/>
      <c r="J5353"/>
    </row>
    <row r="5354" spans="6:10">
      <c r="F5354"/>
      <c r="H5354"/>
      <c r="J5354"/>
    </row>
    <row r="5355" spans="6:10">
      <c r="F5355"/>
      <c r="H5355"/>
      <c r="J5355"/>
    </row>
    <row r="5356" spans="6:10">
      <c r="F5356"/>
      <c r="H5356"/>
      <c r="J5356"/>
    </row>
    <row r="5357" spans="6:10">
      <c r="F5357"/>
      <c r="H5357"/>
      <c r="J5357"/>
    </row>
    <row r="5358" spans="6:10">
      <c r="F5358"/>
      <c r="H5358"/>
      <c r="J5358"/>
    </row>
    <row r="5359" spans="6:10">
      <c r="F5359"/>
      <c r="H5359"/>
      <c r="J5359"/>
    </row>
    <row r="5360" spans="6:10">
      <c r="F5360"/>
      <c r="H5360"/>
      <c r="J5360"/>
    </row>
    <row r="5361" spans="6:10">
      <c r="F5361"/>
      <c r="H5361"/>
      <c r="J5361"/>
    </row>
    <row r="5362" spans="6:10">
      <c r="F5362"/>
      <c r="H5362"/>
      <c r="J5362"/>
    </row>
    <row r="5363" spans="6:10">
      <c r="F5363"/>
      <c r="H5363"/>
      <c r="J5363"/>
    </row>
    <row r="5364" spans="6:10">
      <c r="F5364"/>
      <c r="H5364"/>
      <c r="J5364"/>
    </row>
    <row r="5365" spans="6:10">
      <c r="F5365"/>
      <c r="H5365"/>
      <c r="J5365"/>
    </row>
    <row r="5366" spans="6:10">
      <c r="F5366"/>
      <c r="H5366"/>
      <c r="J5366"/>
    </row>
    <row r="5367" spans="6:10">
      <c r="F5367"/>
      <c r="H5367"/>
      <c r="J5367"/>
    </row>
    <row r="5368" spans="6:10">
      <c r="F5368"/>
      <c r="H5368"/>
      <c r="J5368"/>
    </row>
    <row r="5369" spans="6:10">
      <c r="F5369"/>
      <c r="H5369"/>
      <c r="J5369"/>
    </row>
    <row r="5370" spans="6:10">
      <c r="F5370"/>
      <c r="H5370"/>
      <c r="J5370"/>
    </row>
    <row r="5371" spans="6:10">
      <c r="F5371"/>
      <c r="H5371"/>
      <c r="J5371"/>
    </row>
    <row r="5372" spans="6:10">
      <c r="F5372"/>
      <c r="H5372"/>
      <c r="J5372"/>
    </row>
    <row r="5373" spans="6:10">
      <c r="F5373"/>
      <c r="H5373"/>
      <c r="J5373"/>
    </row>
    <row r="5374" spans="6:10">
      <c r="F5374"/>
      <c r="H5374"/>
      <c r="J5374"/>
    </row>
    <row r="5375" spans="6:10">
      <c r="F5375"/>
      <c r="H5375"/>
      <c r="J5375"/>
    </row>
    <row r="5376" spans="6:10">
      <c r="F5376"/>
      <c r="H5376"/>
      <c r="J5376"/>
    </row>
    <row r="5377" spans="6:10">
      <c r="F5377"/>
      <c r="H5377"/>
      <c r="J5377"/>
    </row>
    <row r="5378" spans="6:10">
      <c r="F5378"/>
      <c r="H5378"/>
      <c r="J5378"/>
    </row>
    <row r="5379" spans="6:10">
      <c r="F5379"/>
      <c r="H5379"/>
      <c r="J5379"/>
    </row>
    <row r="5380" spans="6:10">
      <c r="F5380"/>
      <c r="H5380"/>
      <c r="J5380"/>
    </row>
    <row r="5381" spans="6:10">
      <c r="F5381"/>
      <c r="H5381"/>
      <c r="J5381"/>
    </row>
    <row r="5382" spans="6:10">
      <c r="F5382"/>
      <c r="H5382"/>
      <c r="J5382"/>
    </row>
    <row r="5383" spans="6:10">
      <c r="F5383"/>
      <c r="H5383"/>
      <c r="J5383"/>
    </row>
    <row r="5384" spans="6:10">
      <c r="F5384"/>
      <c r="H5384"/>
      <c r="J5384"/>
    </row>
    <row r="5385" spans="6:10">
      <c r="F5385"/>
      <c r="H5385"/>
      <c r="J5385"/>
    </row>
    <row r="5386" spans="6:10">
      <c r="F5386"/>
      <c r="H5386"/>
      <c r="J5386"/>
    </row>
    <row r="5387" spans="6:10">
      <c r="F5387"/>
      <c r="H5387"/>
      <c r="J5387"/>
    </row>
    <row r="5388" spans="6:10">
      <c r="F5388"/>
      <c r="H5388"/>
      <c r="J5388"/>
    </row>
    <row r="5389" spans="6:10">
      <c r="F5389"/>
      <c r="H5389"/>
      <c r="J5389"/>
    </row>
    <row r="5390" spans="6:10">
      <c r="F5390"/>
      <c r="H5390"/>
      <c r="J5390"/>
    </row>
    <row r="5391" spans="6:10">
      <c r="F5391"/>
      <c r="H5391"/>
      <c r="J5391"/>
    </row>
    <row r="5392" spans="6:10">
      <c r="F5392"/>
      <c r="H5392"/>
      <c r="J5392"/>
    </row>
    <row r="5393" spans="6:10">
      <c r="F5393"/>
      <c r="H5393"/>
      <c r="J5393"/>
    </row>
    <row r="5394" spans="6:10">
      <c r="F5394"/>
      <c r="H5394"/>
      <c r="J5394"/>
    </row>
    <row r="5395" spans="6:10">
      <c r="F5395"/>
      <c r="H5395"/>
      <c r="J5395"/>
    </row>
    <row r="5396" spans="6:10">
      <c r="F5396"/>
      <c r="H5396"/>
      <c r="J5396"/>
    </row>
    <row r="5397" spans="6:10">
      <c r="F5397"/>
      <c r="H5397"/>
      <c r="J5397"/>
    </row>
    <row r="5398" spans="6:10">
      <c r="F5398"/>
      <c r="H5398"/>
      <c r="J5398"/>
    </row>
    <row r="5399" spans="6:10">
      <c r="F5399"/>
      <c r="H5399"/>
      <c r="J5399"/>
    </row>
    <row r="5400" spans="6:10">
      <c r="F5400"/>
      <c r="H5400"/>
      <c r="J5400"/>
    </row>
    <row r="5401" spans="6:10">
      <c r="F5401"/>
      <c r="H5401"/>
      <c r="J5401"/>
    </row>
    <row r="5402" spans="6:10">
      <c r="F5402"/>
      <c r="H5402"/>
      <c r="J5402"/>
    </row>
    <row r="5403" spans="6:10">
      <c r="F5403"/>
      <c r="H5403"/>
      <c r="J5403"/>
    </row>
    <row r="5404" spans="6:10">
      <c r="F5404"/>
      <c r="H5404"/>
      <c r="J5404"/>
    </row>
    <row r="5405" spans="6:10">
      <c r="F5405"/>
      <c r="H5405"/>
      <c r="J5405"/>
    </row>
    <row r="5406" spans="6:10">
      <c r="F5406"/>
      <c r="H5406"/>
      <c r="J5406"/>
    </row>
    <row r="5407" spans="6:10">
      <c r="F5407"/>
      <c r="H5407"/>
      <c r="J5407"/>
    </row>
    <row r="5408" spans="6:10">
      <c r="F5408"/>
      <c r="H5408"/>
      <c r="J5408"/>
    </row>
    <row r="5409" spans="6:10">
      <c r="F5409"/>
      <c r="H5409"/>
      <c r="J5409"/>
    </row>
    <row r="5410" spans="6:10">
      <c r="F5410"/>
      <c r="H5410"/>
      <c r="J5410"/>
    </row>
    <row r="5411" spans="6:10">
      <c r="F5411"/>
      <c r="H5411"/>
      <c r="J5411"/>
    </row>
    <row r="5412" spans="6:10">
      <c r="F5412"/>
      <c r="H5412"/>
      <c r="J5412"/>
    </row>
    <row r="5413" spans="6:10">
      <c r="F5413"/>
      <c r="H5413"/>
      <c r="J5413"/>
    </row>
    <row r="5414" spans="6:10">
      <c r="F5414"/>
      <c r="H5414"/>
      <c r="J5414"/>
    </row>
    <row r="5415" spans="6:10">
      <c r="F5415"/>
      <c r="H5415"/>
      <c r="J5415"/>
    </row>
    <row r="5416" spans="6:10">
      <c r="F5416"/>
      <c r="H5416"/>
      <c r="J5416"/>
    </row>
    <row r="5417" spans="6:10">
      <c r="F5417"/>
      <c r="H5417"/>
      <c r="J5417"/>
    </row>
    <row r="5418" spans="6:10">
      <c r="F5418"/>
      <c r="H5418"/>
      <c r="J5418"/>
    </row>
    <row r="5419" spans="6:10">
      <c r="F5419"/>
      <c r="H5419"/>
      <c r="J5419"/>
    </row>
    <row r="5420" spans="6:10">
      <c r="F5420"/>
      <c r="H5420"/>
      <c r="J5420"/>
    </row>
    <row r="5421" spans="6:10">
      <c r="F5421"/>
      <c r="H5421"/>
      <c r="J5421"/>
    </row>
    <row r="5422" spans="6:10">
      <c r="F5422"/>
      <c r="H5422"/>
      <c r="J5422"/>
    </row>
    <row r="5423" spans="6:10">
      <c r="F5423"/>
      <c r="H5423"/>
      <c r="J5423"/>
    </row>
    <row r="5424" spans="6:10">
      <c r="F5424"/>
      <c r="H5424"/>
      <c r="J5424"/>
    </row>
    <row r="5425" spans="6:10">
      <c r="F5425"/>
      <c r="H5425"/>
      <c r="J5425"/>
    </row>
    <row r="5426" spans="6:10">
      <c r="F5426"/>
      <c r="H5426"/>
      <c r="J5426"/>
    </row>
    <row r="5427" spans="6:10">
      <c r="F5427"/>
      <c r="H5427"/>
      <c r="J5427"/>
    </row>
    <row r="5428" spans="6:10">
      <c r="F5428"/>
      <c r="H5428"/>
      <c r="J5428"/>
    </row>
    <row r="5429" spans="6:10">
      <c r="F5429"/>
      <c r="H5429"/>
      <c r="J5429"/>
    </row>
    <row r="5430" spans="6:10">
      <c r="F5430"/>
      <c r="H5430"/>
      <c r="J5430"/>
    </row>
    <row r="5431" spans="6:10">
      <c r="F5431"/>
      <c r="H5431"/>
      <c r="J5431"/>
    </row>
    <row r="5432" spans="6:10">
      <c r="F5432"/>
      <c r="H5432"/>
      <c r="J5432"/>
    </row>
    <row r="5433" spans="6:10">
      <c r="F5433"/>
      <c r="H5433"/>
      <c r="J5433"/>
    </row>
    <row r="5434" spans="6:10">
      <c r="F5434"/>
      <c r="H5434"/>
      <c r="J5434"/>
    </row>
    <row r="5435" spans="6:10">
      <c r="F5435"/>
      <c r="H5435"/>
      <c r="J5435"/>
    </row>
    <row r="5436" spans="6:10">
      <c r="F5436"/>
      <c r="H5436"/>
      <c r="J5436"/>
    </row>
    <row r="5437" spans="6:10">
      <c r="F5437"/>
      <c r="H5437"/>
      <c r="J5437"/>
    </row>
    <row r="5438" spans="6:10">
      <c r="F5438"/>
      <c r="H5438"/>
      <c r="J5438"/>
    </row>
    <row r="5439" spans="6:10">
      <c r="F5439"/>
      <c r="H5439"/>
      <c r="J5439"/>
    </row>
    <row r="5440" spans="6:10">
      <c r="F5440"/>
      <c r="H5440"/>
      <c r="J5440"/>
    </row>
    <row r="5441" spans="6:10">
      <c r="F5441"/>
      <c r="H5441"/>
      <c r="J5441"/>
    </row>
    <row r="5442" spans="6:10">
      <c r="F5442"/>
      <c r="H5442"/>
      <c r="J5442"/>
    </row>
    <row r="5443" spans="6:10">
      <c r="F5443"/>
      <c r="H5443"/>
      <c r="J5443"/>
    </row>
    <row r="5444" spans="6:10">
      <c r="F5444"/>
      <c r="H5444"/>
      <c r="J5444"/>
    </row>
    <row r="5445" spans="6:10">
      <c r="F5445"/>
      <c r="H5445"/>
      <c r="J5445"/>
    </row>
    <row r="5446" spans="6:10">
      <c r="F5446"/>
      <c r="H5446"/>
      <c r="J5446"/>
    </row>
    <row r="5447" spans="6:10">
      <c r="F5447"/>
      <c r="H5447"/>
      <c r="J5447"/>
    </row>
    <row r="5448" spans="6:10">
      <c r="F5448"/>
      <c r="H5448"/>
      <c r="J5448"/>
    </row>
    <row r="5449" spans="6:10">
      <c r="F5449"/>
      <c r="H5449"/>
      <c r="J5449"/>
    </row>
    <row r="5450" spans="6:10">
      <c r="F5450"/>
      <c r="H5450"/>
      <c r="J5450"/>
    </row>
    <row r="5451" spans="6:10">
      <c r="F5451"/>
      <c r="H5451"/>
      <c r="J5451"/>
    </row>
    <row r="5452" spans="6:10">
      <c r="F5452"/>
      <c r="H5452"/>
      <c r="J5452"/>
    </row>
    <row r="5453" spans="6:10">
      <c r="F5453"/>
      <c r="H5453"/>
      <c r="J5453"/>
    </row>
    <row r="5454" spans="6:10">
      <c r="F5454"/>
      <c r="H5454"/>
      <c r="J5454"/>
    </row>
    <row r="5455" spans="6:10">
      <c r="F5455"/>
      <c r="H5455"/>
      <c r="J5455"/>
    </row>
    <row r="5456" spans="6:10">
      <c r="F5456"/>
      <c r="H5456"/>
      <c r="J5456"/>
    </row>
    <row r="5457" spans="6:10">
      <c r="F5457"/>
      <c r="H5457"/>
      <c r="J5457"/>
    </row>
    <row r="5458" spans="6:10">
      <c r="F5458"/>
      <c r="H5458"/>
      <c r="J5458"/>
    </row>
    <row r="5459" spans="6:10">
      <c r="F5459"/>
      <c r="H5459"/>
      <c r="J5459"/>
    </row>
    <row r="5460" spans="6:10">
      <c r="F5460"/>
      <c r="H5460"/>
      <c r="J5460"/>
    </row>
    <row r="5461" spans="6:10">
      <c r="F5461"/>
      <c r="H5461"/>
      <c r="J5461"/>
    </row>
    <row r="5462" spans="6:10">
      <c r="F5462"/>
      <c r="H5462"/>
      <c r="J5462"/>
    </row>
    <row r="5463" spans="6:10">
      <c r="F5463"/>
      <c r="H5463"/>
      <c r="J5463"/>
    </row>
    <row r="5464" spans="6:10">
      <c r="F5464"/>
      <c r="H5464"/>
      <c r="J5464"/>
    </row>
    <row r="5465" spans="6:10">
      <c r="F5465"/>
      <c r="H5465"/>
      <c r="J5465"/>
    </row>
    <row r="5466" spans="6:10">
      <c r="F5466"/>
      <c r="H5466"/>
      <c r="J5466"/>
    </row>
    <row r="5467" spans="6:10">
      <c r="F5467"/>
      <c r="H5467"/>
      <c r="J5467"/>
    </row>
    <row r="5468" spans="6:10">
      <c r="F5468"/>
      <c r="H5468"/>
      <c r="J5468"/>
    </row>
    <row r="5469" spans="6:10">
      <c r="F5469"/>
      <c r="H5469"/>
      <c r="J5469"/>
    </row>
    <row r="5470" spans="6:10">
      <c r="F5470"/>
      <c r="H5470"/>
      <c r="J5470"/>
    </row>
    <row r="5471" spans="6:10">
      <c r="F5471"/>
      <c r="H5471"/>
      <c r="J5471"/>
    </row>
    <row r="5472" spans="6:10">
      <c r="F5472"/>
      <c r="H5472"/>
      <c r="J5472"/>
    </row>
    <row r="5473" spans="6:10">
      <c r="F5473"/>
      <c r="H5473"/>
      <c r="J5473"/>
    </row>
    <row r="5474" spans="6:10">
      <c r="F5474"/>
      <c r="H5474"/>
      <c r="J5474"/>
    </row>
    <row r="5475" spans="6:10">
      <c r="F5475"/>
      <c r="H5475"/>
      <c r="J5475"/>
    </row>
    <row r="5476" spans="6:10">
      <c r="F5476"/>
      <c r="H5476"/>
      <c r="J5476"/>
    </row>
    <row r="5477" spans="6:10">
      <c r="F5477"/>
      <c r="H5477"/>
      <c r="J5477"/>
    </row>
    <row r="5478" spans="6:10">
      <c r="F5478"/>
      <c r="H5478"/>
      <c r="J5478"/>
    </row>
    <row r="5479" spans="6:10">
      <c r="F5479"/>
      <c r="H5479"/>
      <c r="J5479"/>
    </row>
    <row r="5480" spans="6:10">
      <c r="F5480"/>
      <c r="H5480"/>
      <c r="J5480"/>
    </row>
    <row r="5481" spans="6:10">
      <c r="F5481"/>
      <c r="H5481"/>
      <c r="J5481"/>
    </row>
    <row r="5482" spans="6:10">
      <c r="F5482"/>
      <c r="H5482"/>
      <c r="J5482"/>
    </row>
    <row r="5483" spans="6:10">
      <c r="F5483"/>
      <c r="H5483"/>
      <c r="J5483"/>
    </row>
    <row r="5484" spans="6:10">
      <c r="F5484"/>
      <c r="H5484"/>
      <c r="J5484"/>
    </row>
    <row r="5485" spans="6:10">
      <c r="F5485"/>
      <c r="H5485"/>
      <c r="J5485"/>
    </row>
    <row r="5486" spans="6:10">
      <c r="F5486"/>
      <c r="H5486"/>
      <c r="J5486"/>
    </row>
    <row r="5487" spans="6:10">
      <c r="F5487"/>
      <c r="H5487"/>
      <c r="J5487"/>
    </row>
    <row r="5488" spans="6:10">
      <c r="F5488"/>
      <c r="H5488"/>
      <c r="J5488"/>
    </row>
    <row r="5489" spans="6:10">
      <c r="F5489"/>
      <c r="H5489"/>
      <c r="J5489"/>
    </row>
    <row r="5490" spans="6:10">
      <c r="F5490"/>
      <c r="H5490"/>
      <c r="J5490"/>
    </row>
    <row r="5491" spans="6:10">
      <c r="F5491"/>
      <c r="H5491"/>
      <c r="J5491"/>
    </row>
    <row r="5492" spans="6:10">
      <c r="F5492"/>
      <c r="H5492"/>
      <c r="J5492"/>
    </row>
    <row r="5493" spans="6:10">
      <c r="F5493"/>
      <c r="H5493"/>
      <c r="J5493"/>
    </row>
    <row r="5494" spans="6:10">
      <c r="F5494"/>
      <c r="H5494"/>
      <c r="J5494"/>
    </row>
    <row r="5495" spans="6:10">
      <c r="F5495"/>
      <c r="H5495"/>
      <c r="J5495"/>
    </row>
    <row r="5496" spans="6:10">
      <c r="F5496"/>
      <c r="H5496"/>
      <c r="J5496"/>
    </row>
    <row r="5497" spans="6:10">
      <c r="F5497"/>
      <c r="H5497"/>
      <c r="J5497"/>
    </row>
    <row r="5498" spans="6:10">
      <c r="F5498"/>
      <c r="H5498"/>
      <c r="J5498"/>
    </row>
    <row r="5499" spans="6:10">
      <c r="F5499"/>
      <c r="H5499"/>
      <c r="J5499"/>
    </row>
    <row r="5500" spans="6:10">
      <c r="F5500"/>
      <c r="H5500"/>
      <c r="J5500"/>
    </row>
    <row r="5501" spans="6:10">
      <c r="F5501"/>
      <c r="H5501"/>
      <c r="J5501"/>
    </row>
    <row r="5502" spans="6:10">
      <c r="F5502"/>
      <c r="H5502"/>
      <c r="J5502"/>
    </row>
    <row r="5503" spans="6:10">
      <c r="F5503"/>
      <c r="H5503"/>
      <c r="J5503"/>
    </row>
    <row r="5504" spans="6:10">
      <c r="F5504"/>
      <c r="H5504"/>
      <c r="J5504"/>
    </row>
    <row r="5505" spans="6:10">
      <c r="F5505"/>
      <c r="H5505"/>
      <c r="J5505"/>
    </row>
    <row r="5506" spans="6:10">
      <c r="F5506"/>
      <c r="H5506"/>
      <c r="J5506"/>
    </row>
    <row r="5507" spans="6:10">
      <c r="F5507"/>
      <c r="H5507"/>
      <c r="J5507"/>
    </row>
    <row r="5508" spans="6:10">
      <c r="F5508"/>
      <c r="H5508"/>
      <c r="J5508"/>
    </row>
    <row r="5509" spans="6:10">
      <c r="F5509"/>
      <c r="H5509"/>
      <c r="J5509"/>
    </row>
    <row r="5510" spans="6:10">
      <c r="F5510"/>
      <c r="H5510"/>
      <c r="J5510"/>
    </row>
    <row r="5511" spans="6:10">
      <c r="F5511"/>
      <c r="H5511"/>
      <c r="J5511"/>
    </row>
    <row r="5512" spans="6:10">
      <c r="F5512"/>
      <c r="H5512"/>
      <c r="J5512"/>
    </row>
    <row r="5513" spans="6:10">
      <c r="F5513"/>
      <c r="H5513"/>
      <c r="J5513"/>
    </row>
    <row r="5514" spans="6:10">
      <c r="F5514"/>
      <c r="H5514"/>
      <c r="J5514"/>
    </row>
    <row r="5515" spans="6:10">
      <c r="F5515"/>
      <c r="H5515"/>
      <c r="J5515"/>
    </row>
    <row r="5516" spans="6:10">
      <c r="F5516"/>
      <c r="H5516"/>
      <c r="J5516"/>
    </row>
    <row r="5517" spans="6:10">
      <c r="F5517"/>
      <c r="H5517"/>
      <c r="J5517"/>
    </row>
    <row r="5518" spans="6:10">
      <c r="F5518"/>
      <c r="H5518"/>
      <c r="J5518"/>
    </row>
    <row r="5519" spans="6:10">
      <c r="F5519"/>
      <c r="H5519"/>
      <c r="J5519"/>
    </row>
    <row r="5520" spans="6:10">
      <c r="F5520"/>
      <c r="H5520"/>
      <c r="J5520"/>
    </row>
    <row r="5521" spans="6:10">
      <c r="F5521"/>
      <c r="H5521"/>
      <c r="J5521"/>
    </row>
    <row r="5522" spans="6:10">
      <c r="F5522"/>
      <c r="H5522"/>
      <c r="J5522"/>
    </row>
    <row r="5523" spans="6:10">
      <c r="F5523"/>
      <c r="H5523"/>
      <c r="J5523"/>
    </row>
    <row r="5524" spans="6:10">
      <c r="F5524"/>
      <c r="H5524"/>
      <c r="J5524"/>
    </row>
    <row r="5525" spans="6:10">
      <c r="F5525"/>
      <c r="H5525"/>
      <c r="J5525"/>
    </row>
    <row r="5526" spans="6:10">
      <c r="F5526"/>
      <c r="H5526"/>
      <c r="J5526"/>
    </row>
    <row r="5527" spans="6:10">
      <c r="F5527"/>
      <c r="H5527"/>
      <c r="J5527"/>
    </row>
    <row r="5528" spans="6:10">
      <c r="F5528"/>
      <c r="H5528"/>
      <c r="J5528"/>
    </row>
    <row r="5529" spans="6:10">
      <c r="F5529"/>
      <c r="H5529"/>
      <c r="J5529"/>
    </row>
    <row r="5530" spans="6:10">
      <c r="F5530"/>
      <c r="H5530"/>
      <c r="J5530"/>
    </row>
    <row r="5531" spans="6:10">
      <c r="F5531"/>
      <c r="H5531"/>
      <c r="J5531"/>
    </row>
    <row r="5532" spans="6:10">
      <c r="F5532"/>
      <c r="H5532"/>
      <c r="J5532"/>
    </row>
    <row r="5533" spans="6:10">
      <c r="F5533"/>
      <c r="H5533"/>
      <c r="J5533"/>
    </row>
    <row r="5534" spans="6:10">
      <c r="F5534"/>
      <c r="H5534"/>
      <c r="J5534"/>
    </row>
    <row r="5535" spans="6:10">
      <c r="F5535"/>
      <c r="H5535"/>
      <c r="J5535"/>
    </row>
    <row r="5536" spans="6:10">
      <c r="F5536"/>
      <c r="H5536"/>
      <c r="J5536"/>
    </row>
    <row r="5537" spans="6:10">
      <c r="F5537"/>
      <c r="H5537"/>
      <c r="J5537"/>
    </row>
    <row r="5538" spans="6:10">
      <c r="F5538"/>
      <c r="H5538"/>
      <c r="J5538"/>
    </row>
    <row r="5539" spans="6:10">
      <c r="F5539"/>
      <c r="H5539"/>
      <c r="J5539"/>
    </row>
    <row r="5540" spans="6:10">
      <c r="F5540"/>
      <c r="H5540"/>
      <c r="J5540"/>
    </row>
    <row r="5541" spans="6:10">
      <c r="F5541"/>
      <c r="H5541"/>
      <c r="J5541"/>
    </row>
    <row r="5542" spans="6:10">
      <c r="F5542"/>
      <c r="H5542"/>
      <c r="J5542"/>
    </row>
    <row r="5543" spans="6:10">
      <c r="F5543"/>
      <c r="H5543"/>
      <c r="J5543"/>
    </row>
    <row r="5544" spans="6:10">
      <c r="F5544"/>
      <c r="H5544"/>
      <c r="J5544"/>
    </row>
    <row r="5545" spans="6:10">
      <c r="F5545"/>
      <c r="H5545"/>
      <c r="J5545"/>
    </row>
    <row r="5546" spans="6:10">
      <c r="F5546"/>
      <c r="H5546"/>
      <c r="J5546"/>
    </row>
    <row r="5547" spans="6:10">
      <c r="F5547"/>
      <c r="H5547"/>
      <c r="J5547"/>
    </row>
    <row r="5548" spans="6:10">
      <c r="F5548"/>
      <c r="H5548"/>
      <c r="J5548"/>
    </row>
    <row r="5549" spans="6:10">
      <c r="F5549"/>
      <c r="H5549"/>
      <c r="J5549"/>
    </row>
    <row r="5550" spans="6:10">
      <c r="F5550"/>
      <c r="H5550"/>
      <c r="J5550"/>
    </row>
    <row r="5551" spans="6:10">
      <c r="F5551"/>
      <c r="H5551"/>
      <c r="J5551"/>
    </row>
    <row r="5552" spans="6:10">
      <c r="F5552"/>
      <c r="H5552"/>
      <c r="J5552"/>
    </row>
    <row r="5553" spans="6:10">
      <c r="F5553"/>
      <c r="H5553"/>
      <c r="J5553"/>
    </row>
    <row r="5554" spans="6:10">
      <c r="F5554"/>
      <c r="H5554"/>
      <c r="J5554"/>
    </row>
    <row r="5555" spans="6:10">
      <c r="F5555"/>
      <c r="H5555"/>
      <c r="J5555"/>
    </row>
    <row r="5556" spans="6:10">
      <c r="F5556"/>
      <c r="H5556"/>
      <c r="J5556"/>
    </row>
    <row r="5557" spans="6:10">
      <c r="F5557"/>
      <c r="H5557"/>
      <c r="J5557"/>
    </row>
    <row r="5558" spans="6:10">
      <c r="F5558"/>
      <c r="H5558"/>
      <c r="J5558"/>
    </row>
    <row r="5559" spans="6:10">
      <c r="F5559"/>
      <c r="H5559"/>
      <c r="J5559"/>
    </row>
    <row r="5560" spans="6:10">
      <c r="F5560"/>
      <c r="H5560"/>
      <c r="J5560"/>
    </row>
    <row r="5561" spans="6:10">
      <c r="F5561"/>
      <c r="H5561"/>
      <c r="J5561"/>
    </row>
    <row r="5562" spans="6:10">
      <c r="F5562"/>
      <c r="H5562"/>
      <c r="J5562"/>
    </row>
    <row r="5563" spans="6:10">
      <c r="F5563"/>
      <c r="H5563"/>
      <c r="J5563"/>
    </row>
    <row r="5564" spans="6:10">
      <c r="F5564"/>
      <c r="H5564"/>
      <c r="J5564"/>
    </row>
    <row r="5565" spans="6:10">
      <c r="F5565"/>
      <c r="H5565"/>
      <c r="J5565"/>
    </row>
    <row r="5566" spans="6:10">
      <c r="F5566"/>
      <c r="H5566"/>
      <c r="J5566"/>
    </row>
    <row r="5567" spans="6:10">
      <c r="F5567"/>
      <c r="H5567"/>
      <c r="J5567"/>
    </row>
    <row r="5568" spans="6:10">
      <c r="F5568"/>
      <c r="H5568"/>
      <c r="J5568"/>
    </row>
    <row r="5569" spans="6:10">
      <c r="F5569"/>
      <c r="H5569"/>
      <c r="J5569"/>
    </row>
    <row r="5570" spans="6:10">
      <c r="F5570"/>
      <c r="H5570"/>
      <c r="J5570"/>
    </row>
    <row r="5571" spans="6:10">
      <c r="F5571"/>
      <c r="H5571"/>
      <c r="J5571"/>
    </row>
    <row r="5572" spans="6:10">
      <c r="F5572"/>
      <c r="H5572"/>
      <c r="J5572"/>
    </row>
    <row r="5573" spans="6:10">
      <c r="F5573"/>
      <c r="H5573"/>
      <c r="J5573"/>
    </row>
    <row r="5574" spans="6:10">
      <c r="F5574"/>
      <c r="H5574"/>
      <c r="J5574"/>
    </row>
    <row r="5575" spans="6:10">
      <c r="F5575"/>
      <c r="H5575"/>
      <c r="J5575"/>
    </row>
    <row r="5576" spans="6:10">
      <c r="F5576"/>
      <c r="H5576"/>
      <c r="J5576"/>
    </row>
    <row r="5577" spans="6:10">
      <c r="F5577"/>
      <c r="H5577"/>
      <c r="J5577"/>
    </row>
    <row r="5578" spans="6:10">
      <c r="F5578"/>
      <c r="H5578"/>
      <c r="J5578"/>
    </row>
    <row r="5579" spans="6:10">
      <c r="F5579"/>
      <c r="H5579"/>
      <c r="J5579"/>
    </row>
    <row r="5580" spans="6:10">
      <c r="F5580"/>
      <c r="H5580"/>
      <c r="J5580"/>
    </row>
    <row r="5581" spans="6:10">
      <c r="F5581"/>
      <c r="H5581"/>
      <c r="J5581"/>
    </row>
    <row r="5582" spans="6:10">
      <c r="F5582"/>
      <c r="H5582"/>
      <c r="J5582"/>
    </row>
    <row r="5583" spans="6:10">
      <c r="F5583"/>
      <c r="H5583"/>
      <c r="J5583"/>
    </row>
    <row r="5584" spans="6:10">
      <c r="F5584"/>
      <c r="H5584"/>
      <c r="J5584"/>
    </row>
    <row r="5585" spans="6:10">
      <c r="F5585"/>
      <c r="H5585"/>
      <c r="J5585"/>
    </row>
    <row r="5586" spans="6:10">
      <c r="F5586"/>
      <c r="H5586"/>
      <c r="J5586"/>
    </row>
    <row r="5587" spans="6:10">
      <c r="F5587"/>
      <c r="H5587"/>
      <c r="J5587"/>
    </row>
    <row r="5588" spans="6:10">
      <c r="F5588"/>
      <c r="H5588"/>
      <c r="J5588"/>
    </row>
    <row r="5589" spans="6:10">
      <c r="F5589"/>
      <c r="H5589"/>
      <c r="J5589"/>
    </row>
    <row r="5590" spans="6:10">
      <c r="F5590"/>
      <c r="H5590"/>
      <c r="J5590"/>
    </row>
    <row r="5591" spans="6:10">
      <c r="F5591"/>
      <c r="H5591"/>
      <c r="J5591"/>
    </row>
    <row r="5592" spans="6:10">
      <c r="F5592"/>
      <c r="H5592"/>
      <c r="J5592"/>
    </row>
    <row r="5593" spans="6:10">
      <c r="F5593"/>
      <c r="H5593"/>
      <c r="J5593"/>
    </row>
    <row r="5594" spans="6:10">
      <c r="F5594"/>
      <c r="H5594"/>
      <c r="J5594"/>
    </row>
    <row r="5595" spans="6:10">
      <c r="F5595"/>
      <c r="H5595"/>
      <c r="J5595"/>
    </row>
    <row r="5596" spans="6:10">
      <c r="F5596"/>
      <c r="H5596"/>
      <c r="J5596"/>
    </row>
    <row r="5597" spans="6:10">
      <c r="F5597"/>
      <c r="H5597"/>
      <c r="J5597"/>
    </row>
    <row r="5598" spans="6:10">
      <c r="F5598"/>
      <c r="H5598"/>
      <c r="J5598"/>
    </row>
    <row r="5599" spans="6:10">
      <c r="F5599"/>
      <c r="H5599"/>
      <c r="J5599"/>
    </row>
    <row r="5600" spans="6:10">
      <c r="F5600"/>
      <c r="H5600"/>
      <c r="J5600"/>
    </row>
    <row r="5601" spans="6:10">
      <c r="F5601"/>
      <c r="H5601"/>
      <c r="J5601"/>
    </row>
    <row r="5602" spans="6:10">
      <c r="F5602"/>
      <c r="H5602"/>
      <c r="J5602"/>
    </row>
    <row r="5603" spans="6:10">
      <c r="F5603"/>
      <c r="H5603"/>
      <c r="J5603"/>
    </row>
    <row r="5604" spans="6:10">
      <c r="F5604"/>
      <c r="H5604"/>
      <c r="J5604"/>
    </row>
    <row r="5605" spans="6:10">
      <c r="F5605"/>
      <c r="H5605"/>
      <c r="J5605"/>
    </row>
    <row r="5606" spans="6:10">
      <c r="F5606"/>
      <c r="H5606"/>
      <c r="J5606"/>
    </row>
    <row r="5607" spans="6:10">
      <c r="F5607"/>
      <c r="H5607"/>
      <c r="J5607"/>
    </row>
    <row r="5608" spans="6:10">
      <c r="F5608"/>
      <c r="H5608"/>
      <c r="J5608"/>
    </row>
    <row r="5609" spans="6:10">
      <c r="F5609"/>
      <c r="H5609"/>
      <c r="J5609"/>
    </row>
    <row r="5610" spans="6:10">
      <c r="F5610"/>
      <c r="H5610"/>
      <c r="J5610"/>
    </row>
    <row r="5611" spans="6:10">
      <c r="F5611"/>
      <c r="H5611"/>
      <c r="J5611"/>
    </row>
    <row r="5612" spans="6:10">
      <c r="F5612"/>
      <c r="H5612"/>
      <c r="J5612"/>
    </row>
    <row r="5613" spans="6:10">
      <c r="F5613"/>
      <c r="H5613"/>
      <c r="J5613"/>
    </row>
    <row r="5614" spans="6:10">
      <c r="F5614"/>
      <c r="H5614"/>
      <c r="J5614"/>
    </row>
    <row r="5615" spans="6:10">
      <c r="F5615"/>
      <c r="H5615"/>
      <c r="J5615"/>
    </row>
    <row r="5616" spans="6:10">
      <c r="F5616"/>
      <c r="H5616"/>
      <c r="J5616"/>
    </row>
    <row r="5617" spans="6:10">
      <c r="F5617"/>
      <c r="H5617"/>
      <c r="J5617"/>
    </row>
    <row r="5618" spans="6:10">
      <c r="F5618"/>
      <c r="H5618"/>
      <c r="J5618"/>
    </row>
    <row r="5619" spans="6:10">
      <c r="F5619"/>
      <c r="H5619"/>
      <c r="J5619"/>
    </row>
    <row r="5620" spans="6:10">
      <c r="F5620"/>
      <c r="H5620"/>
      <c r="J5620"/>
    </row>
    <row r="5621" spans="6:10">
      <c r="F5621"/>
      <c r="H5621"/>
      <c r="J5621"/>
    </row>
    <row r="5622" spans="6:10">
      <c r="F5622"/>
      <c r="H5622"/>
      <c r="J5622"/>
    </row>
    <row r="5623" spans="6:10">
      <c r="F5623"/>
      <c r="H5623"/>
      <c r="J5623"/>
    </row>
    <row r="5624" spans="6:10">
      <c r="F5624"/>
      <c r="H5624"/>
      <c r="J5624"/>
    </row>
    <row r="5625" spans="6:10">
      <c r="F5625"/>
      <c r="H5625"/>
      <c r="J5625"/>
    </row>
    <row r="5626" spans="6:10">
      <c r="F5626"/>
      <c r="H5626"/>
      <c r="J5626"/>
    </row>
    <row r="5627" spans="6:10">
      <c r="F5627"/>
      <c r="H5627"/>
      <c r="J5627"/>
    </row>
    <row r="5628" spans="6:10">
      <c r="F5628"/>
      <c r="H5628"/>
      <c r="J5628"/>
    </row>
    <row r="5629" spans="6:10">
      <c r="F5629"/>
      <c r="H5629"/>
      <c r="J5629"/>
    </row>
    <row r="5630" spans="6:10">
      <c r="F5630"/>
      <c r="H5630"/>
      <c r="J5630"/>
    </row>
    <row r="5631" spans="6:10">
      <c r="F5631"/>
      <c r="H5631"/>
      <c r="J5631"/>
    </row>
    <row r="5632" spans="6:10">
      <c r="F5632"/>
      <c r="H5632"/>
      <c r="J5632"/>
    </row>
    <row r="5633" spans="6:10">
      <c r="F5633"/>
      <c r="H5633"/>
      <c r="J5633"/>
    </row>
    <row r="5634" spans="6:10">
      <c r="F5634"/>
      <c r="H5634"/>
      <c r="J5634"/>
    </row>
    <row r="5635" spans="6:10">
      <c r="F5635"/>
      <c r="H5635"/>
      <c r="J5635"/>
    </row>
    <row r="5636" spans="6:10">
      <c r="F5636"/>
      <c r="H5636"/>
      <c r="J5636"/>
    </row>
    <row r="5637" spans="6:10">
      <c r="F5637"/>
      <c r="H5637"/>
      <c r="J5637"/>
    </row>
    <row r="5638" spans="6:10">
      <c r="F5638"/>
      <c r="H5638"/>
      <c r="J5638"/>
    </row>
    <row r="5639" spans="6:10">
      <c r="F5639"/>
      <c r="H5639"/>
      <c r="J5639"/>
    </row>
    <row r="5640" spans="6:10">
      <c r="F5640"/>
      <c r="H5640"/>
      <c r="J5640"/>
    </row>
    <row r="5641" spans="6:10">
      <c r="F5641"/>
      <c r="H5641"/>
      <c r="J5641"/>
    </row>
    <row r="5642" spans="6:10">
      <c r="F5642"/>
      <c r="H5642"/>
      <c r="J5642"/>
    </row>
    <row r="5643" spans="6:10">
      <c r="F5643"/>
      <c r="H5643"/>
      <c r="J5643"/>
    </row>
    <row r="5644" spans="6:10">
      <c r="F5644"/>
      <c r="H5644"/>
      <c r="J5644"/>
    </row>
    <row r="5645" spans="6:10">
      <c r="F5645"/>
      <c r="H5645"/>
      <c r="J5645"/>
    </row>
    <row r="5646" spans="6:10">
      <c r="F5646"/>
      <c r="H5646"/>
      <c r="J5646"/>
    </row>
    <row r="5647" spans="6:10">
      <c r="F5647"/>
      <c r="H5647"/>
      <c r="J5647"/>
    </row>
    <row r="5648" spans="6:10">
      <c r="F5648"/>
      <c r="H5648"/>
      <c r="J5648"/>
    </row>
    <row r="5649" spans="6:10">
      <c r="F5649"/>
      <c r="H5649"/>
      <c r="J5649"/>
    </row>
    <row r="5650" spans="6:10">
      <c r="F5650"/>
      <c r="H5650"/>
      <c r="J5650"/>
    </row>
    <row r="5651" spans="6:10">
      <c r="F5651"/>
      <c r="H5651"/>
      <c r="J5651"/>
    </row>
    <row r="5652" spans="6:10">
      <c r="F5652"/>
      <c r="H5652"/>
      <c r="J5652"/>
    </row>
    <row r="5653" spans="6:10">
      <c r="F5653"/>
      <c r="H5653"/>
      <c r="J5653"/>
    </row>
    <row r="5654" spans="6:10">
      <c r="F5654"/>
      <c r="H5654"/>
      <c r="J5654"/>
    </row>
    <row r="5655" spans="6:10">
      <c r="F5655"/>
      <c r="H5655"/>
      <c r="J5655"/>
    </row>
    <row r="5656" spans="6:10">
      <c r="F5656"/>
      <c r="H5656"/>
      <c r="J5656"/>
    </row>
    <row r="5657" spans="6:10">
      <c r="F5657"/>
      <c r="H5657"/>
      <c r="J5657"/>
    </row>
    <row r="5658" spans="6:10">
      <c r="F5658"/>
      <c r="H5658"/>
      <c r="J5658"/>
    </row>
    <row r="5659" spans="6:10">
      <c r="F5659"/>
      <c r="H5659"/>
      <c r="J5659"/>
    </row>
    <row r="5660" spans="6:10">
      <c r="F5660"/>
      <c r="H5660"/>
      <c r="J5660"/>
    </row>
    <row r="5661" spans="6:10">
      <c r="F5661"/>
      <c r="H5661"/>
      <c r="J5661"/>
    </row>
    <row r="5662" spans="6:10">
      <c r="F5662"/>
      <c r="H5662"/>
      <c r="J5662"/>
    </row>
    <row r="5663" spans="6:10">
      <c r="F5663"/>
      <c r="H5663"/>
      <c r="J5663"/>
    </row>
    <row r="5664" spans="6:10">
      <c r="F5664"/>
      <c r="H5664"/>
      <c r="J5664"/>
    </row>
    <row r="5665" spans="6:10">
      <c r="F5665"/>
      <c r="H5665"/>
      <c r="J5665"/>
    </row>
    <row r="5666" spans="6:10">
      <c r="F5666"/>
      <c r="H5666"/>
      <c r="J5666"/>
    </row>
    <row r="5667" spans="6:10">
      <c r="F5667"/>
      <c r="H5667"/>
      <c r="J5667"/>
    </row>
    <row r="5668" spans="6:10">
      <c r="F5668"/>
      <c r="H5668"/>
      <c r="J5668"/>
    </row>
    <row r="5669" spans="6:10">
      <c r="F5669"/>
      <c r="H5669"/>
      <c r="J5669"/>
    </row>
    <row r="5670" spans="6:10">
      <c r="F5670"/>
      <c r="H5670"/>
      <c r="J5670"/>
    </row>
    <row r="5671" spans="6:10">
      <c r="F5671"/>
      <c r="H5671"/>
      <c r="J5671"/>
    </row>
    <row r="5672" spans="6:10">
      <c r="F5672"/>
      <c r="H5672"/>
      <c r="J5672"/>
    </row>
    <row r="5673" spans="6:10">
      <c r="F5673"/>
      <c r="H5673"/>
      <c r="J5673"/>
    </row>
    <row r="5674" spans="6:10">
      <c r="F5674"/>
      <c r="H5674"/>
      <c r="J5674"/>
    </row>
    <row r="5675" spans="6:10">
      <c r="F5675"/>
      <c r="H5675"/>
      <c r="J5675"/>
    </row>
    <row r="5676" spans="6:10">
      <c r="F5676"/>
      <c r="H5676"/>
      <c r="J5676"/>
    </row>
    <row r="5677" spans="6:10">
      <c r="F5677"/>
      <c r="H5677"/>
      <c r="J5677"/>
    </row>
    <row r="5678" spans="6:10">
      <c r="F5678"/>
      <c r="H5678"/>
      <c r="J5678"/>
    </row>
    <row r="5679" spans="6:10">
      <c r="F5679"/>
      <c r="H5679"/>
      <c r="J5679"/>
    </row>
    <row r="5680" spans="6:10">
      <c r="F5680"/>
      <c r="H5680"/>
      <c r="J5680"/>
    </row>
    <row r="5681" spans="6:10">
      <c r="F5681"/>
      <c r="H5681"/>
      <c r="J5681"/>
    </row>
    <row r="5682" spans="6:10">
      <c r="F5682"/>
      <c r="H5682"/>
      <c r="J5682"/>
    </row>
    <row r="5683" spans="6:10">
      <c r="F5683"/>
      <c r="H5683"/>
      <c r="J5683"/>
    </row>
    <row r="5684" spans="6:10">
      <c r="F5684"/>
      <c r="H5684"/>
      <c r="J5684"/>
    </row>
    <row r="5685" spans="6:10">
      <c r="F5685"/>
      <c r="H5685"/>
      <c r="J5685"/>
    </row>
    <row r="5686" spans="6:10">
      <c r="F5686"/>
      <c r="H5686"/>
      <c r="J5686"/>
    </row>
    <row r="5687" spans="6:10">
      <c r="F5687"/>
      <c r="H5687"/>
      <c r="J5687"/>
    </row>
    <row r="5688" spans="6:10">
      <c r="F5688"/>
      <c r="H5688"/>
      <c r="J5688"/>
    </row>
    <row r="5689" spans="6:10">
      <c r="F5689"/>
      <c r="H5689"/>
      <c r="J5689"/>
    </row>
    <row r="5690" spans="6:10">
      <c r="F5690"/>
      <c r="H5690"/>
      <c r="J5690"/>
    </row>
    <row r="5691" spans="6:10">
      <c r="F5691"/>
      <c r="H5691"/>
      <c r="J5691"/>
    </row>
    <row r="5692" spans="6:10">
      <c r="F5692"/>
      <c r="H5692"/>
      <c r="J5692"/>
    </row>
    <row r="5693" spans="6:10">
      <c r="F5693"/>
      <c r="H5693"/>
      <c r="J5693"/>
    </row>
    <row r="5694" spans="6:10">
      <c r="F5694"/>
      <c r="H5694"/>
      <c r="J5694"/>
    </row>
    <row r="5695" spans="6:10">
      <c r="F5695"/>
      <c r="H5695"/>
      <c r="J5695"/>
    </row>
    <row r="5696" spans="6:10">
      <c r="F5696"/>
      <c r="H5696"/>
      <c r="J5696"/>
    </row>
    <row r="5697" spans="6:10">
      <c r="F5697"/>
      <c r="H5697"/>
      <c r="J5697"/>
    </row>
    <row r="5698" spans="6:10">
      <c r="F5698"/>
      <c r="H5698"/>
      <c r="J5698"/>
    </row>
    <row r="5699" spans="6:10">
      <c r="F5699"/>
      <c r="H5699"/>
      <c r="J5699"/>
    </row>
    <row r="5700" spans="6:10">
      <c r="F5700"/>
      <c r="H5700"/>
      <c r="J5700"/>
    </row>
    <row r="5701" spans="6:10">
      <c r="F5701"/>
      <c r="H5701"/>
      <c r="J5701"/>
    </row>
    <row r="5702" spans="6:10">
      <c r="F5702"/>
      <c r="H5702"/>
      <c r="J5702"/>
    </row>
    <row r="5703" spans="6:10">
      <c r="F5703"/>
      <c r="H5703"/>
      <c r="J5703"/>
    </row>
    <row r="5704" spans="6:10">
      <c r="F5704"/>
      <c r="H5704"/>
      <c r="J5704"/>
    </row>
    <row r="5705" spans="6:10">
      <c r="F5705"/>
      <c r="H5705"/>
      <c r="J5705"/>
    </row>
    <row r="5706" spans="6:10">
      <c r="F5706"/>
      <c r="H5706"/>
      <c r="J5706"/>
    </row>
    <row r="5707" spans="6:10">
      <c r="F5707"/>
      <c r="H5707"/>
      <c r="J5707"/>
    </row>
    <row r="5708" spans="6:10">
      <c r="F5708"/>
      <c r="H5708"/>
      <c r="J5708"/>
    </row>
    <row r="5709" spans="6:10">
      <c r="F5709"/>
      <c r="H5709"/>
      <c r="J5709"/>
    </row>
    <row r="5710" spans="6:10">
      <c r="F5710"/>
      <c r="H5710"/>
      <c r="J5710"/>
    </row>
    <row r="5711" spans="6:10">
      <c r="F5711"/>
      <c r="H5711"/>
      <c r="J5711"/>
    </row>
    <row r="5712" spans="6:10">
      <c r="F5712"/>
      <c r="H5712"/>
      <c r="J5712"/>
    </row>
    <row r="5713" spans="6:10">
      <c r="F5713"/>
      <c r="H5713"/>
      <c r="J5713"/>
    </row>
    <row r="5714" spans="6:10">
      <c r="F5714"/>
      <c r="H5714"/>
      <c r="J5714"/>
    </row>
    <row r="5715" spans="6:10">
      <c r="F5715"/>
      <c r="H5715"/>
      <c r="J5715"/>
    </row>
    <row r="5716" spans="6:10">
      <c r="F5716"/>
      <c r="H5716"/>
      <c r="J5716"/>
    </row>
    <row r="5717" spans="6:10">
      <c r="F5717"/>
      <c r="H5717"/>
      <c r="J5717"/>
    </row>
    <row r="5718" spans="6:10">
      <c r="F5718"/>
      <c r="H5718"/>
      <c r="J5718"/>
    </row>
    <row r="5719" spans="6:10">
      <c r="F5719"/>
      <c r="H5719"/>
      <c r="J5719"/>
    </row>
    <row r="5720" spans="6:10">
      <c r="F5720"/>
      <c r="H5720"/>
      <c r="J5720"/>
    </row>
    <row r="5721" spans="6:10">
      <c r="F5721"/>
      <c r="H5721"/>
      <c r="J5721"/>
    </row>
    <row r="5722" spans="6:10">
      <c r="F5722"/>
      <c r="H5722"/>
      <c r="J5722"/>
    </row>
    <row r="5723" spans="6:10">
      <c r="F5723"/>
      <c r="H5723"/>
      <c r="J5723"/>
    </row>
    <row r="5724" spans="6:10">
      <c r="F5724"/>
      <c r="H5724"/>
      <c r="J5724"/>
    </row>
    <row r="5725" spans="6:10">
      <c r="F5725"/>
      <c r="H5725"/>
      <c r="J5725"/>
    </row>
    <row r="5726" spans="6:10">
      <c r="F5726"/>
      <c r="H5726"/>
      <c r="J5726"/>
    </row>
    <row r="5727" spans="6:10">
      <c r="F5727"/>
      <c r="H5727"/>
      <c r="J5727"/>
    </row>
    <row r="5728" spans="6:10">
      <c r="F5728"/>
      <c r="H5728"/>
      <c r="J5728"/>
    </row>
    <row r="5729" spans="6:10">
      <c r="F5729"/>
      <c r="H5729"/>
      <c r="J5729"/>
    </row>
    <row r="5730" spans="6:10">
      <c r="F5730"/>
      <c r="H5730"/>
      <c r="J5730"/>
    </row>
    <row r="5731" spans="6:10">
      <c r="F5731"/>
      <c r="H5731"/>
      <c r="J5731"/>
    </row>
    <row r="5732" spans="6:10">
      <c r="F5732"/>
      <c r="H5732"/>
      <c r="J5732"/>
    </row>
    <row r="5733" spans="6:10">
      <c r="F5733"/>
      <c r="H5733"/>
      <c r="J5733"/>
    </row>
    <row r="5734" spans="6:10">
      <c r="F5734"/>
      <c r="H5734"/>
      <c r="J5734"/>
    </row>
    <row r="5735" spans="6:10">
      <c r="F5735"/>
      <c r="H5735"/>
      <c r="J5735"/>
    </row>
    <row r="5736" spans="6:10">
      <c r="F5736"/>
      <c r="H5736"/>
      <c r="J5736"/>
    </row>
    <row r="5737" spans="6:10">
      <c r="F5737"/>
      <c r="H5737"/>
      <c r="J5737"/>
    </row>
    <row r="5738" spans="6:10">
      <c r="F5738"/>
      <c r="H5738"/>
      <c r="J5738"/>
    </row>
    <row r="5739" spans="6:10">
      <c r="F5739"/>
      <c r="H5739"/>
      <c r="J5739"/>
    </row>
    <row r="5740" spans="6:10">
      <c r="F5740"/>
      <c r="H5740"/>
      <c r="J5740"/>
    </row>
    <row r="5741" spans="6:10">
      <c r="F5741"/>
      <c r="H5741"/>
      <c r="J5741"/>
    </row>
    <row r="5742" spans="6:10">
      <c r="F5742"/>
      <c r="H5742"/>
      <c r="J5742"/>
    </row>
    <row r="5743" spans="6:10">
      <c r="F5743"/>
      <c r="H5743"/>
      <c r="J5743"/>
    </row>
    <row r="5744" spans="6:10">
      <c r="F5744"/>
      <c r="H5744"/>
      <c r="J5744"/>
    </row>
    <row r="5745" spans="6:10">
      <c r="F5745"/>
      <c r="H5745"/>
      <c r="J5745"/>
    </row>
    <row r="5746" spans="6:10">
      <c r="F5746"/>
      <c r="H5746"/>
      <c r="J5746"/>
    </row>
    <row r="5747" spans="6:10">
      <c r="F5747"/>
      <c r="H5747"/>
      <c r="J5747"/>
    </row>
    <row r="5748" spans="6:10">
      <c r="F5748"/>
      <c r="H5748"/>
      <c r="J5748"/>
    </row>
    <row r="5749" spans="6:10">
      <c r="F5749"/>
      <c r="H5749"/>
      <c r="J5749"/>
    </row>
    <row r="5750" spans="6:10">
      <c r="F5750"/>
      <c r="H5750"/>
      <c r="J5750"/>
    </row>
    <row r="5751" spans="6:10">
      <c r="F5751"/>
      <c r="H5751"/>
      <c r="J5751"/>
    </row>
    <row r="5752" spans="6:10">
      <c r="F5752"/>
      <c r="H5752"/>
      <c r="J5752"/>
    </row>
    <row r="5753" spans="6:10">
      <c r="F5753"/>
      <c r="H5753"/>
      <c r="J5753"/>
    </row>
    <row r="5754" spans="6:10">
      <c r="F5754"/>
      <c r="H5754"/>
      <c r="J5754"/>
    </row>
    <row r="5755" spans="6:10">
      <c r="F5755"/>
      <c r="H5755"/>
      <c r="J5755"/>
    </row>
    <row r="5756" spans="6:10">
      <c r="F5756"/>
      <c r="H5756"/>
      <c r="J5756"/>
    </row>
    <row r="5757" spans="6:10">
      <c r="F5757"/>
      <c r="H5757"/>
      <c r="J5757"/>
    </row>
    <row r="5758" spans="6:10">
      <c r="F5758"/>
      <c r="H5758"/>
      <c r="J5758"/>
    </row>
    <row r="5759" spans="6:10">
      <c r="F5759"/>
      <c r="H5759"/>
      <c r="J5759"/>
    </row>
    <row r="5760" spans="6:10">
      <c r="F5760"/>
      <c r="H5760"/>
      <c r="J5760"/>
    </row>
    <row r="5761" spans="6:10">
      <c r="F5761"/>
      <c r="H5761"/>
      <c r="J5761"/>
    </row>
    <row r="5762" spans="6:10">
      <c r="F5762"/>
      <c r="H5762"/>
      <c r="J5762"/>
    </row>
    <row r="5763" spans="6:10">
      <c r="F5763"/>
      <c r="H5763"/>
      <c r="J5763"/>
    </row>
    <row r="5764" spans="6:10">
      <c r="F5764"/>
      <c r="H5764"/>
      <c r="J5764"/>
    </row>
    <row r="5765" spans="6:10">
      <c r="F5765"/>
      <c r="H5765"/>
      <c r="J5765"/>
    </row>
    <row r="5766" spans="6:10">
      <c r="F5766"/>
      <c r="H5766"/>
      <c r="J5766"/>
    </row>
    <row r="5767" spans="6:10">
      <c r="F5767"/>
      <c r="H5767"/>
      <c r="J5767"/>
    </row>
    <row r="5768" spans="6:10">
      <c r="F5768"/>
      <c r="H5768"/>
      <c r="J5768"/>
    </row>
    <row r="5769" spans="6:10">
      <c r="F5769"/>
      <c r="H5769"/>
      <c r="J5769"/>
    </row>
    <row r="5770" spans="6:10">
      <c r="F5770"/>
      <c r="H5770"/>
      <c r="J5770"/>
    </row>
    <row r="5771" spans="6:10">
      <c r="F5771"/>
      <c r="H5771"/>
      <c r="J5771"/>
    </row>
    <row r="5772" spans="6:10">
      <c r="F5772"/>
      <c r="H5772"/>
      <c r="J5772"/>
    </row>
    <row r="5773" spans="6:10">
      <c r="F5773"/>
      <c r="H5773"/>
      <c r="J5773"/>
    </row>
    <row r="5774" spans="6:10">
      <c r="F5774"/>
      <c r="H5774"/>
      <c r="J5774"/>
    </row>
    <row r="5775" spans="6:10">
      <c r="F5775"/>
      <c r="H5775"/>
      <c r="J5775"/>
    </row>
    <row r="5776" spans="6:10">
      <c r="F5776"/>
      <c r="H5776"/>
      <c r="J5776"/>
    </row>
    <row r="5777" spans="6:10">
      <c r="F5777"/>
      <c r="H5777"/>
      <c r="J5777"/>
    </row>
    <row r="5778" spans="6:10">
      <c r="F5778"/>
      <c r="H5778"/>
      <c r="J5778"/>
    </row>
    <row r="5779" spans="6:10">
      <c r="F5779"/>
      <c r="H5779"/>
      <c r="J5779"/>
    </row>
    <row r="5780" spans="6:10">
      <c r="F5780"/>
      <c r="H5780"/>
      <c r="J5780"/>
    </row>
    <row r="5781" spans="6:10">
      <c r="F5781"/>
      <c r="H5781"/>
      <c r="J5781"/>
    </row>
    <row r="5782" spans="6:10">
      <c r="F5782"/>
      <c r="H5782"/>
      <c r="J5782"/>
    </row>
    <row r="5783" spans="6:10">
      <c r="F5783"/>
      <c r="H5783"/>
      <c r="J5783"/>
    </row>
    <row r="5784" spans="6:10">
      <c r="F5784"/>
      <c r="H5784"/>
      <c r="J5784"/>
    </row>
    <row r="5785" spans="6:10">
      <c r="F5785"/>
      <c r="H5785"/>
      <c r="J5785"/>
    </row>
    <row r="5786" spans="6:10">
      <c r="F5786"/>
      <c r="H5786"/>
      <c r="J5786"/>
    </row>
    <row r="5787" spans="6:10">
      <c r="F5787"/>
      <c r="H5787"/>
      <c r="J5787"/>
    </row>
    <row r="5788" spans="6:10">
      <c r="F5788"/>
      <c r="H5788"/>
      <c r="J5788"/>
    </row>
    <row r="5789" spans="6:10">
      <c r="F5789"/>
      <c r="H5789"/>
      <c r="J5789"/>
    </row>
    <row r="5790" spans="6:10">
      <c r="F5790"/>
      <c r="H5790"/>
      <c r="J5790"/>
    </row>
    <row r="5791" spans="6:10">
      <c r="F5791"/>
      <c r="H5791"/>
      <c r="J5791"/>
    </row>
    <row r="5792" spans="6:10">
      <c r="F5792"/>
      <c r="H5792"/>
      <c r="J5792"/>
    </row>
    <row r="5793" spans="6:10">
      <c r="F5793"/>
      <c r="H5793"/>
      <c r="J5793"/>
    </row>
    <row r="5794" spans="6:10">
      <c r="F5794"/>
      <c r="H5794"/>
      <c r="J5794"/>
    </row>
    <row r="5795" spans="6:10">
      <c r="F5795"/>
      <c r="H5795"/>
      <c r="J5795"/>
    </row>
    <row r="5796" spans="6:10">
      <c r="F5796"/>
      <c r="H5796"/>
      <c r="J5796"/>
    </row>
    <row r="5797" spans="6:10">
      <c r="F5797"/>
      <c r="H5797"/>
      <c r="J5797"/>
    </row>
    <row r="5798" spans="6:10">
      <c r="F5798"/>
      <c r="H5798"/>
      <c r="J5798"/>
    </row>
    <row r="5799" spans="6:10">
      <c r="F5799"/>
      <c r="H5799"/>
      <c r="J5799"/>
    </row>
    <row r="5800" spans="6:10">
      <c r="F5800"/>
      <c r="H5800"/>
      <c r="J5800"/>
    </row>
    <row r="5801" spans="6:10">
      <c r="F5801"/>
      <c r="H5801"/>
      <c r="J5801"/>
    </row>
    <row r="5802" spans="6:10">
      <c r="F5802"/>
      <c r="H5802"/>
      <c r="J5802"/>
    </row>
    <row r="5803" spans="6:10">
      <c r="F5803"/>
      <c r="H5803"/>
      <c r="J5803"/>
    </row>
    <row r="5804" spans="6:10">
      <c r="F5804"/>
      <c r="H5804"/>
      <c r="J5804"/>
    </row>
    <row r="5805" spans="6:10">
      <c r="F5805"/>
      <c r="H5805"/>
      <c r="J5805"/>
    </row>
    <row r="5806" spans="6:10">
      <c r="F5806"/>
      <c r="H5806"/>
      <c r="J5806"/>
    </row>
    <row r="5807" spans="6:10">
      <c r="F5807"/>
      <c r="H5807"/>
      <c r="J5807"/>
    </row>
    <row r="5808" spans="6:10">
      <c r="F5808"/>
      <c r="H5808"/>
      <c r="J5808"/>
    </row>
    <row r="5809" spans="6:10">
      <c r="F5809"/>
      <c r="H5809"/>
      <c r="J5809"/>
    </row>
    <row r="5810" spans="6:10">
      <c r="F5810"/>
      <c r="H5810"/>
      <c r="J5810"/>
    </row>
    <row r="5811" spans="6:10">
      <c r="F5811"/>
      <c r="H5811"/>
      <c r="J5811"/>
    </row>
    <row r="5812" spans="6:10">
      <c r="F5812"/>
      <c r="H5812"/>
      <c r="J5812"/>
    </row>
    <row r="5813" spans="6:10">
      <c r="F5813"/>
      <c r="H5813"/>
      <c r="J5813"/>
    </row>
    <row r="5814" spans="6:10">
      <c r="F5814"/>
      <c r="H5814"/>
      <c r="J5814"/>
    </row>
    <row r="5815" spans="6:10">
      <c r="F5815"/>
      <c r="H5815"/>
      <c r="J5815"/>
    </row>
    <row r="5816" spans="6:10">
      <c r="F5816"/>
      <c r="H5816"/>
      <c r="J5816"/>
    </row>
    <row r="5817" spans="6:10">
      <c r="F5817"/>
      <c r="H5817"/>
      <c r="J5817"/>
    </row>
    <row r="5818" spans="6:10">
      <c r="F5818"/>
      <c r="H5818"/>
      <c r="J5818"/>
    </row>
    <row r="5819" spans="6:10">
      <c r="F5819"/>
      <c r="H5819"/>
      <c r="J5819"/>
    </row>
    <row r="5820" spans="6:10">
      <c r="F5820"/>
      <c r="H5820"/>
      <c r="J5820"/>
    </row>
    <row r="5821" spans="6:10">
      <c r="F5821"/>
      <c r="H5821"/>
      <c r="J5821"/>
    </row>
    <row r="5822" spans="6:10">
      <c r="F5822"/>
      <c r="H5822"/>
      <c r="J5822"/>
    </row>
    <row r="5823" spans="6:10">
      <c r="F5823"/>
      <c r="H5823"/>
      <c r="J5823"/>
    </row>
    <row r="5824" spans="6:10">
      <c r="F5824"/>
      <c r="H5824"/>
      <c r="J5824"/>
    </row>
    <row r="5825" spans="6:10">
      <c r="F5825"/>
      <c r="H5825"/>
      <c r="J5825"/>
    </row>
    <row r="5826" spans="6:10">
      <c r="F5826"/>
      <c r="H5826"/>
      <c r="J5826"/>
    </row>
    <row r="5827" spans="6:10">
      <c r="F5827"/>
      <c r="H5827"/>
      <c r="J5827"/>
    </row>
    <row r="5828" spans="6:10">
      <c r="F5828"/>
      <c r="H5828"/>
      <c r="J5828"/>
    </row>
    <row r="5829" spans="6:10">
      <c r="F5829"/>
      <c r="H5829"/>
      <c r="J5829"/>
    </row>
    <row r="5830" spans="6:10">
      <c r="F5830"/>
      <c r="H5830"/>
      <c r="J5830"/>
    </row>
    <row r="5831" spans="6:10">
      <c r="F5831"/>
      <c r="H5831"/>
      <c r="J5831"/>
    </row>
    <row r="5832" spans="6:10">
      <c r="F5832"/>
      <c r="H5832"/>
      <c r="J5832"/>
    </row>
    <row r="5833" spans="6:10">
      <c r="F5833"/>
      <c r="H5833"/>
      <c r="J5833"/>
    </row>
    <row r="5834" spans="6:10">
      <c r="F5834"/>
      <c r="H5834"/>
      <c r="J5834"/>
    </row>
    <row r="5835" spans="6:10">
      <c r="F5835"/>
      <c r="H5835"/>
      <c r="J5835"/>
    </row>
    <row r="5836" spans="6:10">
      <c r="F5836"/>
      <c r="H5836"/>
      <c r="J5836"/>
    </row>
    <row r="5837" spans="6:10">
      <c r="F5837"/>
      <c r="H5837"/>
      <c r="J5837"/>
    </row>
    <row r="5838" spans="6:10">
      <c r="F5838"/>
      <c r="H5838"/>
      <c r="J5838"/>
    </row>
    <row r="5839" spans="6:10">
      <c r="F5839"/>
      <c r="H5839"/>
      <c r="J5839"/>
    </row>
    <row r="5840" spans="6:10">
      <c r="F5840"/>
      <c r="H5840"/>
      <c r="J5840"/>
    </row>
    <row r="5841" spans="6:10">
      <c r="F5841"/>
      <c r="H5841"/>
      <c r="J5841"/>
    </row>
    <row r="5842" spans="6:10">
      <c r="F5842"/>
      <c r="H5842"/>
      <c r="J5842"/>
    </row>
    <row r="5843" spans="6:10">
      <c r="F5843"/>
      <c r="H5843"/>
      <c r="J5843"/>
    </row>
    <row r="5844" spans="6:10">
      <c r="F5844"/>
      <c r="H5844"/>
      <c r="J5844"/>
    </row>
    <row r="5845" spans="6:10">
      <c r="F5845"/>
      <c r="H5845"/>
      <c r="J5845"/>
    </row>
    <row r="5846" spans="6:10">
      <c r="F5846"/>
      <c r="H5846"/>
      <c r="J5846"/>
    </row>
    <row r="5847" spans="6:10">
      <c r="F5847"/>
      <c r="H5847"/>
      <c r="J5847"/>
    </row>
    <row r="5848" spans="6:10">
      <c r="F5848"/>
      <c r="H5848"/>
      <c r="J5848"/>
    </row>
    <row r="5849" spans="6:10">
      <c r="F5849"/>
      <c r="H5849"/>
      <c r="J5849"/>
    </row>
    <row r="5850" spans="6:10">
      <c r="F5850"/>
      <c r="H5850"/>
      <c r="J5850"/>
    </row>
    <row r="5851" spans="6:10">
      <c r="F5851"/>
      <c r="H5851"/>
      <c r="J5851"/>
    </row>
    <row r="5852" spans="6:10">
      <c r="F5852"/>
      <c r="H5852"/>
      <c r="J5852"/>
    </row>
    <row r="5853" spans="6:10">
      <c r="F5853"/>
      <c r="H5853"/>
      <c r="J5853"/>
    </row>
    <row r="5854" spans="6:10">
      <c r="F5854"/>
      <c r="H5854"/>
      <c r="J5854"/>
    </row>
    <row r="5855" spans="6:10">
      <c r="F5855"/>
      <c r="H5855"/>
      <c r="J5855"/>
    </row>
    <row r="5856" spans="6:10">
      <c r="F5856"/>
      <c r="H5856"/>
      <c r="J5856"/>
    </row>
    <row r="5857" spans="6:10">
      <c r="F5857"/>
      <c r="H5857"/>
      <c r="J5857"/>
    </row>
    <row r="5858" spans="6:10">
      <c r="F5858"/>
      <c r="H5858"/>
      <c r="J5858"/>
    </row>
    <row r="5859" spans="6:10">
      <c r="F5859"/>
      <c r="H5859"/>
      <c r="J5859"/>
    </row>
    <row r="5860" spans="6:10">
      <c r="F5860"/>
      <c r="H5860"/>
      <c r="J5860"/>
    </row>
    <row r="5861" spans="6:10">
      <c r="F5861"/>
      <c r="H5861"/>
      <c r="J5861"/>
    </row>
    <row r="5862" spans="6:10">
      <c r="F5862"/>
      <c r="H5862"/>
      <c r="J5862"/>
    </row>
    <row r="5863" spans="6:10">
      <c r="F5863"/>
      <c r="H5863"/>
      <c r="J5863"/>
    </row>
    <row r="5864" spans="6:10">
      <c r="F5864"/>
      <c r="H5864"/>
      <c r="J5864"/>
    </row>
    <row r="5865" spans="6:10">
      <c r="F5865"/>
      <c r="H5865"/>
      <c r="J5865"/>
    </row>
    <row r="5866" spans="6:10">
      <c r="F5866"/>
      <c r="H5866"/>
      <c r="J5866"/>
    </row>
    <row r="5867" spans="6:10">
      <c r="F5867"/>
      <c r="H5867"/>
      <c r="J5867"/>
    </row>
    <row r="5868" spans="6:10">
      <c r="F5868"/>
      <c r="H5868"/>
      <c r="J5868"/>
    </row>
    <row r="5869" spans="6:10">
      <c r="F5869"/>
      <c r="H5869"/>
      <c r="J5869"/>
    </row>
    <row r="5870" spans="6:10">
      <c r="F5870"/>
      <c r="H5870"/>
      <c r="J5870"/>
    </row>
    <row r="5871" spans="6:10">
      <c r="F5871"/>
      <c r="H5871"/>
      <c r="J5871"/>
    </row>
    <row r="5872" spans="6:10">
      <c r="F5872"/>
      <c r="H5872"/>
      <c r="J5872"/>
    </row>
    <row r="5873" spans="6:10">
      <c r="F5873"/>
      <c r="H5873"/>
      <c r="J5873"/>
    </row>
    <row r="5874" spans="6:10">
      <c r="F5874"/>
      <c r="H5874"/>
      <c r="J5874"/>
    </row>
    <row r="5875" spans="6:10">
      <c r="F5875"/>
      <c r="H5875"/>
      <c r="J5875"/>
    </row>
    <row r="5876" spans="6:10">
      <c r="F5876"/>
      <c r="H5876"/>
      <c r="J5876"/>
    </row>
    <row r="5877" spans="6:10">
      <c r="F5877"/>
      <c r="H5877"/>
      <c r="J5877"/>
    </row>
    <row r="5878" spans="6:10">
      <c r="F5878"/>
      <c r="H5878"/>
      <c r="J5878"/>
    </row>
    <row r="5879" spans="6:10">
      <c r="F5879"/>
      <c r="H5879"/>
      <c r="J5879"/>
    </row>
    <row r="5880" spans="6:10">
      <c r="F5880"/>
      <c r="H5880"/>
      <c r="J5880"/>
    </row>
    <row r="5881" spans="6:10">
      <c r="F5881"/>
      <c r="H5881"/>
      <c r="J5881"/>
    </row>
    <row r="5882" spans="6:10">
      <c r="F5882"/>
      <c r="H5882"/>
      <c r="J5882"/>
    </row>
    <row r="5883" spans="6:10">
      <c r="F5883"/>
      <c r="H5883"/>
      <c r="J5883"/>
    </row>
    <row r="5884" spans="6:10">
      <c r="F5884"/>
      <c r="H5884"/>
      <c r="J5884"/>
    </row>
    <row r="5885" spans="6:10">
      <c r="F5885"/>
      <c r="H5885"/>
      <c r="J5885"/>
    </row>
    <row r="5886" spans="6:10">
      <c r="F5886"/>
      <c r="H5886"/>
      <c r="J5886"/>
    </row>
    <row r="5887" spans="6:10">
      <c r="F5887"/>
      <c r="H5887"/>
      <c r="J5887"/>
    </row>
    <row r="5888" spans="6:10">
      <c r="F5888"/>
      <c r="H5888"/>
      <c r="J5888"/>
    </row>
    <row r="5889" spans="6:10">
      <c r="F5889"/>
      <c r="H5889"/>
      <c r="J5889"/>
    </row>
    <row r="5890" spans="6:10">
      <c r="F5890"/>
      <c r="H5890"/>
      <c r="J5890"/>
    </row>
    <row r="5891" spans="6:10">
      <c r="F5891"/>
      <c r="H5891"/>
      <c r="J5891"/>
    </row>
    <row r="5892" spans="6:10">
      <c r="F5892"/>
      <c r="H5892"/>
      <c r="J5892"/>
    </row>
    <row r="5893" spans="6:10">
      <c r="F5893"/>
      <c r="H5893"/>
      <c r="J5893"/>
    </row>
    <row r="5894" spans="6:10">
      <c r="F5894"/>
      <c r="H5894"/>
      <c r="J5894"/>
    </row>
    <row r="5895" spans="6:10">
      <c r="F5895"/>
      <c r="H5895"/>
      <c r="J5895"/>
    </row>
    <row r="5896" spans="6:10">
      <c r="F5896"/>
      <c r="H5896"/>
      <c r="J5896"/>
    </row>
    <row r="5897" spans="6:10">
      <c r="F5897"/>
      <c r="H5897"/>
      <c r="J5897"/>
    </row>
    <row r="5898" spans="6:10">
      <c r="F5898"/>
      <c r="H5898"/>
      <c r="J5898"/>
    </row>
    <row r="5899" spans="6:10">
      <c r="F5899"/>
      <c r="H5899"/>
      <c r="J5899"/>
    </row>
    <row r="5900" spans="6:10">
      <c r="F5900"/>
      <c r="H5900"/>
      <c r="J5900"/>
    </row>
    <row r="5901" spans="6:10">
      <c r="F5901"/>
      <c r="H5901"/>
      <c r="J5901"/>
    </row>
    <row r="5902" spans="6:10">
      <c r="F5902"/>
      <c r="H5902"/>
      <c r="J5902"/>
    </row>
    <row r="5903" spans="6:10">
      <c r="F5903"/>
      <c r="H5903"/>
      <c r="J5903"/>
    </row>
    <row r="5904" spans="6:10">
      <c r="F5904"/>
      <c r="H5904"/>
      <c r="J5904"/>
    </row>
    <row r="5905" spans="6:10">
      <c r="F5905"/>
      <c r="H5905"/>
      <c r="J5905"/>
    </row>
    <row r="5906" spans="6:10">
      <c r="F5906"/>
      <c r="H5906"/>
      <c r="J5906"/>
    </row>
    <row r="5907" spans="6:10">
      <c r="F5907"/>
      <c r="H5907"/>
      <c r="J5907"/>
    </row>
    <row r="5908" spans="6:10">
      <c r="F5908"/>
      <c r="H5908"/>
      <c r="J5908"/>
    </row>
    <row r="5909" spans="6:10">
      <c r="F5909"/>
      <c r="H5909"/>
      <c r="J5909"/>
    </row>
    <row r="5910" spans="6:10">
      <c r="F5910"/>
      <c r="H5910"/>
      <c r="J5910"/>
    </row>
    <row r="5911" spans="6:10">
      <c r="F5911"/>
      <c r="H5911"/>
      <c r="J5911"/>
    </row>
    <row r="5912" spans="6:10">
      <c r="F5912"/>
      <c r="H5912"/>
      <c r="J5912"/>
    </row>
    <row r="5913" spans="6:10">
      <c r="F5913"/>
      <c r="H5913"/>
      <c r="J5913"/>
    </row>
    <row r="5914" spans="6:10">
      <c r="F5914"/>
      <c r="H5914"/>
      <c r="J5914"/>
    </row>
    <row r="5915" spans="6:10">
      <c r="F5915"/>
      <c r="H5915"/>
      <c r="J5915"/>
    </row>
    <row r="5916" spans="6:10">
      <c r="F5916"/>
      <c r="H5916"/>
      <c r="J5916"/>
    </row>
    <row r="5917" spans="6:10">
      <c r="F5917"/>
      <c r="H5917"/>
      <c r="J5917"/>
    </row>
    <row r="5918" spans="6:10">
      <c r="F5918"/>
      <c r="H5918"/>
      <c r="J5918"/>
    </row>
    <row r="5919" spans="6:10">
      <c r="F5919"/>
      <c r="H5919"/>
      <c r="J5919"/>
    </row>
    <row r="5920" spans="6:10">
      <c r="F5920"/>
      <c r="H5920"/>
      <c r="J5920"/>
    </row>
    <row r="5921" spans="6:10">
      <c r="F5921"/>
      <c r="H5921"/>
      <c r="J5921"/>
    </row>
    <row r="5922" spans="6:10">
      <c r="F5922"/>
      <c r="H5922"/>
      <c r="J5922"/>
    </row>
    <row r="5923" spans="6:10">
      <c r="F5923"/>
      <c r="H5923"/>
      <c r="J5923"/>
    </row>
    <row r="5924" spans="6:10">
      <c r="F5924"/>
      <c r="H5924"/>
      <c r="J5924"/>
    </row>
    <row r="5925" spans="6:10">
      <c r="F5925"/>
      <c r="H5925"/>
      <c r="J5925"/>
    </row>
    <row r="5926" spans="6:10">
      <c r="F5926"/>
      <c r="H5926"/>
      <c r="J5926"/>
    </row>
    <row r="5927" spans="6:10">
      <c r="F5927"/>
      <c r="H5927"/>
      <c r="J5927"/>
    </row>
    <row r="5928" spans="6:10">
      <c r="F5928"/>
      <c r="H5928"/>
      <c r="J5928"/>
    </row>
    <row r="5929" spans="6:10">
      <c r="F5929"/>
      <c r="H5929"/>
      <c r="J5929"/>
    </row>
    <row r="5930" spans="6:10">
      <c r="F5930"/>
      <c r="H5930"/>
      <c r="J5930"/>
    </row>
    <row r="5931" spans="6:10">
      <c r="F5931"/>
      <c r="H5931"/>
      <c r="J5931"/>
    </row>
    <row r="5932" spans="6:10">
      <c r="F5932"/>
      <c r="H5932"/>
      <c r="J5932"/>
    </row>
    <row r="5933" spans="6:10">
      <c r="F5933"/>
      <c r="H5933"/>
      <c r="J5933"/>
    </row>
    <row r="5934" spans="6:10">
      <c r="F5934"/>
      <c r="H5934"/>
      <c r="J5934"/>
    </row>
    <row r="5935" spans="6:10">
      <c r="F5935"/>
      <c r="H5935"/>
      <c r="J5935"/>
    </row>
    <row r="5936" spans="6:10">
      <c r="F5936"/>
      <c r="H5936"/>
      <c r="J5936"/>
    </row>
    <row r="5937" spans="6:10">
      <c r="F5937"/>
      <c r="H5937"/>
      <c r="J5937"/>
    </row>
    <row r="5938" spans="6:10">
      <c r="F5938"/>
      <c r="H5938"/>
      <c r="J5938"/>
    </row>
    <row r="5939" spans="6:10">
      <c r="F5939"/>
      <c r="H5939"/>
      <c r="J5939"/>
    </row>
    <row r="5940" spans="6:10">
      <c r="F5940"/>
      <c r="H5940"/>
      <c r="J5940"/>
    </row>
    <row r="5941" spans="6:10">
      <c r="F5941"/>
      <c r="H5941"/>
      <c r="J5941"/>
    </row>
    <row r="5942" spans="6:10">
      <c r="F5942"/>
      <c r="H5942"/>
      <c r="J5942"/>
    </row>
    <row r="5943" spans="6:10">
      <c r="F5943"/>
      <c r="H5943"/>
      <c r="J5943"/>
    </row>
    <row r="5944" spans="6:10">
      <c r="F5944"/>
      <c r="H5944"/>
      <c r="J5944"/>
    </row>
    <row r="5945" spans="6:10">
      <c r="F5945"/>
      <c r="H5945"/>
      <c r="J5945"/>
    </row>
    <row r="5946" spans="6:10">
      <c r="F5946"/>
      <c r="H5946"/>
      <c r="J5946"/>
    </row>
    <row r="5947" spans="6:10">
      <c r="F5947"/>
      <c r="H5947"/>
      <c r="J5947"/>
    </row>
    <row r="5948" spans="6:10">
      <c r="F5948"/>
      <c r="H5948"/>
      <c r="J5948"/>
    </row>
    <row r="5949" spans="6:10">
      <c r="F5949"/>
      <c r="H5949"/>
      <c r="J5949"/>
    </row>
    <row r="5950" spans="6:10">
      <c r="F5950"/>
      <c r="H5950"/>
      <c r="J5950"/>
    </row>
    <row r="5951" spans="6:10">
      <c r="F5951"/>
      <c r="H5951"/>
      <c r="J5951"/>
    </row>
    <row r="5952" spans="6:10">
      <c r="F5952"/>
      <c r="H5952"/>
      <c r="J5952"/>
    </row>
    <row r="5953" spans="6:10">
      <c r="F5953"/>
      <c r="H5953"/>
      <c r="J5953"/>
    </row>
    <row r="5954" spans="6:10">
      <c r="F5954"/>
      <c r="H5954"/>
      <c r="J5954"/>
    </row>
    <row r="5955" spans="6:10">
      <c r="F5955"/>
      <c r="H5955"/>
      <c r="J5955"/>
    </row>
    <row r="5956" spans="6:10">
      <c r="F5956"/>
      <c r="H5956"/>
      <c r="J5956"/>
    </row>
    <row r="5957" spans="6:10">
      <c r="F5957"/>
      <c r="H5957"/>
      <c r="J5957"/>
    </row>
    <row r="5958" spans="6:10">
      <c r="F5958"/>
      <c r="H5958"/>
      <c r="J5958"/>
    </row>
    <row r="5959" spans="6:10">
      <c r="F5959"/>
      <c r="H5959"/>
      <c r="J5959"/>
    </row>
    <row r="5960" spans="6:10">
      <c r="F5960"/>
      <c r="H5960"/>
      <c r="J5960"/>
    </row>
    <row r="5961" spans="6:10">
      <c r="F5961"/>
      <c r="H5961"/>
      <c r="J5961"/>
    </row>
    <row r="5962" spans="6:10">
      <c r="F5962"/>
      <c r="H5962"/>
      <c r="J5962"/>
    </row>
    <row r="5963" spans="6:10">
      <c r="F5963"/>
      <c r="H5963"/>
      <c r="J5963"/>
    </row>
    <row r="5964" spans="6:10">
      <c r="F5964"/>
      <c r="H5964"/>
      <c r="J5964"/>
    </row>
    <row r="5965" spans="6:10">
      <c r="F5965"/>
      <c r="H5965"/>
      <c r="J5965"/>
    </row>
    <row r="5966" spans="6:10">
      <c r="F5966"/>
      <c r="H5966"/>
      <c r="J5966"/>
    </row>
    <row r="5967" spans="6:10">
      <c r="F5967"/>
      <c r="H5967"/>
      <c r="J5967"/>
    </row>
    <row r="5968" spans="6:10">
      <c r="F5968"/>
      <c r="H5968"/>
      <c r="J5968"/>
    </row>
    <row r="5969" spans="6:10">
      <c r="F5969"/>
      <c r="H5969"/>
      <c r="J5969"/>
    </row>
    <row r="5970" spans="6:10">
      <c r="F5970"/>
      <c r="H5970"/>
      <c r="J5970"/>
    </row>
    <row r="5971" spans="6:10">
      <c r="F5971"/>
      <c r="H5971"/>
      <c r="J5971"/>
    </row>
    <row r="5972" spans="6:10">
      <c r="F5972"/>
      <c r="H5972"/>
      <c r="J5972"/>
    </row>
    <row r="5973" spans="6:10">
      <c r="F5973"/>
      <c r="H5973"/>
      <c r="J5973"/>
    </row>
    <row r="5974" spans="6:10">
      <c r="F5974"/>
      <c r="H5974"/>
      <c r="J5974"/>
    </row>
    <row r="5975" spans="6:10">
      <c r="F5975"/>
      <c r="H5975"/>
      <c r="J5975"/>
    </row>
    <row r="5976" spans="6:10">
      <c r="F5976"/>
      <c r="H5976"/>
      <c r="J5976"/>
    </row>
    <row r="5977" spans="6:10">
      <c r="F5977"/>
      <c r="H5977"/>
      <c r="J5977"/>
    </row>
    <row r="5978" spans="6:10">
      <c r="F5978"/>
      <c r="H5978"/>
      <c r="J5978"/>
    </row>
    <row r="5979" spans="6:10">
      <c r="F5979"/>
      <c r="H5979"/>
      <c r="J5979"/>
    </row>
    <row r="5980" spans="6:10">
      <c r="F5980"/>
      <c r="H5980"/>
      <c r="J5980"/>
    </row>
    <row r="5981" spans="6:10">
      <c r="F5981"/>
      <c r="H5981"/>
      <c r="J5981"/>
    </row>
    <row r="5982" spans="6:10">
      <c r="F5982"/>
      <c r="H5982"/>
      <c r="J5982"/>
    </row>
    <row r="5983" spans="6:10">
      <c r="F5983"/>
      <c r="H5983"/>
      <c r="J5983"/>
    </row>
    <row r="5984" spans="6:10">
      <c r="F5984"/>
      <c r="H5984"/>
      <c r="J5984"/>
    </row>
    <row r="5985" spans="6:10">
      <c r="F5985"/>
      <c r="H5985"/>
      <c r="J5985"/>
    </row>
    <row r="5986" spans="6:10">
      <c r="F5986"/>
      <c r="H5986"/>
      <c r="J5986"/>
    </row>
    <row r="5987" spans="6:10">
      <c r="F5987"/>
      <c r="H5987"/>
      <c r="J5987"/>
    </row>
    <row r="5988" spans="6:10">
      <c r="F5988"/>
      <c r="H5988"/>
      <c r="J5988"/>
    </row>
    <row r="5989" spans="6:10">
      <c r="F5989"/>
      <c r="H5989"/>
      <c r="J5989"/>
    </row>
    <row r="5990" spans="6:10">
      <c r="F5990"/>
      <c r="H5990"/>
      <c r="J5990"/>
    </row>
    <row r="5991" spans="6:10">
      <c r="F5991"/>
      <c r="H5991"/>
      <c r="J5991"/>
    </row>
    <row r="5992" spans="6:10">
      <c r="F5992"/>
      <c r="H5992"/>
      <c r="J5992"/>
    </row>
    <row r="5993" spans="6:10">
      <c r="F5993"/>
      <c r="H5993"/>
      <c r="J5993"/>
    </row>
    <row r="5994" spans="6:10">
      <c r="F5994"/>
      <c r="H5994"/>
      <c r="J5994"/>
    </row>
    <row r="5995" spans="6:10">
      <c r="F5995"/>
      <c r="H5995"/>
      <c r="J5995"/>
    </row>
    <row r="5996" spans="6:10">
      <c r="F5996"/>
      <c r="H5996"/>
      <c r="J5996"/>
    </row>
    <row r="5997" spans="6:10">
      <c r="F5997"/>
      <c r="H5997"/>
      <c r="J5997"/>
    </row>
    <row r="5998" spans="6:10">
      <c r="F5998"/>
      <c r="H5998"/>
      <c r="J5998"/>
    </row>
    <row r="5999" spans="6:10">
      <c r="F5999"/>
      <c r="H5999"/>
      <c r="J5999"/>
    </row>
    <row r="6000" spans="6:10">
      <c r="F6000"/>
      <c r="H6000"/>
      <c r="J6000"/>
    </row>
    <row r="6001" spans="6:10">
      <c r="F6001"/>
      <c r="H6001"/>
      <c r="J6001"/>
    </row>
    <row r="6002" spans="6:10">
      <c r="F6002"/>
      <c r="H6002"/>
      <c r="J6002"/>
    </row>
    <row r="6003" spans="6:10">
      <c r="F6003"/>
      <c r="H6003"/>
      <c r="J6003"/>
    </row>
    <row r="6004" spans="6:10">
      <c r="F6004"/>
      <c r="H6004"/>
      <c r="J6004"/>
    </row>
    <row r="6005" spans="6:10">
      <c r="F6005"/>
      <c r="H6005"/>
      <c r="J6005"/>
    </row>
    <row r="6006" spans="6:10">
      <c r="F6006"/>
      <c r="H6006"/>
      <c r="J6006"/>
    </row>
    <row r="6007" spans="6:10">
      <c r="F6007"/>
      <c r="H6007"/>
      <c r="J6007"/>
    </row>
    <row r="6008" spans="6:10">
      <c r="F6008"/>
      <c r="H6008"/>
      <c r="J6008"/>
    </row>
    <row r="6009" spans="6:10">
      <c r="F6009"/>
      <c r="H6009"/>
      <c r="J6009"/>
    </row>
    <row r="6010" spans="6:10">
      <c r="F6010"/>
      <c r="H6010"/>
      <c r="J6010"/>
    </row>
    <row r="6011" spans="6:10">
      <c r="F6011"/>
      <c r="H6011"/>
      <c r="J6011"/>
    </row>
    <row r="6012" spans="6:10">
      <c r="F6012"/>
      <c r="H6012"/>
      <c r="J6012"/>
    </row>
    <row r="6013" spans="6:10">
      <c r="F6013"/>
      <c r="H6013"/>
      <c r="J6013"/>
    </row>
    <row r="6014" spans="6:10">
      <c r="F6014"/>
      <c r="H6014"/>
      <c r="J6014"/>
    </row>
    <row r="6015" spans="6:10">
      <c r="F6015"/>
      <c r="H6015"/>
      <c r="J6015"/>
    </row>
    <row r="6016" spans="6:10">
      <c r="F6016"/>
      <c r="H6016"/>
      <c r="J6016"/>
    </row>
    <row r="6017" spans="6:10">
      <c r="F6017"/>
      <c r="H6017"/>
      <c r="J6017"/>
    </row>
    <row r="6018" spans="6:10">
      <c r="F6018"/>
      <c r="H6018"/>
      <c r="J6018"/>
    </row>
    <row r="6019" spans="6:10">
      <c r="F6019"/>
      <c r="H6019"/>
      <c r="J6019"/>
    </row>
    <row r="6020" spans="6:10">
      <c r="F6020"/>
      <c r="H6020"/>
      <c r="J6020"/>
    </row>
    <row r="6021" spans="6:10">
      <c r="F6021"/>
      <c r="H6021"/>
      <c r="J6021"/>
    </row>
    <row r="6022" spans="6:10">
      <c r="F6022"/>
      <c r="H6022"/>
      <c r="J6022"/>
    </row>
    <row r="6023" spans="6:10">
      <c r="F6023"/>
      <c r="H6023"/>
      <c r="J6023"/>
    </row>
    <row r="6024" spans="6:10">
      <c r="F6024"/>
      <c r="H6024"/>
      <c r="J6024"/>
    </row>
    <row r="6025" spans="6:10">
      <c r="F6025"/>
      <c r="H6025"/>
      <c r="J6025"/>
    </row>
    <row r="6026" spans="6:10">
      <c r="F6026"/>
      <c r="H6026"/>
      <c r="J6026"/>
    </row>
    <row r="6027" spans="6:10">
      <c r="F6027"/>
      <c r="H6027"/>
      <c r="J6027"/>
    </row>
    <row r="6028" spans="6:10">
      <c r="F6028"/>
      <c r="H6028"/>
      <c r="J6028"/>
    </row>
    <row r="6029" spans="6:10">
      <c r="F6029"/>
      <c r="H6029"/>
      <c r="J6029"/>
    </row>
    <row r="6030" spans="6:10">
      <c r="F6030"/>
      <c r="H6030"/>
      <c r="J6030"/>
    </row>
    <row r="6031" spans="6:10">
      <c r="F6031"/>
      <c r="H6031"/>
      <c r="J6031"/>
    </row>
    <row r="6032" spans="6:10">
      <c r="F6032"/>
      <c r="H6032"/>
      <c r="J6032"/>
    </row>
    <row r="6033" spans="6:10">
      <c r="F6033"/>
      <c r="H6033"/>
      <c r="J6033"/>
    </row>
    <row r="6034" spans="6:10">
      <c r="F6034"/>
      <c r="H6034"/>
      <c r="J6034"/>
    </row>
    <row r="6035" spans="6:10">
      <c r="F6035"/>
      <c r="H6035"/>
      <c r="J6035"/>
    </row>
    <row r="6036" spans="6:10">
      <c r="F6036"/>
      <c r="H6036"/>
      <c r="J6036"/>
    </row>
    <row r="6037" spans="6:10">
      <c r="F6037"/>
      <c r="H6037"/>
      <c r="J6037"/>
    </row>
    <row r="6038" spans="6:10">
      <c r="F6038"/>
      <c r="H6038"/>
      <c r="J6038"/>
    </row>
    <row r="6039" spans="6:10">
      <c r="F6039"/>
      <c r="H6039"/>
      <c r="J6039"/>
    </row>
    <row r="6040" spans="6:10">
      <c r="F6040"/>
      <c r="H6040"/>
      <c r="J6040"/>
    </row>
    <row r="6041" spans="6:10">
      <c r="F6041"/>
      <c r="H6041"/>
      <c r="J6041"/>
    </row>
    <row r="6042" spans="6:10">
      <c r="F6042"/>
      <c r="H6042"/>
      <c r="J6042"/>
    </row>
    <row r="6043" spans="6:10">
      <c r="F6043"/>
      <c r="H6043"/>
      <c r="J6043"/>
    </row>
    <row r="6044" spans="6:10">
      <c r="F6044"/>
      <c r="H6044"/>
      <c r="J6044"/>
    </row>
    <row r="6045" spans="6:10">
      <c r="F6045"/>
      <c r="H6045"/>
      <c r="J6045"/>
    </row>
    <row r="6046" spans="6:10">
      <c r="F6046"/>
      <c r="H6046"/>
      <c r="J6046"/>
    </row>
    <row r="6047" spans="6:10">
      <c r="F6047"/>
      <c r="H6047"/>
      <c r="J6047"/>
    </row>
    <row r="6048" spans="6:10">
      <c r="F6048"/>
      <c r="H6048"/>
      <c r="J6048"/>
    </row>
    <row r="6049" spans="6:10">
      <c r="F6049"/>
      <c r="H6049"/>
      <c r="J6049"/>
    </row>
    <row r="6050" spans="6:10">
      <c r="F6050"/>
      <c r="H6050"/>
      <c r="J6050"/>
    </row>
    <row r="6051" spans="6:10">
      <c r="F6051"/>
      <c r="H6051"/>
      <c r="J6051"/>
    </row>
    <row r="6052" spans="6:10">
      <c r="F6052"/>
      <c r="H6052"/>
      <c r="J6052"/>
    </row>
    <row r="6053" spans="6:10">
      <c r="F6053"/>
      <c r="H6053"/>
      <c r="J6053"/>
    </row>
    <row r="6054" spans="6:10">
      <c r="F6054"/>
      <c r="H6054"/>
      <c r="J6054"/>
    </row>
    <row r="6055" spans="6:10">
      <c r="F6055"/>
      <c r="H6055"/>
      <c r="J6055"/>
    </row>
    <row r="6056" spans="6:10">
      <c r="F6056"/>
      <c r="H6056"/>
      <c r="J6056"/>
    </row>
    <row r="6057" spans="6:10">
      <c r="F6057"/>
      <c r="H6057"/>
      <c r="J6057"/>
    </row>
    <row r="6058" spans="6:10">
      <c r="F6058"/>
      <c r="H6058"/>
      <c r="J6058"/>
    </row>
    <row r="6059" spans="6:10">
      <c r="F6059"/>
      <c r="H6059"/>
      <c r="J6059"/>
    </row>
    <row r="6060" spans="6:10">
      <c r="F6060"/>
      <c r="H6060"/>
      <c r="J6060"/>
    </row>
    <row r="6061" spans="6:10">
      <c r="F6061"/>
      <c r="H6061"/>
      <c r="J6061"/>
    </row>
    <row r="6062" spans="6:10">
      <c r="F6062"/>
      <c r="H6062"/>
      <c r="J6062"/>
    </row>
    <row r="6063" spans="6:10">
      <c r="F6063"/>
      <c r="H6063"/>
      <c r="J6063"/>
    </row>
    <row r="6064" spans="6:10">
      <c r="F6064"/>
      <c r="H6064"/>
      <c r="J6064"/>
    </row>
    <row r="6065" spans="6:10">
      <c r="F6065"/>
      <c r="H6065"/>
      <c r="J6065"/>
    </row>
    <row r="6066" spans="6:10">
      <c r="F6066"/>
      <c r="H6066"/>
      <c r="J6066"/>
    </row>
    <row r="6067" spans="6:10">
      <c r="F6067"/>
      <c r="H6067"/>
      <c r="J6067"/>
    </row>
    <row r="6068" spans="6:10">
      <c r="F6068"/>
      <c r="H6068"/>
      <c r="J6068"/>
    </row>
    <row r="6069" spans="6:10">
      <c r="F6069"/>
      <c r="H6069"/>
      <c r="J6069"/>
    </row>
    <row r="6070" spans="6:10">
      <c r="F6070"/>
      <c r="H6070"/>
      <c r="J6070"/>
    </row>
    <row r="6071" spans="6:10">
      <c r="F6071"/>
      <c r="H6071"/>
      <c r="J6071"/>
    </row>
    <row r="6072" spans="6:10">
      <c r="F6072"/>
      <c r="H6072"/>
      <c r="J6072"/>
    </row>
    <row r="6073" spans="6:10">
      <c r="F6073"/>
      <c r="H6073"/>
      <c r="J6073"/>
    </row>
    <row r="6074" spans="6:10">
      <c r="F6074"/>
      <c r="H6074"/>
      <c r="J6074"/>
    </row>
    <row r="6075" spans="6:10">
      <c r="F6075"/>
      <c r="H6075"/>
      <c r="J6075"/>
    </row>
    <row r="6076" spans="6:10">
      <c r="F6076"/>
      <c r="H6076"/>
      <c r="J6076"/>
    </row>
    <row r="6077" spans="6:10">
      <c r="F6077"/>
      <c r="H6077"/>
      <c r="J6077"/>
    </row>
    <row r="6078" spans="6:10">
      <c r="F6078"/>
      <c r="H6078"/>
      <c r="J6078"/>
    </row>
    <row r="6079" spans="6:10">
      <c r="F6079"/>
      <c r="H6079"/>
      <c r="J6079"/>
    </row>
    <row r="6080" spans="6:10">
      <c r="F6080"/>
      <c r="H6080"/>
      <c r="J6080"/>
    </row>
    <row r="6081" spans="6:10">
      <c r="F6081"/>
      <c r="H6081"/>
      <c r="J6081"/>
    </row>
    <row r="6082" spans="6:10">
      <c r="F6082"/>
      <c r="H6082"/>
      <c r="J6082"/>
    </row>
    <row r="6083" spans="6:10">
      <c r="F6083"/>
      <c r="H6083"/>
      <c r="J6083"/>
    </row>
    <row r="6084" spans="6:10">
      <c r="F6084"/>
      <c r="H6084"/>
      <c r="J6084"/>
    </row>
    <row r="6085" spans="6:10">
      <c r="F6085"/>
      <c r="H6085"/>
      <c r="J6085"/>
    </row>
    <row r="6086" spans="6:10">
      <c r="F6086"/>
      <c r="H6086"/>
      <c r="J6086"/>
    </row>
    <row r="6087" spans="6:10">
      <c r="F6087"/>
      <c r="H6087"/>
      <c r="J6087"/>
    </row>
    <row r="6088" spans="6:10">
      <c r="F6088"/>
      <c r="H6088"/>
      <c r="J6088"/>
    </row>
    <row r="6089" spans="6:10">
      <c r="F6089"/>
      <c r="H6089"/>
      <c r="J6089"/>
    </row>
    <row r="6090" spans="6:10">
      <c r="F6090"/>
      <c r="H6090"/>
      <c r="J6090"/>
    </row>
    <row r="6091" spans="6:10">
      <c r="F6091"/>
      <c r="H6091"/>
      <c r="J6091"/>
    </row>
    <row r="6092" spans="6:10">
      <c r="F6092"/>
      <c r="H6092"/>
      <c r="J6092"/>
    </row>
    <row r="6093" spans="6:10">
      <c r="F6093"/>
      <c r="H6093"/>
      <c r="J6093"/>
    </row>
    <row r="6094" spans="6:10">
      <c r="F6094"/>
      <c r="H6094"/>
      <c r="J6094"/>
    </row>
    <row r="6095" spans="6:10">
      <c r="F6095"/>
      <c r="H6095"/>
      <c r="J6095"/>
    </row>
    <row r="6096" spans="6:10">
      <c r="F6096"/>
      <c r="H6096"/>
      <c r="J6096"/>
    </row>
    <row r="6097" spans="6:10">
      <c r="F6097"/>
      <c r="H6097"/>
      <c r="J6097"/>
    </row>
    <row r="6098" spans="6:10">
      <c r="F6098"/>
      <c r="H6098"/>
      <c r="J6098"/>
    </row>
    <row r="6099" spans="6:10">
      <c r="F6099"/>
      <c r="H6099"/>
      <c r="J6099"/>
    </row>
    <row r="6100" spans="6:10">
      <c r="F6100"/>
      <c r="H6100"/>
      <c r="J6100"/>
    </row>
    <row r="6101" spans="6:10">
      <c r="F6101"/>
      <c r="H6101"/>
      <c r="J6101"/>
    </row>
    <row r="6102" spans="6:10">
      <c r="F6102"/>
      <c r="H6102"/>
      <c r="J6102"/>
    </row>
    <row r="6103" spans="6:10">
      <c r="F6103"/>
      <c r="H6103"/>
      <c r="J6103"/>
    </row>
    <row r="6104" spans="6:10">
      <c r="F6104"/>
      <c r="H6104"/>
      <c r="J6104"/>
    </row>
    <row r="6105" spans="6:10">
      <c r="F6105"/>
      <c r="H6105"/>
      <c r="J6105"/>
    </row>
    <row r="6106" spans="6:10">
      <c r="F6106"/>
      <c r="H6106"/>
      <c r="J6106"/>
    </row>
    <row r="6107" spans="6:10">
      <c r="F6107"/>
      <c r="H6107"/>
      <c r="J6107"/>
    </row>
    <row r="6108" spans="6:10">
      <c r="F6108"/>
      <c r="H6108"/>
      <c r="J6108"/>
    </row>
    <row r="6109" spans="6:10">
      <c r="F6109"/>
      <c r="H6109"/>
      <c r="J6109"/>
    </row>
    <row r="6110" spans="6:10">
      <c r="F6110"/>
      <c r="H6110"/>
      <c r="J6110"/>
    </row>
    <row r="6111" spans="6:10">
      <c r="F6111"/>
      <c r="H6111"/>
      <c r="J6111"/>
    </row>
    <row r="6112" spans="6:10">
      <c r="F6112"/>
      <c r="H6112"/>
      <c r="J6112"/>
    </row>
    <row r="6113" spans="6:10">
      <c r="F6113"/>
      <c r="H6113"/>
      <c r="J6113"/>
    </row>
    <row r="6114" spans="6:10">
      <c r="F6114"/>
      <c r="H6114"/>
      <c r="J6114"/>
    </row>
    <row r="6115" spans="6:10">
      <c r="F6115"/>
      <c r="H6115"/>
      <c r="J6115"/>
    </row>
    <row r="6116" spans="6:10">
      <c r="F6116"/>
      <c r="H6116"/>
      <c r="J6116"/>
    </row>
    <row r="6117" spans="6:10">
      <c r="F6117"/>
      <c r="H6117"/>
      <c r="J6117"/>
    </row>
    <row r="6118" spans="6:10">
      <c r="F6118"/>
      <c r="H6118"/>
      <c r="J6118"/>
    </row>
    <row r="6119" spans="6:10">
      <c r="F6119"/>
      <c r="H6119"/>
      <c r="J6119"/>
    </row>
    <row r="6120" spans="6:10">
      <c r="F6120"/>
      <c r="H6120"/>
      <c r="J6120"/>
    </row>
    <row r="6121" spans="6:10">
      <c r="F6121"/>
      <c r="H6121"/>
      <c r="J6121"/>
    </row>
    <row r="6122" spans="6:10">
      <c r="F6122"/>
      <c r="H6122"/>
      <c r="J6122"/>
    </row>
    <row r="6123" spans="6:10">
      <c r="F6123"/>
      <c r="H6123"/>
      <c r="J6123"/>
    </row>
    <row r="6124" spans="6:10">
      <c r="F6124"/>
      <c r="H6124"/>
      <c r="J6124"/>
    </row>
    <row r="6125" spans="6:10">
      <c r="F6125"/>
      <c r="H6125"/>
      <c r="J6125"/>
    </row>
    <row r="6126" spans="6:10">
      <c r="F6126"/>
      <c r="H6126"/>
      <c r="J6126"/>
    </row>
    <row r="6127" spans="6:10">
      <c r="F6127"/>
      <c r="H6127"/>
      <c r="J6127"/>
    </row>
    <row r="6128" spans="6:10">
      <c r="F6128"/>
      <c r="H6128"/>
      <c r="J6128"/>
    </row>
    <row r="6129" spans="6:10">
      <c r="F6129"/>
      <c r="H6129"/>
      <c r="J6129"/>
    </row>
    <row r="6130" spans="6:10">
      <c r="F6130"/>
      <c r="H6130"/>
      <c r="J6130"/>
    </row>
    <row r="6131" spans="6:10">
      <c r="F6131"/>
      <c r="H6131"/>
      <c r="J6131"/>
    </row>
    <row r="6132" spans="6:10">
      <c r="F6132"/>
      <c r="H6132"/>
      <c r="J6132"/>
    </row>
    <row r="6133" spans="6:10">
      <c r="F6133"/>
      <c r="H6133"/>
      <c r="J6133"/>
    </row>
    <row r="6134" spans="6:10">
      <c r="F6134"/>
      <c r="H6134"/>
      <c r="J6134"/>
    </row>
    <row r="6135" spans="6:10">
      <c r="F6135"/>
      <c r="H6135"/>
      <c r="J6135"/>
    </row>
    <row r="6136" spans="6:10">
      <c r="F6136"/>
      <c r="H6136"/>
      <c r="J6136"/>
    </row>
    <row r="6137" spans="6:10">
      <c r="F6137"/>
      <c r="H6137"/>
      <c r="J6137"/>
    </row>
    <row r="6138" spans="6:10">
      <c r="F6138"/>
      <c r="H6138"/>
      <c r="J6138"/>
    </row>
    <row r="6139" spans="6:10">
      <c r="F6139"/>
      <c r="H6139"/>
      <c r="J6139"/>
    </row>
    <row r="6140" spans="6:10">
      <c r="F6140"/>
      <c r="H6140"/>
      <c r="J6140"/>
    </row>
    <row r="6141" spans="6:10">
      <c r="F6141"/>
      <c r="H6141"/>
      <c r="J6141"/>
    </row>
    <row r="6142" spans="6:10">
      <c r="F6142"/>
      <c r="H6142"/>
      <c r="J6142"/>
    </row>
    <row r="6143" spans="6:10">
      <c r="F6143"/>
      <c r="H6143"/>
      <c r="J6143"/>
    </row>
    <row r="6144" spans="6:10">
      <c r="F6144"/>
      <c r="H6144"/>
      <c r="J6144"/>
    </row>
    <row r="6145" spans="6:10">
      <c r="F6145"/>
      <c r="H6145"/>
      <c r="J6145"/>
    </row>
    <row r="6146" spans="6:10">
      <c r="F6146"/>
      <c r="H6146"/>
      <c r="J6146"/>
    </row>
    <row r="6147" spans="6:10">
      <c r="F6147"/>
      <c r="H6147"/>
      <c r="J6147"/>
    </row>
    <row r="6148" spans="6:10">
      <c r="F6148"/>
      <c r="H6148"/>
      <c r="J6148"/>
    </row>
    <row r="6149" spans="6:10">
      <c r="F6149"/>
      <c r="H6149"/>
      <c r="J6149"/>
    </row>
    <row r="6150" spans="6:10">
      <c r="F6150"/>
      <c r="H6150"/>
      <c r="J6150"/>
    </row>
    <row r="6151" spans="6:10">
      <c r="F6151"/>
      <c r="H6151"/>
      <c r="J6151"/>
    </row>
    <row r="6152" spans="6:10">
      <c r="F6152"/>
      <c r="H6152"/>
      <c r="J6152"/>
    </row>
    <row r="6153" spans="6:10">
      <c r="F6153"/>
      <c r="H6153"/>
      <c r="J6153"/>
    </row>
    <row r="6154" spans="6:10">
      <c r="F6154"/>
      <c r="H6154"/>
      <c r="J6154"/>
    </row>
    <row r="6155" spans="6:10">
      <c r="F6155"/>
      <c r="H6155"/>
      <c r="J6155"/>
    </row>
    <row r="6156" spans="6:10">
      <c r="F6156"/>
      <c r="H6156"/>
      <c r="J6156"/>
    </row>
    <row r="6157" spans="6:10">
      <c r="F6157"/>
      <c r="H6157"/>
      <c r="J6157"/>
    </row>
    <row r="6158" spans="6:10">
      <c r="F6158"/>
      <c r="H6158"/>
      <c r="J6158"/>
    </row>
    <row r="6159" spans="6:10">
      <c r="F6159"/>
      <c r="H6159"/>
      <c r="J6159"/>
    </row>
    <row r="6160" spans="6:10">
      <c r="F6160"/>
      <c r="H6160"/>
      <c r="J6160"/>
    </row>
    <row r="6161" spans="6:10">
      <c r="F6161"/>
      <c r="H6161"/>
      <c r="J6161"/>
    </row>
    <row r="6162" spans="6:10">
      <c r="F6162"/>
      <c r="H6162"/>
      <c r="J6162"/>
    </row>
    <row r="6163" spans="6:10">
      <c r="F6163"/>
      <c r="H6163"/>
      <c r="J6163"/>
    </row>
    <row r="6164" spans="6:10">
      <c r="F6164"/>
      <c r="H6164"/>
      <c r="J6164"/>
    </row>
    <row r="6165" spans="6:10">
      <c r="F6165"/>
      <c r="H6165"/>
      <c r="J6165"/>
    </row>
    <row r="6166" spans="6:10">
      <c r="F6166"/>
      <c r="H6166"/>
      <c r="J6166"/>
    </row>
    <row r="6167" spans="6:10">
      <c r="F6167"/>
      <c r="H6167"/>
      <c r="J6167"/>
    </row>
    <row r="6168" spans="6:10">
      <c r="F6168"/>
      <c r="H6168"/>
      <c r="J6168"/>
    </row>
    <row r="6169" spans="6:10">
      <c r="F6169"/>
      <c r="H6169"/>
      <c r="J6169"/>
    </row>
    <row r="6170" spans="6:10">
      <c r="F6170"/>
      <c r="H6170"/>
      <c r="J6170"/>
    </row>
    <row r="6171" spans="6:10">
      <c r="F6171"/>
      <c r="H6171"/>
      <c r="J6171"/>
    </row>
    <row r="6172" spans="6:10">
      <c r="F6172"/>
      <c r="H6172"/>
      <c r="J6172"/>
    </row>
    <row r="6173" spans="6:10">
      <c r="F6173"/>
      <c r="H6173"/>
      <c r="J6173"/>
    </row>
    <row r="6174" spans="6:10">
      <c r="F6174"/>
      <c r="H6174"/>
      <c r="J6174"/>
    </row>
    <row r="6175" spans="6:10">
      <c r="F6175"/>
      <c r="H6175"/>
      <c r="J6175"/>
    </row>
    <row r="6176" spans="6:10">
      <c r="F6176"/>
      <c r="H6176"/>
      <c r="J6176"/>
    </row>
    <row r="6177" spans="6:10">
      <c r="F6177"/>
      <c r="H6177"/>
      <c r="J6177"/>
    </row>
    <row r="6178" spans="6:10">
      <c r="F6178"/>
      <c r="H6178"/>
      <c r="J6178"/>
    </row>
    <row r="6179" spans="6:10">
      <c r="F6179"/>
      <c r="H6179"/>
      <c r="J6179"/>
    </row>
    <row r="6180" spans="6:10">
      <c r="F6180"/>
      <c r="H6180"/>
      <c r="J6180"/>
    </row>
    <row r="6181" spans="6:10">
      <c r="F6181"/>
      <c r="H6181"/>
      <c r="J6181"/>
    </row>
    <row r="6182" spans="6:10">
      <c r="F6182"/>
      <c r="H6182"/>
      <c r="J6182"/>
    </row>
    <row r="6183" spans="6:10">
      <c r="F6183"/>
      <c r="H6183"/>
      <c r="J6183"/>
    </row>
    <row r="6184" spans="6:10">
      <c r="F6184"/>
      <c r="H6184"/>
      <c r="J6184"/>
    </row>
    <row r="6185" spans="6:10">
      <c r="F6185"/>
      <c r="H6185"/>
      <c r="J6185"/>
    </row>
    <row r="6186" spans="6:10">
      <c r="F6186"/>
      <c r="H6186"/>
      <c r="J6186"/>
    </row>
    <row r="6187" spans="6:10">
      <c r="F6187"/>
      <c r="H6187"/>
      <c r="J6187"/>
    </row>
    <row r="6188" spans="6:10">
      <c r="F6188"/>
      <c r="H6188"/>
      <c r="J6188"/>
    </row>
    <row r="6189" spans="6:10">
      <c r="F6189"/>
      <c r="H6189"/>
      <c r="J6189"/>
    </row>
    <row r="6190" spans="6:10">
      <c r="F6190"/>
      <c r="H6190"/>
      <c r="J6190"/>
    </row>
    <row r="6191" spans="6:10">
      <c r="F6191"/>
      <c r="H6191"/>
      <c r="J6191"/>
    </row>
    <row r="6192" spans="6:10">
      <c r="F6192"/>
      <c r="H6192"/>
      <c r="J6192"/>
    </row>
    <row r="6193" spans="6:10">
      <c r="F6193"/>
      <c r="H6193"/>
      <c r="J6193"/>
    </row>
    <row r="6194" spans="6:10">
      <c r="F6194"/>
      <c r="H6194"/>
      <c r="J6194"/>
    </row>
    <row r="6195" spans="6:10">
      <c r="F6195"/>
      <c r="H6195"/>
      <c r="J6195"/>
    </row>
    <row r="6196" spans="6:10">
      <c r="F6196"/>
      <c r="H6196"/>
      <c r="J6196"/>
    </row>
    <row r="6197" spans="6:10">
      <c r="F6197"/>
      <c r="H6197"/>
      <c r="J6197"/>
    </row>
    <row r="6198" spans="6:10">
      <c r="F6198"/>
      <c r="H6198"/>
      <c r="J6198"/>
    </row>
    <row r="6199" spans="6:10">
      <c r="F6199"/>
      <c r="H6199"/>
      <c r="J6199"/>
    </row>
    <row r="6200" spans="6:10">
      <c r="F6200"/>
      <c r="H6200"/>
      <c r="J6200"/>
    </row>
    <row r="6201" spans="6:10">
      <c r="F6201"/>
      <c r="H6201"/>
      <c r="J6201"/>
    </row>
    <row r="6202" spans="6:10">
      <c r="F6202"/>
      <c r="H6202"/>
      <c r="J6202"/>
    </row>
    <row r="6203" spans="6:10">
      <c r="F6203"/>
      <c r="H6203"/>
      <c r="J6203"/>
    </row>
    <row r="6204" spans="6:10">
      <c r="F6204"/>
      <c r="H6204"/>
      <c r="J6204"/>
    </row>
    <row r="6205" spans="6:10">
      <c r="F6205"/>
      <c r="H6205"/>
      <c r="J6205"/>
    </row>
    <row r="6206" spans="6:10">
      <c r="F6206"/>
      <c r="H6206"/>
      <c r="J6206"/>
    </row>
    <row r="6207" spans="6:10">
      <c r="F6207"/>
      <c r="H6207"/>
      <c r="J6207"/>
    </row>
    <row r="6208" spans="6:10">
      <c r="F6208"/>
      <c r="H6208"/>
      <c r="J6208"/>
    </row>
    <row r="6209" spans="6:10">
      <c r="F6209"/>
      <c r="H6209"/>
      <c r="J6209"/>
    </row>
    <row r="6210" spans="6:10">
      <c r="F6210"/>
      <c r="H6210"/>
      <c r="J6210"/>
    </row>
    <row r="6211" spans="6:10">
      <c r="F6211"/>
      <c r="H6211"/>
      <c r="J6211"/>
    </row>
    <row r="6212" spans="6:10">
      <c r="F6212"/>
      <c r="H6212"/>
      <c r="J6212"/>
    </row>
    <row r="6213" spans="6:10">
      <c r="F6213"/>
      <c r="H6213"/>
      <c r="J6213"/>
    </row>
    <row r="6214" spans="6:10">
      <c r="F6214"/>
      <c r="H6214"/>
      <c r="J6214"/>
    </row>
    <row r="6215" spans="6:10">
      <c r="F6215"/>
      <c r="H6215"/>
      <c r="J6215"/>
    </row>
    <row r="6216" spans="6:10">
      <c r="F6216"/>
      <c r="H6216"/>
      <c r="J6216"/>
    </row>
    <row r="6217" spans="6:10">
      <c r="F6217"/>
      <c r="H6217"/>
      <c r="J6217"/>
    </row>
    <row r="6218" spans="6:10">
      <c r="F6218"/>
      <c r="H6218"/>
      <c r="J6218"/>
    </row>
    <row r="6219" spans="6:10">
      <c r="F6219"/>
      <c r="H6219"/>
      <c r="J6219"/>
    </row>
    <row r="6220" spans="6:10">
      <c r="F6220"/>
      <c r="H6220"/>
      <c r="J6220"/>
    </row>
    <row r="6221" spans="6:10">
      <c r="F6221"/>
      <c r="H6221"/>
      <c r="J6221"/>
    </row>
    <row r="6222" spans="6:10">
      <c r="F6222"/>
      <c r="H6222"/>
      <c r="J6222"/>
    </row>
    <row r="6223" spans="6:10">
      <c r="F6223"/>
      <c r="H6223"/>
      <c r="J6223"/>
    </row>
    <row r="6224" spans="6:10">
      <c r="F6224"/>
      <c r="H6224"/>
      <c r="J6224"/>
    </row>
    <row r="6225" spans="6:10">
      <c r="F6225"/>
      <c r="H6225"/>
      <c r="J6225"/>
    </row>
    <row r="6226" spans="6:10">
      <c r="F6226"/>
      <c r="H6226"/>
      <c r="J6226"/>
    </row>
    <row r="6227" spans="6:10">
      <c r="F6227"/>
      <c r="H6227"/>
      <c r="J6227"/>
    </row>
    <row r="6228" spans="6:10">
      <c r="F6228"/>
      <c r="H6228"/>
      <c r="J6228"/>
    </row>
    <row r="6229" spans="6:10">
      <c r="F6229"/>
      <c r="H6229"/>
      <c r="J6229"/>
    </row>
    <row r="6230" spans="6:10">
      <c r="F6230"/>
      <c r="H6230"/>
      <c r="J6230"/>
    </row>
    <row r="6231" spans="6:10">
      <c r="F6231"/>
      <c r="H6231"/>
      <c r="J6231"/>
    </row>
    <row r="6232" spans="6:10">
      <c r="F6232"/>
      <c r="H6232"/>
      <c r="J6232"/>
    </row>
    <row r="6233" spans="6:10">
      <c r="F6233"/>
      <c r="H6233"/>
      <c r="J6233"/>
    </row>
    <row r="6234" spans="6:10">
      <c r="F6234"/>
      <c r="H6234"/>
      <c r="J6234"/>
    </row>
    <row r="6235" spans="6:10">
      <c r="F6235"/>
      <c r="H6235"/>
      <c r="J6235"/>
    </row>
    <row r="6236" spans="6:10">
      <c r="F6236"/>
      <c r="H6236"/>
      <c r="J6236"/>
    </row>
    <row r="6237" spans="6:10">
      <c r="F6237"/>
      <c r="H6237"/>
      <c r="J6237"/>
    </row>
    <row r="6238" spans="6:10">
      <c r="F6238"/>
      <c r="H6238"/>
      <c r="J6238"/>
    </row>
    <row r="6239" spans="6:10">
      <c r="F6239"/>
      <c r="H6239"/>
      <c r="J6239"/>
    </row>
    <row r="6240" spans="6:10">
      <c r="F6240"/>
      <c r="H6240"/>
      <c r="J6240"/>
    </row>
    <row r="6241" spans="6:10">
      <c r="F6241"/>
      <c r="H6241"/>
      <c r="J6241"/>
    </row>
    <row r="6242" spans="6:10">
      <c r="F6242"/>
      <c r="H6242"/>
      <c r="J6242"/>
    </row>
    <row r="6243" spans="6:10">
      <c r="F6243"/>
      <c r="H6243"/>
      <c r="J6243"/>
    </row>
    <row r="6244" spans="6:10">
      <c r="F6244"/>
      <c r="H6244"/>
      <c r="J6244"/>
    </row>
    <row r="6245" spans="6:10">
      <c r="F6245"/>
      <c r="H6245"/>
      <c r="J6245"/>
    </row>
    <row r="6246" spans="6:10">
      <c r="F6246"/>
      <c r="H6246"/>
      <c r="J6246"/>
    </row>
    <row r="6247" spans="6:10">
      <c r="F6247"/>
      <c r="H6247"/>
      <c r="J6247"/>
    </row>
    <row r="6248" spans="6:10">
      <c r="F6248"/>
      <c r="H6248"/>
      <c r="J6248"/>
    </row>
    <row r="6249" spans="6:10">
      <c r="F6249"/>
      <c r="H6249"/>
      <c r="J6249"/>
    </row>
    <row r="6250" spans="6:10">
      <c r="F6250"/>
      <c r="H6250"/>
      <c r="J6250"/>
    </row>
    <row r="6251" spans="6:10">
      <c r="F6251"/>
      <c r="H6251"/>
      <c r="J6251"/>
    </row>
    <row r="6252" spans="6:10">
      <c r="F6252"/>
      <c r="H6252"/>
      <c r="J6252"/>
    </row>
    <row r="6253" spans="6:10">
      <c r="F6253"/>
      <c r="H6253"/>
      <c r="J6253"/>
    </row>
    <row r="6254" spans="6:10">
      <c r="F6254"/>
      <c r="H6254"/>
      <c r="J6254"/>
    </row>
    <row r="6255" spans="6:10">
      <c r="F6255"/>
      <c r="H6255"/>
      <c r="J6255"/>
    </row>
    <row r="6256" spans="6:10">
      <c r="F6256"/>
      <c r="H6256"/>
      <c r="J6256"/>
    </row>
    <row r="6257" spans="6:10">
      <c r="F6257"/>
      <c r="H6257"/>
      <c r="J6257"/>
    </row>
    <row r="6258" spans="6:10">
      <c r="F6258"/>
      <c r="H6258"/>
      <c r="J6258"/>
    </row>
    <row r="6259" spans="6:10">
      <c r="F6259"/>
      <c r="H6259"/>
      <c r="J6259"/>
    </row>
    <row r="6260" spans="6:10">
      <c r="F6260"/>
      <c r="H6260"/>
      <c r="J6260"/>
    </row>
    <row r="6261" spans="6:10">
      <c r="F6261"/>
      <c r="H6261"/>
      <c r="J6261"/>
    </row>
    <row r="6262" spans="6:10">
      <c r="F6262"/>
      <c r="H6262"/>
      <c r="J6262"/>
    </row>
    <row r="6263" spans="6:10">
      <c r="F6263"/>
      <c r="H6263"/>
      <c r="J6263"/>
    </row>
    <row r="6264" spans="6:10">
      <c r="F6264"/>
      <c r="H6264"/>
      <c r="J6264"/>
    </row>
    <row r="6265" spans="6:10">
      <c r="F6265"/>
      <c r="H6265"/>
      <c r="J6265"/>
    </row>
    <row r="6266" spans="6:10">
      <c r="F6266"/>
      <c r="H6266"/>
      <c r="J6266"/>
    </row>
    <row r="6267" spans="6:10">
      <c r="F6267"/>
      <c r="H6267"/>
      <c r="J6267"/>
    </row>
    <row r="6268" spans="6:10">
      <c r="F6268"/>
      <c r="H6268"/>
      <c r="J6268"/>
    </row>
    <row r="6269" spans="6:10">
      <c r="F6269"/>
      <c r="H6269"/>
      <c r="J6269"/>
    </row>
    <row r="6270" spans="6:10">
      <c r="F6270"/>
      <c r="H6270"/>
      <c r="J6270"/>
    </row>
    <row r="6271" spans="6:10">
      <c r="F6271"/>
      <c r="H6271"/>
      <c r="J6271"/>
    </row>
    <row r="6272" spans="6:10">
      <c r="F6272"/>
      <c r="H6272"/>
      <c r="J6272"/>
    </row>
    <row r="6273" spans="6:10">
      <c r="F6273"/>
      <c r="H6273"/>
      <c r="J6273"/>
    </row>
    <row r="6274" spans="6:10">
      <c r="F6274"/>
      <c r="H6274"/>
      <c r="J6274"/>
    </row>
    <row r="6275" spans="6:10">
      <c r="F6275"/>
      <c r="H6275"/>
      <c r="J6275"/>
    </row>
    <row r="6276" spans="6:10">
      <c r="F6276"/>
      <c r="H6276"/>
      <c r="J6276"/>
    </row>
    <row r="6277" spans="6:10">
      <c r="F6277"/>
      <c r="H6277"/>
      <c r="J6277"/>
    </row>
    <row r="6278" spans="6:10">
      <c r="F6278"/>
      <c r="H6278"/>
      <c r="J6278"/>
    </row>
    <row r="6279" spans="6:10">
      <c r="F6279"/>
      <c r="H6279"/>
      <c r="J6279"/>
    </row>
    <row r="6280" spans="6:10">
      <c r="F6280"/>
      <c r="H6280"/>
      <c r="J6280"/>
    </row>
    <row r="6281" spans="6:10">
      <c r="F6281"/>
      <c r="H6281"/>
      <c r="J6281"/>
    </row>
    <row r="6282" spans="6:10">
      <c r="F6282"/>
      <c r="H6282"/>
      <c r="J6282"/>
    </row>
    <row r="6283" spans="6:10">
      <c r="F6283"/>
      <c r="H6283"/>
      <c r="J6283"/>
    </row>
    <row r="6284" spans="6:10">
      <c r="F6284"/>
      <c r="H6284"/>
      <c r="J6284"/>
    </row>
    <row r="6285" spans="6:10">
      <c r="F6285"/>
      <c r="H6285"/>
      <c r="J6285"/>
    </row>
    <row r="6286" spans="6:10">
      <c r="F6286"/>
      <c r="H6286"/>
      <c r="J6286"/>
    </row>
    <row r="6287" spans="6:10">
      <c r="F6287"/>
      <c r="H6287"/>
      <c r="J6287"/>
    </row>
    <row r="6288" spans="6:10">
      <c r="F6288"/>
      <c r="H6288"/>
      <c r="J6288"/>
    </row>
    <row r="6289" spans="6:10">
      <c r="F6289"/>
      <c r="H6289"/>
      <c r="J6289"/>
    </row>
    <row r="6290" spans="6:10">
      <c r="F6290"/>
      <c r="H6290"/>
      <c r="J6290"/>
    </row>
    <row r="6291" spans="6:10">
      <c r="F6291"/>
      <c r="H6291"/>
      <c r="J6291"/>
    </row>
    <row r="6292" spans="6:10">
      <c r="F6292"/>
      <c r="H6292"/>
      <c r="J6292"/>
    </row>
    <row r="6293" spans="6:10">
      <c r="F6293"/>
      <c r="H6293"/>
      <c r="J6293"/>
    </row>
    <row r="6294" spans="6:10">
      <c r="F6294"/>
      <c r="H6294"/>
      <c r="J6294"/>
    </row>
    <row r="6295" spans="6:10">
      <c r="F6295"/>
      <c r="H6295"/>
      <c r="J6295"/>
    </row>
    <row r="6296" spans="6:10">
      <c r="F6296"/>
      <c r="H6296"/>
      <c r="J6296"/>
    </row>
    <row r="6297" spans="6:10">
      <c r="F6297"/>
      <c r="H6297"/>
      <c r="J6297"/>
    </row>
    <row r="6298" spans="6:10">
      <c r="F6298"/>
      <c r="H6298"/>
      <c r="J6298"/>
    </row>
    <row r="6299" spans="6:10">
      <c r="F6299"/>
      <c r="H6299"/>
      <c r="J6299"/>
    </row>
    <row r="6300" spans="6:10">
      <c r="F6300"/>
      <c r="H6300"/>
      <c r="J6300"/>
    </row>
    <row r="6301" spans="6:10">
      <c r="F6301"/>
      <c r="H6301"/>
      <c r="J6301"/>
    </row>
    <row r="6302" spans="6:10">
      <c r="F6302"/>
      <c r="H6302"/>
      <c r="J6302"/>
    </row>
    <row r="6303" spans="6:10">
      <c r="F6303"/>
      <c r="H6303"/>
      <c r="J6303"/>
    </row>
    <row r="6304" spans="6:10">
      <c r="F6304"/>
      <c r="H6304"/>
      <c r="J6304"/>
    </row>
    <row r="6305" spans="6:10">
      <c r="F6305"/>
      <c r="H6305"/>
      <c r="J6305"/>
    </row>
    <row r="6306" spans="6:10">
      <c r="F6306"/>
      <c r="H6306"/>
      <c r="J6306"/>
    </row>
    <row r="6307" spans="6:10">
      <c r="F6307"/>
      <c r="H6307"/>
      <c r="J6307"/>
    </row>
    <row r="6308" spans="6:10">
      <c r="F6308"/>
      <c r="H6308"/>
      <c r="J6308"/>
    </row>
    <row r="6309" spans="6:10">
      <c r="F6309"/>
      <c r="H6309"/>
      <c r="J6309"/>
    </row>
    <row r="6310" spans="6:10">
      <c r="F6310"/>
      <c r="H6310"/>
      <c r="J6310"/>
    </row>
    <row r="6311" spans="6:10">
      <c r="F6311"/>
      <c r="H6311"/>
      <c r="J6311"/>
    </row>
    <row r="6312" spans="6:10">
      <c r="F6312"/>
      <c r="H6312"/>
      <c r="J6312"/>
    </row>
    <row r="6313" spans="6:10">
      <c r="F6313"/>
      <c r="H6313"/>
      <c r="J6313"/>
    </row>
    <row r="6314" spans="6:10">
      <c r="F6314"/>
      <c r="H6314"/>
      <c r="J6314"/>
    </row>
    <row r="6315" spans="6:10">
      <c r="F6315"/>
      <c r="H6315"/>
      <c r="J6315"/>
    </row>
    <row r="6316" spans="6:10">
      <c r="F6316"/>
      <c r="H6316"/>
      <c r="J6316"/>
    </row>
    <row r="6317" spans="6:10">
      <c r="F6317"/>
      <c r="H6317"/>
      <c r="J6317"/>
    </row>
    <row r="6318" spans="6:10">
      <c r="F6318"/>
      <c r="H6318"/>
      <c r="J6318"/>
    </row>
    <row r="6319" spans="6:10">
      <c r="F6319"/>
      <c r="H6319"/>
      <c r="J6319"/>
    </row>
    <row r="6320" spans="6:10">
      <c r="F6320"/>
      <c r="H6320"/>
      <c r="J6320"/>
    </row>
    <row r="6321" spans="6:10">
      <c r="F6321"/>
      <c r="H6321"/>
      <c r="J6321"/>
    </row>
    <row r="6322" spans="6:10">
      <c r="F6322"/>
      <c r="H6322"/>
      <c r="J6322"/>
    </row>
    <row r="6323" spans="6:10">
      <c r="F6323"/>
      <c r="H6323"/>
      <c r="J6323"/>
    </row>
    <row r="6324" spans="6:10">
      <c r="F6324"/>
      <c r="H6324"/>
      <c r="J6324"/>
    </row>
    <row r="6325" spans="6:10">
      <c r="F6325"/>
      <c r="H6325"/>
      <c r="J6325"/>
    </row>
    <row r="6326" spans="6:10">
      <c r="F6326"/>
      <c r="H6326"/>
      <c r="J6326"/>
    </row>
    <row r="6327" spans="6:10">
      <c r="F6327"/>
      <c r="H6327"/>
      <c r="J6327"/>
    </row>
    <row r="6328" spans="6:10">
      <c r="F6328"/>
      <c r="H6328"/>
      <c r="J6328"/>
    </row>
    <row r="6329" spans="6:10">
      <c r="F6329"/>
      <c r="H6329"/>
      <c r="J6329"/>
    </row>
    <row r="6330" spans="6:10">
      <c r="F6330"/>
      <c r="H6330"/>
      <c r="J6330"/>
    </row>
    <row r="6331" spans="6:10">
      <c r="F6331"/>
      <c r="H6331"/>
      <c r="J6331"/>
    </row>
    <row r="6332" spans="6:10">
      <c r="F6332"/>
      <c r="H6332"/>
      <c r="J6332"/>
    </row>
    <row r="6333" spans="6:10">
      <c r="F6333"/>
      <c r="H6333"/>
      <c r="J6333"/>
    </row>
    <row r="6334" spans="6:10">
      <c r="F6334"/>
      <c r="H6334"/>
      <c r="J6334"/>
    </row>
    <row r="6335" spans="6:10">
      <c r="F6335"/>
      <c r="H6335"/>
      <c r="J6335"/>
    </row>
    <row r="6336" spans="6:10">
      <c r="F6336"/>
      <c r="H6336"/>
      <c r="J6336"/>
    </row>
    <row r="6337" spans="6:10">
      <c r="F6337"/>
      <c r="H6337"/>
      <c r="J6337"/>
    </row>
    <row r="6338" spans="6:10">
      <c r="F6338"/>
      <c r="H6338"/>
      <c r="J6338"/>
    </row>
    <row r="6339" spans="6:10">
      <c r="F6339"/>
      <c r="H6339"/>
      <c r="J6339"/>
    </row>
    <row r="6340" spans="6:10">
      <c r="F6340"/>
      <c r="H6340"/>
      <c r="J6340"/>
    </row>
    <row r="6341" spans="6:10">
      <c r="F6341"/>
      <c r="H6341"/>
      <c r="J6341"/>
    </row>
    <row r="6342" spans="6:10">
      <c r="F6342"/>
      <c r="H6342"/>
      <c r="J6342"/>
    </row>
    <row r="6343" spans="6:10">
      <c r="F6343"/>
      <c r="H6343"/>
      <c r="J6343"/>
    </row>
    <row r="6344" spans="6:10">
      <c r="F6344"/>
      <c r="H6344"/>
      <c r="J6344"/>
    </row>
    <row r="6345" spans="6:10">
      <c r="F6345"/>
      <c r="H6345"/>
      <c r="J6345"/>
    </row>
    <row r="6346" spans="6:10">
      <c r="F6346"/>
      <c r="H6346"/>
      <c r="J6346"/>
    </row>
    <row r="6347" spans="6:10">
      <c r="F6347"/>
      <c r="H6347"/>
      <c r="J6347"/>
    </row>
    <row r="6348" spans="6:10">
      <c r="F6348"/>
      <c r="H6348"/>
      <c r="J6348"/>
    </row>
    <row r="6349" spans="6:10">
      <c r="F6349"/>
      <c r="H6349"/>
      <c r="J6349"/>
    </row>
    <row r="6350" spans="6:10">
      <c r="F6350"/>
      <c r="H6350"/>
      <c r="J6350"/>
    </row>
    <row r="6351" spans="6:10">
      <c r="F6351"/>
      <c r="H6351"/>
      <c r="J6351"/>
    </row>
    <row r="6352" spans="6:10">
      <c r="F6352"/>
      <c r="H6352"/>
      <c r="J6352"/>
    </row>
    <row r="6353" spans="6:10">
      <c r="F6353"/>
      <c r="H6353"/>
      <c r="J6353"/>
    </row>
    <row r="6354" spans="6:10">
      <c r="F6354"/>
      <c r="H6354"/>
      <c r="J6354"/>
    </row>
    <row r="6355" spans="6:10">
      <c r="F6355"/>
      <c r="H6355"/>
      <c r="J6355"/>
    </row>
    <row r="6356" spans="6:10">
      <c r="F6356"/>
      <c r="H6356"/>
      <c r="J6356"/>
    </row>
    <row r="6357" spans="6:10">
      <c r="F6357"/>
      <c r="H6357"/>
      <c r="J6357"/>
    </row>
    <row r="6358" spans="6:10">
      <c r="F6358"/>
      <c r="H6358"/>
      <c r="J6358"/>
    </row>
    <row r="6359" spans="6:10">
      <c r="F6359"/>
      <c r="H6359"/>
      <c r="J6359"/>
    </row>
    <row r="6360" spans="6:10">
      <c r="F6360"/>
      <c r="H6360"/>
      <c r="J6360"/>
    </row>
    <row r="6361" spans="6:10">
      <c r="F6361"/>
      <c r="H6361"/>
      <c r="J6361"/>
    </row>
    <row r="6362" spans="6:10">
      <c r="F6362"/>
      <c r="H6362"/>
      <c r="J6362"/>
    </row>
    <row r="6363" spans="6:10">
      <c r="F6363"/>
      <c r="H6363"/>
      <c r="J6363"/>
    </row>
    <row r="6364" spans="6:10">
      <c r="F6364"/>
      <c r="H6364"/>
      <c r="J6364"/>
    </row>
    <row r="6365" spans="6:10">
      <c r="F6365"/>
      <c r="H6365"/>
      <c r="J6365"/>
    </row>
    <row r="6366" spans="6:10">
      <c r="F6366"/>
      <c r="H6366"/>
      <c r="J6366"/>
    </row>
    <row r="6367" spans="6:10">
      <c r="F6367"/>
      <c r="H6367"/>
      <c r="J6367"/>
    </row>
    <row r="6368" spans="6:10">
      <c r="F6368"/>
      <c r="H6368"/>
      <c r="J6368"/>
    </row>
    <row r="6369" spans="6:10">
      <c r="F6369"/>
      <c r="H6369"/>
      <c r="J6369"/>
    </row>
    <row r="6370" spans="6:10">
      <c r="F6370"/>
      <c r="H6370"/>
      <c r="J6370"/>
    </row>
    <row r="6371" spans="6:10">
      <c r="F6371"/>
      <c r="H6371"/>
      <c r="J6371"/>
    </row>
    <row r="6372" spans="6:10">
      <c r="F6372"/>
      <c r="H6372"/>
      <c r="J6372"/>
    </row>
    <row r="6373" spans="6:10">
      <c r="F6373"/>
      <c r="H6373"/>
      <c r="J6373"/>
    </row>
    <row r="6374" spans="6:10">
      <c r="F6374"/>
      <c r="H6374"/>
      <c r="J6374"/>
    </row>
    <row r="6375" spans="6:10">
      <c r="F6375"/>
      <c r="H6375"/>
      <c r="J6375"/>
    </row>
    <row r="6376" spans="6:10">
      <c r="F6376"/>
      <c r="H6376"/>
      <c r="J6376"/>
    </row>
    <row r="6377" spans="6:10">
      <c r="F6377"/>
      <c r="H6377"/>
      <c r="J6377"/>
    </row>
    <row r="6378" spans="6:10">
      <c r="F6378"/>
      <c r="H6378"/>
      <c r="J6378"/>
    </row>
    <row r="6379" spans="6:10">
      <c r="F6379"/>
      <c r="H6379"/>
      <c r="J6379"/>
    </row>
    <row r="6380" spans="6:10">
      <c r="F6380"/>
      <c r="H6380"/>
      <c r="J6380"/>
    </row>
    <row r="6381" spans="6:10">
      <c r="F6381"/>
      <c r="H6381"/>
      <c r="J6381"/>
    </row>
    <row r="6382" spans="6:10">
      <c r="F6382"/>
      <c r="H6382"/>
      <c r="J6382"/>
    </row>
    <row r="6383" spans="6:10">
      <c r="F6383"/>
      <c r="H6383"/>
      <c r="J6383"/>
    </row>
    <row r="6384" spans="6:10">
      <c r="F6384"/>
      <c r="H6384"/>
      <c r="J6384"/>
    </row>
    <row r="6385" spans="6:10">
      <c r="F6385"/>
      <c r="H6385"/>
      <c r="J6385"/>
    </row>
    <row r="6386" spans="6:10">
      <c r="F6386"/>
      <c r="H6386"/>
      <c r="J6386"/>
    </row>
    <row r="6387" spans="6:10">
      <c r="F6387"/>
      <c r="H6387"/>
      <c r="J6387"/>
    </row>
    <row r="6388" spans="6:10">
      <c r="F6388"/>
      <c r="H6388"/>
      <c r="J6388"/>
    </row>
    <row r="6389" spans="6:10">
      <c r="F6389"/>
      <c r="H6389"/>
      <c r="J6389"/>
    </row>
    <row r="6390" spans="6:10">
      <c r="F6390"/>
      <c r="H6390"/>
      <c r="J6390"/>
    </row>
    <row r="6391" spans="6:10">
      <c r="F6391"/>
      <c r="H6391"/>
      <c r="J6391"/>
    </row>
    <row r="6392" spans="6:10">
      <c r="F6392"/>
      <c r="H6392"/>
      <c r="J6392"/>
    </row>
    <row r="6393" spans="6:10">
      <c r="F6393"/>
      <c r="H6393"/>
      <c r="J6393"/>
    </row>
    <row r="6394" spans="6:10">
      <c r="F6394"/>
      <c r="H6394"/>
      <c r="J6394"/>
    </row>
    <row r="6395" spans="6:10">
      <c r="F6395"/>
      <c r="H6395"/>
      <c r="J6395"/>
    </row>
    <row r="6396" spans="6:10">
      <c r="F6396"/>
      <c r="H6396"/>
      <c r="J6396"/>
    </row>
    <row r="6397" spans="6:10">
      <c r="F6397"/>
      <c r="H6397"/>
      <c r="J6397"/>
    </row>
    <row r="6398" spans="6:10">
      <c r="F6398"/>
      <c r="H6398"/>
      <c r="J6398"/>
    </row>
    <row r="6399" spans="6:10">
      <c r="F6399"/>
      <c r="H6399"/>
      <c r="J6399"/>
    </row>
    <row r="6400" spans="6:10">
      <c r="F6400"/>
      <c r="H6400"/>
      <c r="J6400"/>
    </row>
    <row r="6401" spans="6:10">
      <c r="F6401"/>
      <c r="H6401"/>
      <c r="J6401"/>
    </row>
    <row r="6402" spans="6:10">
      <c r="F6402"/>
      <c r="H6402"/>
      <c r="J6402"/>
    </row>
    <row r="6403" spans="6:10">
      <c r="F6403"/>
      <c r="H6403"/>
      <c r="J6403"/>
    </row>
    <row r="6404" spans="6:10">
      <c r="F6404"/>
      <c r="H6404"/>
      <c r="J6404"/>
    </row>
    <row r="6405" spans="6:10">
      <c r="F6405"/>
      <c r="H6405"/>
      <c r="J6405"/>
    </row>
    <row r="6406" spans="6:10">
      <c r="F6406"/>
      <c r="H6406"/>
      <c r="J6406"/>
    </row>
    <row r="6407" spans="6:10">
      <c r="F6407"/>
      <c r="H6407"/>
      <c r="J6407"/>
    </row>
    <row r="6408" spans="6:10">
      <c r="F6408"/>
      <c r="H6408"/>
      <c r="J6408"/>
    </row>
    <row r="6409" spans="6:10">
      <c r="F6409"/>
      <c r="H6409"/>
      <c r="J6409"/>
    </row>
    <row r="6410" spans="6:10">
      <c r="F6410"/>
      <c r="H6410"/>
      <c r="J6410"/>
    </row>
    <row r="6411" spans="6:10">
      <c r="F6411"/>
      <c r="H6411"/>
      <c r="J6411"/>
    </row>
    <row r="6412" spans="6:10">
      <c r="F6412"/>
      <c r="H6412"/>
      <c r="J6412"/>
    </row>
    <row r="6413" spans="6:10">
      <c r="F6413"/>
      <c r="H6413"/>
      <c r="J6413"/>
    </row>
    <row r="6414" spans="6:10">
      <c r="F6414"/>
      <c r="H6414"/>
      <c r="J6414"/>
    </row>
    <row r="6415" spans="6:10">
      <c r="F6415"/>
      <c r="H6415"/>
      <c r="J6415"/>
    </row>
    <row r="6416" spans="6:10">
      <c r="F6416"/>
      <c r="H6416"/>
      <c r="J6416"/>
    </row>
    <row r="6417" spans="6:10">
      <c r="F6417"/>
      <c r="H6417"/>
      <c r="J6417"/>
    </row>
    <row r="6418" spans="6:10">
      <c r="F6418"/>
      <c r="H6418"/>
      <c r="J6418"/>
    </row>
    <row r="6419" spans="6:10">
      <c r="F6419"/>
      <c r="H6419"/>
      <c r="J6419"/>
    </row>
    <row r="6420" spans="6:10">
      <c r="F6420"/>
      <c r="H6420"/>
      <c r="J6420"/>
    </row>
    <row r="6421" spans="6:10">
      <c r="F6421"/>
      <c r="H6421"/>
      <c r="J6421"/>
    </row>
    <row r="6422" spans="6:10">
      <c r="F6422"/>
      <c r="H6422"/>
      <c r="J6422"/>
    </row>
    <row r="6423" spans="6:10">
      <c r="F6423"/>
      <c r="H6423"/>
      <c r="J6423"/>
    </row>
    <row r="6424" spans="6:10">
      <c r="F6424"/>
      <c r="H6424"/>
      <c r="J6424"/>
    </row>
    <row r="6425" spans="6:10">
      <c r="F6425"/>
      <c r="H6425"/>
      <c r="J6425"/>
    </row>
    <row r="6426" spans="6:10">
      <c r="F6426"/>
      <c r="H6426"/>
      <c r="J6426"/>
    </row>
    <row r="6427" spans="6:10">
      <c r="F6427"/>
      <c r="H6427"/>
      <c r="J6427"/>
    </row>
    <row r="6428" spans="6:10">
      <c r="F6428"/>
      <c r="H6428"/>
      <c r="J6428"/>
    </row>
    <row r="6429" spans="6:10">
      <c r="F6429"/>
      <c r="H6429"/>
      <c r="J6429"/>
    </row>
    <row r="6430" spans="6:10">
      <c r="F6430"/>
      <c r="H6430"/>
      <c r="J6430"/>
    </row>
    <row r="6431" spans="6:10">
      <c r="F6431"/>
      <c r="H6431"/>
      <c r="J6431"/>
    </row>
    <row r="6432" spans="6:10">
      <c r="F6432"/>
      <c r="H6432"/>
      <c r="J6432"/>
    </row>
    <row r="6433" spans="6:10">
      <c r="F6433"/>
      <c r="H6433"/>
      <c r="J6433"/>
    </row>
    <row r="6434" spans="6:10">
      <c r="F6434"/>
      <c r="H6434"/>
      <c r="J6434"/>
    </row>
    <row r="6435" spans="6:10">
      <c r="F6435"/>
      <c r="H6435"/>
      <c r="J6435"/>
    </row>
    <row r="6436" spans="6:10">
      <c r="F6436"/>
      <c r="H6436"/>
      <c r="J6436"/>
    </row>
    <row r="6437" spans="6:10">
      <c r="F6437"/>
      <c r="H6437"/>
      <c r="J6437"/>
    </row>
    <row r="6438" spans="6:10">
      <c r="F6438"/>
      <c r="H6438"/>
      <c r="J6438"/>
    </row>
    <row r="6439" spans="6:10">
      <c r="F6439"/>
      <c r="H6439"/>
      <c r="J6439"/>
    </row>
    <row r="6440" spans="6:10">
      <c r="F6440"/>
      <c r="H6440"/>
      <c r="J6440"/>
    </row>
    <row r="6441" spans="6:10">
      <c r="F6441"/>
      <c r="H6441"/>
      <c r="J6441"/>
    </row>
    <row r="6442" spans="6:10">
      <c r="F6442"/>
      <c r="H6442"/>
      <c r="J6442"/>
    </row>
    <row r="6443" spans="6:10">
      <c r="F6443"/>
      <c r="H6443"/>
      <c r="J6443"/>
    </row>
    <row r="6444" spans="6:10">
      <c r="F6444"/>
      <c r="H6444"/>
      <c r="J6444"/>
    </row>
    <row r="6445" spans="6:10">
      <c r="F6445"/>
      <c r="H6445"/>
      <c r="J6445"/>
    </row>
    <row r="6446" spans="6:10">
      <c r="F6446"/>
      <c r="H6446"/>
      <c r="J6446"/>
    </row>
    <row r="6447" spans="6:10">
      <c r="F6447"/>
      <c r="H6447"/>
      <c r="J6447"/>
    </row>
    <row r="6448" spans="6:10">
      <c r="F6448"/>
      <c r="H6448"/>
      <c r="J6448"/>
    </row>
    <row r="6449" spans="6:10">
      <c r="F6449"/>
      <c r="H6449"/>
      <c r="J6449"/>
    </row>
    <row r="6450" spans="6:10">
      <c r="F6450"/>
      <c r="H6450"/>
      <c r="J6450"/>
    </row>
    <row r="6451" spans="6:10">
      <c r="F6451"/>
      <c r="H6451"/>
      <c r="J6451"/>
    </row>
    <row r="6452" spans="6:10">
      <c r="F6452"/>
      <c r="H6452"/>
      <c r="J6452"/>
    </row>
    <row r="6453" spans="6:10">
      <c r="F6453"/>
      <c r="H6453"/>
      <c r="J6453"/>
    </row>
    <row r="6454" spans="6:10">
      <c r="F6454"/>
      <c r="H6454"/>
      <c r="J6454"/>
    </row>
    <row r="6455" spans="6:10">
      <c r="F6455"/>
      <c r="H6455"/>
      <c r="J6455"/>
    </row>
    <row r="6456" spans="6:10">
      <c r="F6456"/>
      <c r="H6456"/>
      <c r="J6456"/>
    </row>
    <row r="6457" spans="6:10">
      <c r="F6457"/>
      <c r="H6457"/>
      <c r="J6457"/>
    </row>
    <row r="6458" spans="6:10">
      <c r="F6458"/>
      <c r="H6458"/>
      <c r="J6458"/>
    </row>
    <row r="6459" spans="6:10">
      <c r="F6459"/>
      <c r="H6459"/>
      <c r="J6459"/>
    </row>
    <row r="6460" spans="6:10">
      <c r="F6460"/>
      <c r="H6460"/>
      <c r="J6460"/>
    </row>
    <row r="6461" spans="6:10">
      <c r="F6461"/>
      <c r="H6461"/>
      <c r="J6461"/>
    </row>
    <row r="6462" spans="6:10">
      <c r="F6462"/>
      <c r="H6462"/>
      <c r="J6462"/>
    </row>
    <row r="6463" spans="6:10">
      <c r="F6463"/>
      <c r="H6463"/>
      <c r="J6463"/>
    </row>
    <row r="6464" spans="6:10">
      <c r="F6464"/>
      <c r="H6464"/>
      <c r="J6464"/>
    </row>
    <row r="6465" spans="6:10">
      <c r="F6465"/>
      <c r="H6465"/>
      <c r="J6465"/>
    </row>
    <row r="6466" spans="6:10">
      <c r="F6466"/>
      <c r="H6466"/>
      <c r="J6466"/>
    </row>
    <row r="6467" spans="6:10">
      <c r="F6467"/>
      <c r="H6467"/>
      <c r="J6467"/>
    </row>
    <row r="6468" spans="6:10">
      <c r="F6468"/>
      <c r="H6468"/>
      <c r="J6468"/>
    </row>
    <row r="6469" spans="6:10">
      <c r="F6469"/>
      <c r="H6469"/>
      <c r="J6469"/>
    </row>
    <row r="6470" spans="6:10">
      <c r="F6470"/>
      <c r="H6470"/>
      <c r="J6470"/>
    </row>
    <row r="6471" spans="6:10">
      <c r="F6471"/>
      <c r="H6471"/>
      <c r="J6471"/>
    </row>
    <row r="6472" spans="6:10">
      <c r="F6472"/>
      <c r="H6472"/>
      <c r="J6472"/>
    </row>
    <row r="6473" spans="6:10">
      <c r="F6473"/>
      <c r="H6473"/>
      <c r="J6473"/>
    </row>
    <row r="6474" spans="6:10">
      <c r="F6474"/>
      <c r="H6474"/>
      <c r="J6474"/>
    </row>
    <row r="6475" spans="6:10">
      <c r="F6475"/>
      <c r="H6475"/>
      <c r="J6475"/>
    </row>
    <row r="6476" spans="6:10">
      <c r="F6476"/>
      <c r="H6476"/>
      <c r="J6476"/>
    </row>
    <row r="6477" spans="6:10">
      <c r="F6477"/>
      <c r="H6477"/>
      <c r="J6477"/>
    </row>
    <row r="6478" spans="6:10">
      <c r="F6478"/>
      <c r="H6478"/>
      <c r="J6478"/>
    </row>
    <row r="6479" spans="6:10">
      <c r="F6479"/>
      <c r="H6479"/>
      <c r="J6479"/>
    </row>
    <row r="6480" spans="6:10">
      <c r="F6480"/>
      <c r="H6480"/>
      <c r="J6480"/>
    </row>
    <row r="6481" spans="6:10">
      <c r="F6481"/>
      <c r="H6481"/>
      <c r="J6481"/>
    </row>
    <row r="6482" spans="6:10">
      <c r="F6482"/>
      <c r="H6482"/>
      <c r="J6482"/>
    </row>
    <row r="6483" spans="6:10">
      <c r="F6483"/>
      <c r="H6483"/>
      <c r="J6483"/>
    </row>
    <row r="6484" spans="6:10">
      <c r="F6484"/>
      <c r="H6484"/>
      <c r="J6484"/>
    </row>
    <row r="6485" spans="6:10">
      <c r="F6485"/>
      <c r="H6485"/>
      <c r="J6485"/>
    </row>
    <row r="6486" spans="6:10">
      <c r="F6486"/>
      <c r="H6486"/>
      <c r="J6486"/>
    </row>
    <row r="6487" spans="6:10">
      <c r="F6487"/>
      <c r="H6487"/>
      <c r="J6487"/>
    </row>
    <row r="6488" spans="6:10">
      <c r="F6488"/>
      <c r="H6488"/>
      <c r="J6488"/>
    </row>
    <row r="6489" spans="6:10">
      <c r="F6489"/>
      <c r="H6489"/>
      <c r="J6489"/>
    </row>
    <row r="6490" spans="6:10">
      <c r="F6490"/>
      <c r="H6490"/>
      <c r="J6490"/>
    </row>
    <row r="6491" spans="6:10">
      <c r="F6491"/>
      <c r="H6491"/>
      <c r="J6491"/>
    </row>
    <row r="6492" spans="6:10">
      <c r="F6492"/>
      <c r="H6492"/>
      <c r="J6492"/>
    </row>
    <row r="6493" spans="6:10">
      <c r="F6493"/>
      <c r="H6493"/>
      <c r="J6493"/>
    </row>
    <row r="6494" spans="6:10">
      <c r="F6494"/>
      <c r="H6494"/>
      <c r="J6494"/>
    </row>
    <row r="6495" spans="6:10">
      <c r="F6495"/>
      <c r="H6495"/>
      <c r="J6495"/>
    </row>
    <row r="6496" spans="6:10">
      <c r="F6496"/>
      <c r="H6496"/>
      <c r="J6496"/>
    </row>
    <row r="6497" spans="6:10">
      <c r="F6497"/>
      <c r="H6497"/>
      <c r="J6497"/>
    </row>
    <row r="6498" spans="6:10">
      <c r="F6498"/>
      <c r="H6498"/>
      <c r="J6498"/>
    </row>
    <row r="6499" spans="6:10">
      <c r="F6499"/>
      <c r="H6499"/>
      <c r="J6499"/>
    </row>
    <row r="6500" spans="6:10">
      <c r="F6500"/>
      <c r="H6500"/>
      <c r="J6500"/>
    </row>
    <row r="6501" spans="6:10">
      <c r="F6501"/>
      <c r="H6501"/>
      <c r="J6501"/>
    </row>
    <row r="6502" spans="6:10">
      <c r="F6502"/>
      <c r="H6502"/>
      <c r="J6502"/>
    </row>
    <row r="6503" spans="6:10">
      <c r="F6503"/>
      <c r="H6503"/>
      <c r="J6503"/>
    </row>
    <row r="6504" spans="6:10">
      <c r="F6504"/>
      <c r="H6504"/>
      <c r="J6504"/>
    </row>
    <row r="6505" spans="6:10">
      <c r="F6505"/>
      <c r="H6505"/>
      <c r="J6505"/>
    </row>
    <row r="6506" spans="6:10">
      <c r="F6506"/>
      <c r="H6506"/>
      <c r="J6506"/>
    </row>
    <row r="6507" spans="6:10">
      <c r="F6507"/>
      <c r="H6507"/>
      <c r="J6507"/>
    </row>
    <row r="6508" spans="6:10">
      <c r="F6508"/>
      <c r="H6508"/>
      <c r="J6508"/>
    </row>
    <row r="6509" spans="6:10">
      <c r="F6509"/>
      <c r="H6509"/>
      <c r="J6509"/>
    </row>
    <row r="6510" spans="6:10">
      <c r="F6510"/>
      <c r="H6510"/>
      <c r="J6510"/>
    </row>
    <row r="6511" spans="6:10">
      <c r="F6511"/>
      <c r="H6511"/>
      <c r="J6511"/>
    </row>
    <row r="6512" spans="6:10">
      <c r="F6512"/>
      <c r="H6512"/>
      <c r="J6512"/>
    </row>
    <row r="6513" spans="6:10">
      <c r="F6513"/>
      <c r="H6513"/>
      <c r="J6513"/>
    </row>
    <row r="6514" spans="6:10">
      <c r="F6514"/>
      <c r="H6514"/>
      <c r="J6514"/>
    </row>
    <row r="6515" spans="6:10">
      <c r="F6515"/>
      <c r="H6515"/>
      <c r="J6515"/>
    </row>
    <row r="6516" spans="6:10">
      <c r="F6516"/>
      <c r="H6516"/>
      <c r="J6516"/>
    </row>
    <row r="6517" spans="6:10">
      <c r="F6517"/>
      <c r="H6517"/>
      <c r="J6517"/>
    </row>
    <row r="6518" spans="6:10">
      <c r="F6518"/>
      <c r="H6518"/>
      <c r="J6518"/>
    </row>
    <row r="6519" spans="6:10">
      <c r="F6519"/>
      <c r="H6519"/>
      <c r="J6519"/>
    </row>
    <row r="6520" spans="6:10">
      <c r="F6520"/>
      <c r="H6520"/>
      <c r="J6520"/>
    </row>
    <row r="6521" spans="6:10">
      <c r="F6521"/>
      <c r="H6521"/>
      <c r="J6521"/>
    </row>
    <row r="6522" spans="6:10">
      <c r="F6522"/>
      <c r="H6522"/>
      <c r="J6522"/>
    </row>
    <row r="6523" spans="6:10">
      <c r="F6523"/>
      <c r="H6523"/>
      <c r="J6523"/>
    </row>
    <row r="6524" spans="6:10">
      <c r="F6524"/>
      <c r="H6524"/>
      <c r="J6524"/>
    </row>
    <row r="6525" spans="6:10">
      <c r="F6525"/>
      <c r="H6525"/>
      <c r="J6525"/>
    </row>
    <row r="6526" spans="6:10">
      <c r="F6526"/>
      <c r="H6526"/>
      <c r="J6526"/>
    </row>
    <row r="6527" spans="6:10">
      <c r="F6527"/>
      <c r="H6527"/>
      <c r="J6527"/>
    </row>
    <row r="6528" spans="6:10">
      <c r="F6528"/>
      <c r="H6528"/>
      <c r="J6528"/>
    </row>
    <row r="6529" spans="6:10">
      <c r="F6529"/>
      <c r="H6529"/>
      <c r="J6529"/>
    </row>
    <row r="6530" spans="6:10">
      <c r="F6530"/>
      <c r="H6530"/>
      <c r="J6530"/>
    </row>
    <row r="6531" spans="6:10">
      <c r="F6531"/>
      <c r="H6531"/>
      <c r="J6531"/>
    </row>
    <row r="6532" spans="6:10">
      <c r="F6532"/>
      <c r="H6532"/>
      <c r="J6532"/>
    </row>
    <row r="6533" spans="6:10">
      <c r="F6533"/>
      <c r="H6533"/>
      <c r="J6533"/>
    </row>
    <row r="6534" spans="6:10">
      <c r="F6534"/>
      <c r="H6534"/>
      <c r="J6534"/>
    </row>
    <row r="6535" spans="6:10">
      <c r="F6535"/>
      <c r="H6535"/>
      <c r="J6535"/>
    </row>
    <row r="6536" spans="6:10">
      <c r="F6536"/>
      <c r="H6536"/>
      <c r="J6536"/>
    </row>
    <row r="6537" spans="6:10">
      <c r="F6537"/>
      <c r="H6537"/>
      <c r="J6537"/>
    </row>
    <row r="6538" spans="6:10">
      <c r="F6538"/>
      <c r="H6538"/>
      <c r="J6538"/>
    </row>
    <row r="6539" spans="6:10">
      <c r="F6539"/>
      <c r="H6539"/>
      <c r="J6539"/>
    </row>
    <row r="6540" spans="6:10">
      <c r="F6540"/>
      <c r="H6540"/>
      <c r="J6540"/>
    </row>
    <row r="6541" spans="6:10">
      <c r="F6541"/>
      <c r="H6541"/>
      <c r="J6541"/>
    </row>
    <row r="6542" spans="6:10">
      <c r="F6542"/>
      <c r="H6542"/>
      <c r="J6542"/>
    </row>
    <row r="6543" spans="6:10">
      <c r="F6543"/>
      <c r="H6543"/>
      <c r="J6543"/>
    </row>
    <row r="6544" spans="6:10">
      <c r="F6544"/>
      <c r="H6544"/>
      <c r="J6544"/>
    </row>
    <row r="6545" spans="6:10">
      <c r="F6545"/>
      <c r="H6545"/>
      <c r="J6545"/>
    </row>
    <row r="6546" spans="6:10">
      <c r="F6546"/>
      <c r="H6546"/>
      <c r="J6546"/>
    </row>
    <row r="6547" spans="6:10">
      <c r="F6547"/>
      <c r="H6547"/>
      <c r="J6547"/>
    </row>
    <row r="6548" spans="6:10">
      <c r="F6548"/>
      <c r="H6548"/>
      <c r="J6548"/>
    </row>
    <row r="6549" spans="6:10">
      <c r="F6549"/>
      <c r="H6549"/>
      <c r="J6549"/>
    </row>
    <row r="6550" spans="6:10">
      <c r="F6550"/>
      <c r="H6550"/>
      <c r="J6550"/>
    </row>
    <row r="6551" spans="6:10">
      <c r="F6551"/>
      <c r="H6551"/>
      <c r="J6551"/>
    </row>
    <row r="6552" spans="6:10">
      <c r="F6552"/>
      <c r="H6552"/>
      <c r="J6552"/>
    </row>
    <row r="6553" spans="6:10">
      <c r="F6553"/>
      <c r="H6553"/>
      <c r="J6553"/>
    </row>
    <row r="6554" spans="6:10">
      <c r="F6554"/>
      <c r="H6554"/>
      <c r="J6554"/>
    </row>
    <row r="6555" spans="6:10">
      <c r="F6555"/>
      <c r="H6555"/>
      <c r="J6555"/>
    </row>
    <row r="6556" spans="6:10">
      <c r="F6556"/>
      <c r="H6556"/>
      <c r="J6556"/>
    </row>
    <row r="6557" spans="6:10">
      <c r="F6557"/>
      <c r="H6557"/>
      <c r="J6557"/>
    </row>
    <row r="6558" spans="6:10">
      <c r="F6558"/>
      <c r="H6558"/>
      <c r="J6558"/>
    </row>
    <row r="6559" spans="6:10">
      <c r="F6559"/>
      <c r="H6559"/>
      <c r="J6559"/>
    </row>
    <row r="6560" spans="6:10">
      <c r="F6560"/>
      <c r="H6560"/>
      <c r="J6560"/>
    </row>
    <row r="6561" spans="6:10">
      <c r="F6561"/>
      <c r="H6561"/>
      <c r="J6561"/>
    </row>
    <row r="6562" spans="6:10">
      <c r="F6562"/>
      <c r="H6562"/>
      <c r="J6562"/>
    </row>
    <row r="6563" spans="6:10">
      <c r="F6563"/>
      <c r="H6563"/>
      <c r="J6563"/>
    </row>
    <row r="6564" spans="6:10">
      <c r="F6564"/>
      <c r="H6564"/>
      <c r="J6564"/>
    </row>
    <row r="6565" spans="6:10">
      <c r="F6565"/>
      <c r="H6565"/>
      <c r="J6565"/>
    </row>
    <row r="6566" spans="6:10">
      <c r="F6566"/>
      <c r="H6566"/>
      <c r="J6566"/>
    </row>
    <row r="6567" spans="6:10">
      <c r="F6567"/>
      <c r="H6567"/>
      <c r="J6567"/>
    </row>
    <row r="6568" spans="6:10">
      <c r="F6568"/>
      <c r="H6568"/>
      <c r="J6568"/>
    </row>
    <row r="6569" spans="6:10">
      <c r="F6569"/>
      <c r="H6569"/>
      <c r="J6569"/>
    </row>
    <row r="6570" spans="6:10">
      <c r="F6570"/>
      <c r="H6570"/>
      <c r="J6570"/>
    </row>
    <row r="6571" spans="6:10">
      <c r="F6571"/>
      <c r="H6571"/>
      <c r="J6571"/>
    </row>
    <row r="6572" spans="6:10">
      <c r="F6572"/>
      <c r="H6572"/>
      <c r="J6572"/>
    </row>
    <row r="6573" spans="6:10">
      <c r="F6573"/>
      <c r="H6573"/>
      <c r="J6573"/>
    </row>
    <row r="6574" spans="6:10">
      <c r="F6574"/>
      <c r="H6574"/>
      <c r="J6574"/>
    </row>
    <row r="6575" spans="6:10">
      <c r="F6575"/>
      <c r="H6575"/>
      <c r="J6575"/>
    </row>
    <row r="6576" spans="6:10">
      <c r="F6576"/>
      <c r="H6576"/>
      <c r="J6576"/>
    </row>
    <row r="6577" spans="6:10">
      <c r="F6577"/>
      <c r="H6577"/>
      <c r="J6577"/>
    </row>
    <row r="6578" spans="6:10">
      <c r="F6578"/>
      <c r="H6578"/>
      <c r="J6578"/>
    </row>
    <row r="6579" spans="6:10">
      <c r="F6579"/>
      <c r="H6579"/>
      <c r="J6579"/>
    </row>
    <row r="6580" spans="6:10">
      <c r="F6580"/>
      <c r="H6580"/>
      <c r="J6580"/>
    </row>
    <row r="6581" spans="6:10">
      <c r="F6581"/>
      <c r="H6581"/>
      <c r="J6581"/>
    </row>
    <row r="6582" spans="6:10">
      <c r="F6582"/>
      <c r="H6582"/>
      <c r="J6582"/>
    </row>
    <row r="6583" spans="6:10">
      <c r="F6583"/>
      <c r="H6583"/>
      <c r="J6583"/>
    </row>
    <row r="6584" spans="6:10">
      <c r="F6584"/>
      <c r="H6584"/>
      <c r="J6584"/>
    </row>
    <row r="6585" spans="6:10">
      <c r="F6585"/>
      <c r="H6585"/>
      <c r="J6585"/>
    </row>
    <row r="6586" spans="6:10">
      <c r="F6586"/>
      <c r="H6586"/>
      <c r="J6586"/>
    </row>
    <row r="6587" spans="6:10">
      <c r="F6587"/>
      <c r="H6587"/>
      <c r="J6587"/>
    </row>
    <row r="6588" spans="6:10">
      <c r="F6588"/>
      <c r="H6588"/>
      <c r="J6588"/>
    </row>
    <row r="6589" spans="6:10">
      <c r="F6589"/>
      <c r="H6589"/>
      <c r="J6589"/>
    </row>
    <row r="6590" spans="6:10">
      <c r="F6590"/>
      <c r="H6590"/>
      <c r="J6590"/>
    </row>
    <row r="6591" spans="6:10">
      <c r="F6591"/>
      <c r="H6591"/>
      <c r="J6591"/>
    </row>
    <row r="6592" spans="6:10">
      <c r="F6592"/>
      <c r="H6592"/>
      <c r="J6592"/>
    </row>
    <row r="6593" spans="6:10">
      <c r="F6593"/>
      <c r="H6593"/>
      <c r="J6593"/>
    </row>
    <row r="6594" spans="6:10">
      <c r="F6594"/>
      <c r="H6594"/>
      <c r="J6594"/>
    </row>
    <row r="6595" spans="6:10">
      <c r="F6595"/>
      <c r="H6595"/>
      <c r="J6595"/>
    </row>
    <row r="6596" spans="6:10">
      <c r="F6596"/>
      <c r="H6596"/>
      <c r="J6596"/>
    </row>
    <row r="6597" spans="6:10">
      <c r="F6597"/>
      <c r="H6597"/>
      <c r="J6597"/>
    </row>
    <row r="6598" spans="6:10">
      <c r="F6598"/>
      <c r="H6598"/>
      <c r="J6598"/>
    </row>
    <row r="6599" spans="6:10">
      <c r="F6599"/>
      <c r="H6599"/>
      <c r="J6599"/>
    </row>
    <row r="6600" spans="6:10">
      <c r="F6600"/>
      <c r="H6600"/>
      <c r="J6600"/>
    </row>
    <row r="6601" spans="6:10">
      <c r="F6601"/>
      <c r="H6601"/>
      <c r="J6601"/>
    </row>
    <row r="6602" spans="6:10">
      <c r="F6602"/>
      <c r="H6602"/>
      <c r="J6602"/>
    </row>
    <row r="6603" spans="6:10">
      <c r="F6603"/>
      <c r="H6603"/>
      <c r="J6603"/>
    </row>
    <row r="6604" spans="6:10">
      <c r="F6604"/>
      <c r="H6604"/>
      <c r="J6604"/>
    </row>
    <row r="6605" spans="6:10">
      <c r="F6605"/>
      <c r="H6605"/>
      <c r="J6605"/>
    </row>
    <row r="6606" spans="6:10">
      <c r="F6606"/>
      <c r="H6606"/>
      <c r="J6606"/>
    </row>
    <row r="6607" spans="6:10">
      <c r="F6607"/>
      <c r="H6607"/>
      <c r="J6607"/>
    </row>
    <row r="6608" spans="6:10">
      <c r="F6608"/>
      <c r="H6608"/>
      <c r="J6608"/>
    </row>
    <row r="6609" spans="6:10">
      <c r="F6609"/>
      <c r="H6609"/>
      <c r="J6609"/>
    </row>
    <row r="6610" spans="6:10">
      <c r="F6610"/>
      <c r="H6610"/>
      <c r="J6610"/>
    </row>
    <row r="6611" spans="6:10">
      <c r="F6611"/>
      <c r="H6611"/>
      <c r="J6611"/>
    </row>
    <row r="6612" spans="6:10">
      <c r="F6612"/>
      <c r="H6612"/>
      <c r="J6612"/>
    </row>
    <row r="6613" spans="6:10">
      <c r="F6613"/>
      <c r="H6613"/>
      <c r="J6613"/>
    </row>
    <row r="6614" spans="6:10">
      <c r="F6614"/>
      <c r="H6614"/>
      <c r="J6614"/>
    </row>
    <row r="6615" spans="6:10">
      <c r="F6615"/>
      <c r="H6615"/>
      <c r="J6615"/>
    </row>
    <row r="6616" spans="6:10">
      <c r="F6616"/>
      <c r="H6616"/>
      <c r="J6616"/>
    </row>
    <row r="6617" spans="6:10">
      <c r="F6617"/>
      <c r="H6617"/>
      <c r="J6617"/>
    </row>
    <row r="6618" spans="6:10">
      <c r="F6618"/>
      <c r="H6618"/>
      <c r="J6618"/>
    </row>
    <row r="6619" spans="6:10">
      <c r="F6619"/>
      <c r="H6619"/>
      <c r="J6619"/>
    </row>
    <row r="6620" spans="6:10">
      <c r="F6620"/>
      <c r="H6620"/>
      <c r="J6620"/>
    </row>
    <row r="6621" spans="6:10">
      <c r="F6621"/>
      <c r="H6621"/>
      <c r="J6621"/>
    </row>
    <row r="6622" spans="6:10">
      <c r="F6622"/>
      <c r="H6622"/>
      <c r="J6622"/>
    </row>
    <row r="6623" spans="6:10">
      <c r="F6623"/>
      <c r="H6623"/>
      <c r="J6623"/>
    </row>
    <row r="6624" spans="6:10">
      <c r="F6624"/>
      <c r="H6624"/>
      <c r="J6624"/>
    </row>
    <row r="6625" spans="6:10">
      <c r="F6625"/>
      <c r="H6625"/>
      <c r="J6625"/>
    </row>
    <row r="6626" spans="6:10">
      <c r="F6626"/>
      <c r="H6626"/>
      <c r="J6626"/>
    </row>
    <row r="6627" spans="6:10">
      <c r="F6627"/>
      <c r="H6627"/>
      <c r="J6627"/>
    </row>
    <row r="6628" spans="6:10">
      <c r="F6628"/>
      <c r="H6628"/>
      <c r="J6628"/>
    </row>
    <row r="6629" spans="6:10">
      <c r="F6629"/>
      <c r="H6629"/>
      <c r="J6629"/>
    </row>
    <row r="6630" spans="6:10">
      <c r="F6630"/>
      <c r="H6630"/>
      <c r="J6630"/>
    </row>
    <row r="6631" spans="6:10">
      <c r="F6631"/>
      <c r="H6631"/>
      <c r="J6631"/>
    </row>
    <row r="6632" spans="6:10">
      <c r="F6632"/>
      <c r="H6632"/>
      <c r="J6632"/>
    </row>
    <row r="6633" spans="6:10">
      <c r="F6633"/>
      <c r="H6633"/>
      <c r="J6633"/>
    </row>
    <row r="6634" spans="6:10">
      <c r="F6634"/>
      <c r="H6634"/>
      <c r="J6634"/>
    </row>
    <row r="6635" spans="6:10">
      <c r="F6635"/>
      <c r="H6635"/>
      <c r="J6635"/>
    </row>
    <row r="6636" spans="6:10">
      <c r="F6636"/>
      <c r="H6636"/>
      <c r="J6636"/>
    </row>
    <row r="6637" spans="6:10">
      <c r="F6637"/>
      <c r="H6637"/>
      <c r="J6637"/>
    </row>
    <row r="6638" spans="6:10">
      <c r="F6638"/>
      <c r="H6638"/>
      <c r="J6638"/>
    </row>
    <row r="6639" spans="6:10">
      <c r="F6639"/>
      <c r="H6639"/>
      <c r="J6639"/>
    </row>
    <row r="6640" spans="6:10">
      <c r="F6640"/>
      <c r="H6640"/>
      <c r="J6640"/>
    </row>
    <row r="6641" spans="6:10">
      <c r="F6641"/>
      <c r="H6641"/>
      <c r="J6641"/>
    </row>
    <row r="6642" spans="6:10">
      <c r="F6642"/>
      <c r="H6642"/>
      <c r="J6642"/>
    </row>
    <row r="6643" spans="6:10">
      <c r="F6643"/>
      <c r="H6643"/>
      <c r="J6643"/>
    </row>
    <row r="6644" spans="6:10">
      <c r="F6644"/>
      <c r="H6644"/>
      <c r="J6644"/>
    </row>
    <row r="6645" spans="6:10">
      <c r="F6645"/>
      <c r="H6645"/>
      <c r="J6645"/>
    </row>
    <row r="6646" spans="6:10">
      <c r="F6646"/>
      <c r="H6646"/>
      <c r="J6646"/>
    </row>
    <row r="6647" spans="6:10">
      <c r="F6647"/>
      <c r="H6647"/>
      <c r="J6647"/>
    </row>
    <row r="6648" spans="6:10">
      <c r="F6648"/>
      <c r="H6648"/>
      <c r="J6648"/>
    </row>
    <row r="6649" spans="6:10">
      <c r="F6649"/>
      <c r="H6649"/>
      <c r="J6649"/>
    </row>
    <row r="6650" spans="6:10">
      <c r="F6650"/>
      <c r="H6650"/>
      <c r="J6650"/>
    </row>
    <row r="6651" spans="6:10">
      <c r="F6651"/>
      <c r="H6651"/>
      <c r="J6651"/>
    </row>
    <row r="6652" spans="6:10">
      <c r="F6652"/>
      <c r="H6652"/>
      <c r="J6652"/>
    </row>
    <row r="6653" spans="6:10">
      <c r="F6653"/>
      <c r="H6653"/>
      <c r="J6653"/>
    </row>
    <row r="6654" spans="6:10">
      <c r="F6654"/>
      <c r="H6654"/>
      <c r="J6654"/>
    </row>
    <row r="6655" spans="6:10">
      <c r="F6655"/>
      <c r="H6655"/>
      <c r="J6655"/>
    </row>
    <row r="6656" spans="6:10">
      <c r="F6656"/>
      <c r="H6656"/>
      <c r="J6656"/>
    </row>
    <row r="6657" spans="6:10">
      <c r="F6657"/>
      <c r="H6657"/>
      <c r="J6657"/>
    </row>
    <row r="6658" spans="6:10">
      <c r="F6658"/>
      <c r="H6658"/>
      <c r="J6658"/>
    </row>
    <row r="6659" spans="6:10">
      <c r="F6659"/>
      <c r="H6659"/>
      <c r="J6659"/>
    </row>
    <row r="6660" spans="6:10">
      <c r="F6660"/>
      <c r="H6660"/>
      <c r="J6660"/>
    </row>
    <row r="6661" spans="6:10">
      <c r="F6661"/>
      <c r="H6661"/>
      <c r="J6661"/>
    </row>
    <row r="6662" spans="6:10">
      <c r="F6662"/>
      <c r="H6662"/>
      <c r="J6662"/>
    </row>
    <row r="6663" spans="6:10">
      <c r="F6663"/>
      <c r="H6663"/>
      <c r="J6663"/>
    </row>
    <row r="6664" spans="6:10">
      <c r="F6664"/>
      <c r="H6664"/>
      <c r="J6664"/>
    </row>
    <row r="6665" spans="6:10">
      <c r="F6665"/>
      <c r="H6665"/>
      <c r="J6665"/>
    </row>
    <row r="6666" spans="6:10">
      <c r="F6666"/>
      <c r="H6666"/>
      <c r="J6666"/>
    </row>
    <row r="6667" spans="6:10">
      <c r="F6667"/>
      <c r="H6667"/>
      <c r="J6667"/>
    </row>
    <row r="6668" spans="6:10">
      <c r="F6668"/>
      <c r="H6668"/>
      <c r="J6668"/>
    </row>
    <row r="6669" spans="6:10">
      <c r="F6669"/>
      <c r="H6669"/>
      <c r="J6669"/>
    </row>
    <row r="6670" spans="6:10">
      <c r="F6670"/>
      <c r="H6670"/>
      <c r="J6670"/>
    </row>
    <row r="6671" spans="6:10">
      <c r="F6671"/>
      <c r="H6671"/>
      <c r="J6671"/>
    </row>
    <row r="6672" spans="6:10">
      <c r="F6672"/>
      <c r="H6672"/>
      <c r="J6672"/>
    </row>
    <row r="6673" spans="6:10">
      <c r="F6673"/>
      <c r="H6673"/>
      <c r="J6673"/>
    </row>
    <row r="6674" spans="6:10">
      <c r="F6674"/>
      <c r="H6674"/>
      <c r="J6674"/>
    </row>
    <row r="6675" spans="6:10">
      <c r="F6675"/>
      <c r="H6675"/>
      <c r="J6675"/>
    </row>
    <row r="6676" spans="6:10">
      <c r="F6676"/>
      <c r="H6676"/>
      <c r="J6676"/>
    </row>
    <row r="6677" spans="6:10">
      <c r="F6677"/>
      <c r="H6677"/>
      <c r="J6677"/>
    </row>
    <row r="6678" spans="6:10">
      <c r="F6678"/>
      <c r="H6678"/>
      <c r="J6678"/>
    </row>
    <row r="6679" spans="6:10">
      <c r="F6679"/>
      <c r="H6679"/>
      <c r="J6679"/>
    </row>
    <row r="6680" spans="6:10">
      <c r="F6680"/>
      <c r="H6680"/>
      <c r="J6680"/>
    </row>
    <row r="6681" spans="6:10">
      <c r="F6681"/>
      <c r="H6681"/>
      <c r="J6681"/>
    </row>
    <row r="6682" spans="6:10">
      <c r="F6682"/>
      <c r="H6682"/>
      <c r="J6682"/>
    </row>
    <row r="6683" spans="6:10">
      <c r="F6683"/>
      <c r="H6683"/>
      <c r="J6683"/>
    </row>
    <row r="6684" spans="6:10">
      <c r="F6684"/>
      <c r="H6684"/>
      <c r="J6684"/>
    </row>
    <row r="6685" spans="6:10">
      <c r="F6685"/>
      <c r="H6685"/>
      <c r="J6685"/>
    </row>
    <row r="6686" spans="6:10">
      <c r="F6686"/>
      <c r="H6686"/>
      <c r="J6686"/>
    </row>
    <row r="6687" spans="6:10">
      <c r="F6687"/>
      <c r="H6687"/>
      <c r="J6687"/>
    </row>
    <row r="6688" spans="6:10">
      <c r="F6688"/>
      <c r="H6688"/>
      <c r="J6688"/>
    </row>
    <row r="6689" spans="6:10">
      <c r="F6689"/>
      <c r="H6689"/>
      <c r="J6689"/>
    </row>
    <row r="6690" spans="6:10">
      <c r="F6690"/>
      <c r="H6690"/>
      <c r="J6690"/>
    </row>
    <row r="6691" spans="6:10">
      <c r="F6691"/>
      <c r="H6691"/>
      <c r="J6691"/>
    </row>
    <row r="6692" spans="6:10">
      <c r="F6692"/>
      <c r="H6692"/>
      <c r="J6692"/>
    </row>
    <row r="6693" spans="6:10">
      <c r="F6693"/>
      <c r="H6693"/>
      <c r="J6693"/>
    </row>
    <row r="6694" spans="6:10">
      <c r="F6694"/>
      <c r="H6694"/>
      <c r="J6694"/>
    </row>
    <row r="6695" spans="6:10">
      <c r="F6695"/>
      <c r="H6695"/>
      <c r="J6695"/>
    </row>
    <row r="6696" spans="6:10">
      <c r="F6696"/>
      <c r="H6696"/>
      <c r="J6696"/>
    </row>
    <row r="6697" spans="6:10">
      <c r="F6697"/>
      <c r="H6697"/>
      <c r="J6697"/>
    </row>
    <row r="6698" spans="6:10">
      <c r="F6698"/>
      <c r="H6698"/>
      <c r="J6698"/>
    </row>
    <row r="6699" spans="6:10">
      <c r="F6699"/>
      <c r="H6699"/>
      <c r="J6699"/>
    </row>
    <row r="6700" spans="6:10">
      <c r="F6700"/>
      <c r="H6700"/>
      <c r="J6700"/>
    </row>
    <row r="6701" spans="6:10">
      <c r="F6701"/>
      <c r="H6701"/>
      <c r="J6701"/>
    </row>
    <row r="6702" spans="6:10">
      <c r="F6702"/>
      <c r="H6702"/>
      <c r="J6702"/>
    </row>
    <row r="6703" spans="6:10">
      <c r="F6703"/>
      <c r="H6703"/>
      <c r="J6703"/>
    </row>
    <row r="6704" spans="6:10">
      <c r="F6704"/>
      <c r="H6704"/>
      <c r="J6704"/>
    </row>
    <row r="6705" spans="6:10">
      <c r="F6705"/>
      <c r="H6705"/>
      <c r="J6705"/>
    </row>
    <row r="6706" spans="6:10">
      <c r="F6706"/>
      <c r="H6706"/>
      <c r="J6706"/>
    </row>
    <row r="6707" spans="6:10">
      <c r="F6707"/>
      <c r="H6707"/>
      <c r="J6707"/>
    </row>
    <row r="6708" spans="6:10">
      <c r="F6708"/>
      <c r="H6708"/>
      <c r="J6708"/>
    </row>
    <row r="6709" spans="6:10">
      <c r="F6709"/>
      <c r="H6709"/>
      <c r="J6709"/>
    </row>
    <row r="6710" spans="6:10">
      <c r="F6710"/>
      <c r="H6710"/>
      <c r="J6710"/>
    </row>
    <row r="6711" spans="6:10">
      <c r="F6711"/>
      <c r="H6711"/>
      <c r="J6711"/>
    </row>
    <row r="6712" spans="6:10">
      <c r="F6712"/>
      <c r="H6712"/>
      <c r="J6712"/>
    </row>
    <row r="6713" spans="6:10">
      <c r="F6713"/>
      <c r="H6713"/>
      <c r="J6713"/>
    </row>
    <row r="6714" spans="6:10">
      <c r="F6714"/>
      <c r="H6714"/>
      <c r="J6714"/>
    </row>
    <row r="6715" spans="6:10">
      <c r="F6715"/>
      <c r="H6715"/>
      <c r="J6715"/>
    </row>
    <row r="6716" spans="6:10">
      <c r="F6716"/>
      <c r="H6716"/>
      <c r="J6716"/>
    </row>
    <row r="6717" spans="6:10">
      <c r="F6717"/>
      <c r="H6717"/>
      <c r="J6717"/>
    </row>
    <row r="6718" spans="6:10">
      <c r="F6718"/>
      <c r="H6718"/>
      <c r="J6718"/>
    </row>
    <row r="6719" spans="6:10">
      <c r="F6719"/>
      <c r="H6719"/>
      <c r="J6719"/>
    </row>
    <row r="6720" spans="6:10">
      <c r="F6720"/>
      <c r="H6720"/>
      <c r="J6720"/>
    </row>
    <row r="6721" spans="6:10">
      <c r="F6721"/>
      <c r="H6721"/>
      <c r="J6721"/>
    </row>
    <row r="6722" spans="6:10">
      <c r="F6722"/>
      <c r="H6722"/>
      <c r="J6722"/>
    </row>
    <row r="6723" spans="6:10">
      <c r="F6723"/>
      <c r="H6723"/>
      <c r="J6723"/>
    </row>
    <row r="6724" spans="6:10">
      <c r="F6724"/>
      <c r="H6724"/>
      <c r="J6724"/>
    </row>
    <row r="6725" spans="6:10">
      <c r="F6725"/>
      <c r="H6725"/>
      <c r="J6725"/>
    </row>
    <row r="6726" spans="6:10">
      <c r="F6726"/>
      <c r="H6726"/>
      <c r="J6726"/>
    </row>
    <row r="6727" spans="6:10">
      <c r="F6727"/>
      <c r="H6727"/>
      <c r="J6727"/>
    </row>
    <row r="6728" spans="6:10">
      <c r="F6728"/>
      <c r="H6728"/>
      <c r="J6728"/>
    </row>
    <row r="6729" spans="6:10">
      <c r="F6729"/>
      <c r="H6729"/>
      <c r="J6729"/>
    </row>
    <row r="6730" spans="6:10">
      <c r="F6730"/>
      <c r="H6730"/>
      <c r="J6730"/>
    </row>
    <row r="6731" spans="6:10">
      <c r="F6731"/>
      <c r="H6731"/>
      <c r="J6731"/>
    </row>
    <row r="6732" spans="6:10">
      <c r="F6732"/>
      <c r="H6732"/>
      <c r="J6732"/>
    </row>
    <row r="6733" spans="6:10">
      <c r="F6733"/>
      <c r="H6733"/>
      <c r="J6733"/>
    </row>
    <row r="6734" spans="6:10">
      <c r="F6734"/>
      <c r="H6734"/>
      <c r="J6734"/>
    </row>
    <row r="6735" spans="6:10">
      <c r="F6735"/>
      <c r="H6735"/>
      <c r="J6735"/>
    </row>
    <row r="6736" spans="6:10">
      <c r="F6736"/>
      <c r="H6736"/>
      <c r="J6736"/>
    </row>
    <row r="6737" spans="6:10">
      <c r="F6737"/>
      <c r="H6737"/>
      <c r="J6737"/>
    </row>
    <row r="6738" spans="6:10">
      <c r="F6738"/>
      <c r="H6738"/>
      <c r="J6738"/>
    </row>
    <row r="6739" spans="6:10">
      <c r="F6739"/>
      <c r="H6739"/>
      <c r="J6739"/>
    </row>
    <row r="6740" spans="6:10">
      <c r="F6740"/>
      <c r="H6740"/>
      <c r="J6740"/>
    </row>
    <row r="6741" spans="6:10">
      <c r="F6741"/>
      <c r="H6741"/>
      <c r="J6741"/>
    </row>
    <row r="6742" spans="6:10">
      <c r="F6742"/>
      <c r="H6742"/>
      <c r="J6742"/>
    </row>
    <row r="6743" spans="6:10">
      <c r="F6743"/>
      <c r="H6743"/>
      <c r="J6743"/>
    </row>
    <row r="6744" spans="6:10">
      <c r="F6744"/>
      <c r="H6744"/>
      <c r="J6744"/>
    </row>
    <row r="6745" spans="6:10">
      <c r="F6745"/>
      <c r="H6745"/>
      <c r="J6745"/>
    </row>
    <row r="6746" spans="6:10">
      <c r="F6746"/>
      <c r="H6746"/>
      <c r="J6746"/>
    </row>
    <row r="6747" spans="6:10">
      <c r="F6747"/>
      <c r="H6747"/>
      <c r="J6747"/>
    </row>
    <row r="6748" spans="6:10">
      <c r="F6748"/>
      <c r="H6748"/>
      <c r="J6748"/>
    </row>
    <row r="6749" spans="6:10">
      <c r="F6749"/>
      <c r="H6749"/>
      <c r="J6749"/>
    </row>
    <row r="6750" spans="6:10">
      <c r="F6750"/>
      <c r="H6750"/>
      <c r="J6750"/>
    </row>
    <row r="6751" spans="6:10">
      <c r="F6751"/>
      <c r="H6751"/>
      <c r="J6751"/>
    </row>
    <row r="6752" spans="6:10">
      <c r="F6752"/>
      <c r="H6752"/>
      <c r="J6752"/>
    </row>
    <row r="6753" spans="6:10">
      <c r="F6753"/>
      <c r="H6753"/>
      <c r="J6753"/>
    </row>
    <row r="6754" spans="6:10">
      <c r="F6754"/>
      <c r="H6754"/>
      <c r="J6754"/>
    </row>
    <row r="6755" spans="6:10">
      <c r="F6755"/>
      <c r="H6755"/>
      <c r="J6755"/>
    </row>
    <row r="6756" spans="6:10">
      <c r="F6756"/>
      <c r="H6756"/>
      <c r="J6756"/>
    </row>
    <row r="6757" spans="6:10">
      <c r="F6757"/>
      <c r="H6757"/>
      <c r="J6757"/>
    </row>
    <row r="6758" spans="6:10">
      <c r="F6758"/>
      <c r="H6758"/>
      <c r="J6758"/>
    </row>
    <row r="6759" spans="6:10">
      <c r="F6759"/>
      <c r="H6759"/>
      <c r="J6759"/>
    </row>
    <row r="6760" spans="6:10">
      <c r="F6760"/>
      <c r="H6760"/>
      <c r="J6760"/>
    </row>
    <row r="6761" spans="6:10">
      <c r="F6761"/>
      <c r="H6761"/>
      <c r="J6761"/>
    </row>
    <row r="6762" spans="6:10">
      <c r="F6762"/>
      <c r="H6762"/>
      <c r="J6762"/>
    </row>
    <row r="6763" spans="6:10">
      <c r="F6763"/>
      <c r="H6763"/>
      <c r="J6763"/>
    </row>
    <row r="6764" spans="6:10">
      <c r="F6764"/>
      <c r="H6764"/>
      <c r="J6764"/>
    </row>
    <row r="6765" spans="6:10">
      <c r="F6765"/>
      <c r="H6765"/>
      <c r="J6765"/>
    </row>
    <row r="6766" spans="6:10">
      <c r="F6766"/>
      <c r="H6766"/>
      <c r="J6766"/>
    </row>
    <row r="6767" spans="6:10">
      <c r="F6767"/>
      <c r="H6767"/>
      <c r="J6767"/>
    </row>
    <row r="6768" spans="6:10">
      <c r="F6768"/>
      <c r="H6768"/>
      <c r="J6768"/>
    </row>
    <row r="6769" spans="6:10">
      <c r="F6769"/>
      <c r="H6769"/>
      <c r="J6769"/>
    </row>
    <row r="6770" spans="6:10">
      <c r="F6770"/>
      <c r="H6770"/>
      <c r="J6770"/>
    </row>
    <row r="6771" spans="6:10">
      <c r="F6771"/>
      <c r="H6771"/>
      <c r="J6771"/>
    </row>
    <row r="6772" spans="6:10">
      <c r="F6772"/>
      <c r="H6772"/>
      <c r="J6772"/>
    </row>
    <row r="6773" spans="6:10">
      <c r="F6773"/>
      <c r="H6773"/>
      <c r="J6773"/>
    </row>
    <row r="6774" spans="6:10">
      <c r="F6774"/>
      <c r="H6774"/>
      <c r="J6774"/>
    </row>
    <row r="6775" spans="6:10">
      <c r="F6775"/>
      <c r="H6775"/>
      <c r="J6775"/>
    </row>
    <row r="6776" spans="6:10">
      <c r="F6776"/>
      <c r="H6776"/>
      <c r="J6776"/>
    </row>
    <row r="6777" spans="6:10">
      <c r="F6777"/>
      <c r="H6777"/>
      <c r="J6777"/>
    </row>
    <row r="6778" spans="6:10">
      <c r="F6778"/>
      <c r="H6778"/>
      <c r="J6778"/>
    </row>
    <row r="6779" spans="6:10">
      <c r="F6779"/>
      <c r="H6779"/>
      <c r="J6779"/>
    </row>
    <row r="6780" spans="6:10">
      <c r="F6780"/>
      <c r="H6780"/>
      <c r="J6780"/>
    </row>
    <row r="6781" spans="6:10">
      <c r="F6781"/>
      <c r="H6781"/>
      <c r="J6781"/>
    </row>
    <row r="6782" spans="6:10">
      <c r="F6782"/>
      <c r="H6782"/>
      <c r="J6782"/>
    </row>
    <row r="6783" spans="6:10">
      <c r="F6783"/>
      <c r="H6783"/>
      <c r="J6783"/>
    </row>
    <row r="6784" spans="6:10">
      <c r="F6784"/>
      <c r="H6784"/>
      <c r="J6784"/>
    </row>
    <row r="6785" spans="6:10">
      <c r="F6785"/>
      <c r="H6785"/>
      <c r="J6785"/>
    </row>
    <row r="6786" spans="6:10">
      <c r="F6786"/>
      <c r="H6786"/>
      <c r="J6786"/>
    </row>
    <row r="6787" spans="6:10">
      <c r="F6787"/>
      <c r="H6787"/>
      <c r="J6787"/>
    </row>
    <row r="6788" spans="6:10">
      <c r="F6788"/>
      <c r="H6788"/>
      <c r="J6788"/>
    </row>
    <row r="6789" spans="6:10">
      <c r="F6789"/>
      <c r="H6789"/>
      <c r="J6789"/>
    </row>
    <row r="6790" spans="6:10">
      <c r="F6790"/>
      <c r="H6790"/>
      <c r="J6790"/>
    </row>
    <row r="6791" spans="6:10">
      <c r="F6791"/>
      <c r="H6791"/>
      <c r="J6791"/>
    </row>
    <row r="6792" spans="6:10">
      <c r="F6792"/>
      <c r="H6792"/>
      <c r="J6792"/>
    </row>
    <row r="6793" spans="6:10">
      <c r="F6793"/>
      <c r="H6793"/>
      <c r="J6793"/>
    </row>
    <row r="6794" spans="6:10">
      <c r="F6794"/>
      <c r="H6794"/>
      <c r="J6794"/>
    </row>
    <row r="6795" spans="6:10">
      <c r="F6795"/>
      <c r="H6795"/>
      <c r="J6795"/>
    </row>
    <row r="6796" spans="6:10">
      <c r="F6796"/>
      <c r="H6796"/>
      <c r="J6796"/>
    </row>
    <row r="6797" spans="6:10">
      <c r="F6797"/>
      <c r="H6797"/>
      <c r="J6797"/>
    </row>
    <row r="6798" spans="6:10">
      <c r="F6798"/>
      <c r="H6798"/>
      <c r="J6798"/>
    </row>
    <row r="6799" spans="6:10">
      <c r="F6799"/>
      <c r="H6799"/>
      <c r="J6799"/>
    </row>
    <row r="6800" spans="6:10">
      <c r="F6800"/>
      <c r="H6800"/>
      <c r="J6800"/>
    </row>
    <row r="6801" spans="6:10">
      <c r="F6801"/>
      <c r="H6801"/>
      <c r="J6801"/>
    </row>
    <row r="6802" spans="6:10">
      <c r="F6802"/>
      <c r="H6802"/>
      <c r="J6802"/>
    </row>
    <row r="6803" spans="6:10">
      <c r="F6803"/>
      <c r="H6803"/>
      <c r="J6803"/>
    </row>
    <row r="6804" spans="6:10">
      <c r="F6804"/>
      <c r="H6804"/>
      <c r="J6804"/>
    </row>
    <row r="6805" spans="6:10">
      <c r="F6805"/>
      <c r="H6805"/>
      <c r="J6805"/>
    </row>
    <row r="6806" spans="6:10">
      <c r="F6806"/>
      <c r="H6806"/>
      <c r="J6806"/>
    </row>
    <row r="6807" spans="6:10">
      <c r="F6807"/>
      <c r="H6807"/>
      <c r="J6807"/>
    </row>
    <row r="6808" spans="6:10">
      <c r="F6808"/>
      <c r="H6808"/>
      <c r="J6808"/>
    </row>
    <row r="6809" spans="6:10">
      <c r="F6809"/>
      <c r="H6809"/>
      <c r="J6809"/>
    </row>
    <row r="6810" spans="6:10">
      <c r="F6810"/>
      <c r="H6810"/>
      <c r="J6810"/>
    </row>
    <row r="6811" spans="6:10">
      <c r="F6811"/>
      <c r="H6811"/>
      <c r="J6811"/>
    </row>
    <row r="6812" spans="6:10">
      <c r="F6812"/>
      <c r="H6812"/>
      <c r="J6812"/>
    </row>
    <row r="6813" spans="6:10">
      <c r="F6813"/>
      <c r="H6813"/>
      <c r="J6813"/>
    </row>
    <row r="6814" spans="6:10">
      <c r="F6814"/>
      <c r="H6814"/>
      <c r="J6814"/>
    </row>
    <row r="6815" spans="6:10">
      <c r="F6815"/>
      <c r="H6815"/>
      <c r="J6815"/>
    </row>
    <row r="6816" spans="6:10">
      <c r="F6816"/>
      <c r="H6816"/>
      <c r="J6816"/>
    </row>
    <row r="6817" spans="6:10">
      <c r="F6817"/>
      <c r="H6817"/>
      <c r="J6817"/>
    </row>
    <row r="6818" spans="6:10">
      <c r="F6818"/>
      <c r="H6818"/>
      <c r="J6818"/>
    </row>
    <row r="6819" spans="6:10">
      <c r="F6819"/>
      <c r="H6819"/>
      <c r="J6819"/>
    </row>
    <row r="6820" spans="6:10">
      <c r="F6820"/>
      <c r="H6820"/>
      <c r="J6820"/>
    </row>
    <row r="6821" spans="6:10">
      <c r="F6821"/>
      <c r="H6821"/>
      <c r="J6821"/>
    </row>
    <row r="6822" spans="6:10">
      <c r="F6822"/>
      <c r="H6822"/>
      <c r="J6822"/>
    </row>
    <row r="6823" spans="6:10">
      <c r="F6823"/>
      <c r="H6823"/>
      <c r="J6823"/>
    </row>
    <row r="6824" spans="6:10">
      <c r="F6824"/>
      <c r="H6824"/>
      <c r="J6824"/>
    </row>
    <row r="6825" spans="6:10">
      <c r="F6825"/>
      <c r="H6825"/>
      <c r="J6825"/>
    </row>
    <row r="6826" spans="6:10">
      <c r="F6826"/>
      <c r="H6826"/>
      <c r="J6826"/>
    </row>
    <row r="6827" spans="6:10">
      <c r="F6827"/>
      <c r="H6827"/>
      <c r="J6827"/>
    </row>
    <row r="6828" spans="6:10">
      <c r="F6828"/>
      <c r="H6828"/>
      <c r="J6828"/>
    </row>
    <row r="6829" spans="6:10">
      <c r="F6829"/>
      <c r="H6829"/>
      <c r="J6829"/>
    </row>
    <row r="6830" spans="6:10">
      <c r="F6830"/>
      <c r="H6830"/>
      <c r="J6830"/>
    </row>
    <row r="6831" spans="6:10">
      <c r="F6831"/>
      <c r="H6831"/>
      <c r="J6831"/>
    </row>
    <row r="6832" spans="6:10">
      <c r="F6832"/>
      <c r="H6832"/>
      <c r="J6832"/>
    </row>
    <row r="6833" spans="6:10">
      <c r="F6833"/>
      <c r="H6833"/>
      <c r="J6833"/>
    </row>
    <row r="6834" spans="6:10">
      <c r="F6834"/>
      <c r="H6834"/>
      <c r="J6834"/>
    </row>
    <row r="6835" spans="6:10">
      <c r="F6835"/>
      <c r="H6835"/>
      <c r="J6835"/>
    </row>
    <row r="6836" spans="6:10">
      <c r="F6836"/>
      <c r="H6836"/>
      <c r="J6836"/>
    </row>
    <row r="6837" spans="6:10">
      <c r="F6837"/>
      <c r="H6837"/>
      <c r="J6837"/>
    </row>
    <row r="6838" spans="6:10">
      <c r="F6838"/>
      <c r="H6838"/>
      <c r="J6838"/>
    </row>
    <row r="6839" spans="6:10">
      <c r="F6839"/>
      <c r="H6839"/>
      <c r="J6839"/>
    </row>
    <row r="6840" spans="6:10">
      <c r="F6840"/>
      <c r="H6840"/>
      <c r="J6840"/>
    </row>
    <row r="6841" spans="6:10">
      <c r="F6841"/>
      <c r="H6841"/>
      <c r="J6841"/>
    </row>
    <row r="6842" spans="6:10">
      <c r="F6842"/>
      <c r="H6842"/>
      <c r="J6842"/>
    </row>
    <row r="6843" spans="6:10">
      <c r="F6843"/>
      <c r="H6843"/>
      <c r="J6843"/>
    </row>
    <row r="6844" spans="6:10">
      <c r="F6844"/>
      <c r="H6844"/>
      <c r="J6844"/>
    </row>
    <row r="6845" spans="6:10">
      <c r="F6845"/>
      <c r="H6845"/>
      <c r="J6845"/>
    </row>
    <row r="6846" spans="6:10">
      <c r="F6846"/>
      <c r="H6846"/>
      <c r="J6846"/>
    </row>
    <row r="6847" spans="6:10">
      <c r="F6847"/>
      <c r="H6847"/>
      <c r="J6847"/>
    </row>
    <row r="6848" spans="6:10">
      <c r="F6848"/>
      <c r="H6848"/>
      <c r="J6848"/>
    </row>
    <row r="6849" spans="6:10">
      <c r="F6849"/>
      <c r="H6849"/>
      <c r="J6849"/>
    </row>
    <row r="6850" spans="6:10">
      <c r="F6850"/>
      <c r="H6850"/>
      <c r="J6850"/>
    </row>
    <row r="6851" spans="6:10">
      <c r="F6851"/>
      <c r="H6851"/>
      <c r="J6851"/>
    </row>
    <row r="6852" spans="6:10">
      <c r="F6852"/>
      <c r="H6852"/>
      <c r="J6852"/>
    </row>
    <row r="6853" spans="6:10">
      <c r="F6853"/>
      <c r="H6853"/>
      <c r="J6853"/>
    </row>
    <row r="6854" spans="6:10">
      <c r="F6854"/>
      <c r="H6854"/>
      <c r="J6854"/>
    </row>
    <row r="6855" spans="6:10">
      <c r="F6855"/>
      <c r="H6855"/>
      <c r="J6855"/>
    </row>
    <row r="6856" spans="6:10">
      <c r="F6856"/>
      <c r="H6856"/>
      <c r="J6856"/>
    </row>
    <row r="6857" spans="6:10">
      <c r="F6857"/>
      <c r="H6857"/>
      <c r="J6857"/>
    </row>
    <row r="6858" spans="6:10">
      <c r="F6858"/>
      <c r="H6858"/>
      <c r="J6858"/>
    </row>
    <row r="6859" spans="6:10">
      <c r="F6859"/>
      <c r="H6859"/>
      <c r="J6859"/>
    </row>
    <row r="6860" spans="6:10">
      <c r="F6860"/>
      <c r="H6860"/>
      <c r="J6860"/>
    </row>
    <row r="6861" spans="6:10">
      <c r="F6861"/>
      <c r="H6861"/>
      <c r="J6861"/>
    </row>
    <row r="6862" spans="6:10">
      <c r="F6862"/>
      <c r="H6862"/>
      <c r="J6862"/>
    </row>
    <row r="6863" spans="6:10">
      <c r="F6863"/>
      <c r="H6863"/>
      <c r="J6863"/>
    </row>
    <row r="6864" spans="6:10">
      <c r="F6864"/>
      <c r="H6864"/>
      <c r="J6864"/>
    </row>
    <row r="6865" spans="6:10">
      <c r="F6865"/>
      <c r="H6865"/>
      <c r="J6865"/>
    </row>
    <row r="6866" spans="6:10">
      <c r="F6866"/>
      <c r="H6866"/>
      <c r="J6866"/>
    </row>
    <row r="6867" spans="6:10">
      <c r="F6867"/>
      <c r="H6867"/>
      <c r="J6867"/>
    </row>
    <row r="6868" spans="6:10">
      <c r="F6868"/>
      <c r="H6868"/>
      <c r="J6868"/>
    </row>
    <row r="6869" spans="6:10">
      <c r="F6869"/>
      <c r="H6869"/>
      <c r="J6869"/>
    </row>
    <row r="6870" spans="6:10">
      <c r="F6870"/>
      <c r="H6870"/>
      <c r="J6870"/>
    </row>
    <row r="6871" spans="6:10">
      <c r="F6871"/>
      <c r="H6871"/>
      <c r="J6871"/>
    </row>
    <row r="6872" spans="6:10">
      <c r="F6872"/>
      <c r="H6872"/>
      <c r="J6872"/>
    </row>
    <row r="6873" spans="6:10">
      <c r="F6873"/>
      <c r="H6873"/>
      <c r="J6873"/>
    </row>
    <row r="6874" spans="6:10">
      <c r="F6874"/>
      <c r="H6874"/>
      <c r="J6874"/>
    </row>
    <row r="6875" spans="6:10">
      <c r="F6875"/>
      <c r="H6875"/>
      <c r="J6875"/>
    </row>
    <row r="6876" spans="6:10">
      <c r="F6876"/>
      <c r="H6876"/>
      <c r="J6876"/>
    </row>
    <row r="6877" spans="6:10">
      <c r="F6877"/>
      <c r="H6877"/>
      <c r="J6877"/>
    </row>
    <row r="6878" spans="6:10">
      <c r="F6878"/>
      <c r="H6878"/>
      <c r="J6878"/>
    </row>
    <row r="6879" spans="6:10">
      <c r="F6879"/>
      <c r="H6879"/>
      <c r="J6879"/>
    </row>
    <row r="6880" spans="6:10">
      <c r="F6880"/>
      <c r="H6880"/>
      <c r="J6880"/>
    </row>
    <row r="6881" spans="6:10">
      <c r="F6881"/>
      <c r="H6881"/>
      <c r="J6881"/>
    </row>
    <row r="6882" spans="6:10">
      <c r="F6882"/>
      <c r="H6882"/>
      <c r="J6882"/>
    </row>
    <row r="6883" spans="6:10">
      <c r="F6883"/>
      <c r="H6883"/>
      <c r="J6883"/>
    </row>
    <row r="6884" spans="6:10">
      <c r="F6884"/>
      <c r="H6884"/>
      <c r="J6884"/>
    </row>
    <row r="6885" spans="6:10">
      <c r="F6885"/>
      <c r="H6885"/>
      <c r="J6885"/>
    </row>
    <row r="6886" spans="6:10">
      <c r="F6886"/>
      <c r="H6886"/>
      <c r="J6886"/>
    </row>
    <row r="6887" spans="6:10">
      <c r="F6887"/>
      <c r="H6887"/>
      <c r="J6887"/>
    </row>
    <row r="6888" spans="6:10">
      <c r="F6888"/>
      <c r="H6888"/>
      <c r="J6888"/>
    </row>
    <row r="6889" spans="6:10">
      <c r="F6889"/>
      <c r="H6889"/>
      <c r="J6889"/>
    </row>
    <row r="6890" spans="6:10">
      <c r="F6890"/>
      <c r="H6890"/>
      <c r="J6890"/>
    </row>
    <row r="6891" spans="6:10">
      <c r="F6891"/>
      <c r="H6891"/>
      <c r="J6891"/>
    </row>
    <row r="6892" spans="6:10">
      <c r="F6892"/>
      <c r="H6892"/>
      <c r="J6892"/>
    </row>
    <row r="6893" spans="6:10">
      <c r="F6893"/>
      <c r="H6893"/>
      <c r="J6893"/>
    </row>
    <row r="6894" spans="6:10">
      <c r="F6894"/>
      <c r="H6894"/>
      <c r="J6894"/>
    </row>
    <row r="6895" spans="6:10">
      <c r="F6895"/>
      <c r="H6895"/>
      <c r="J6895"/>
    </row>
    <row r="6896" spans="6:10">
      <c r="F6896"/>
      <c r="H6896"/>
      <c r="J6896"/>
    </row>
    <row r="6897" spans="6:10">
      <c r="F6897"/>
      <c r="H6897"/>
      <c r="J6897"/>
    </row>
    <row r="6898" spans="6:10">
      <c r="F6898"/>
      <c r="H6898"/>
      <c r="J6898"/>
    </row>
    <row r="6899" spans="6:10">
      <c r="F6899"/>
      <c r="H6899"/>
      <c r="J6899"/>
    </row>
    <row r="6900" spans="6:10">
      <c r="F6900"/>
      <c r="H6900"/>
      <c r="J6900"/>
    </row>
    <row r="6901" spans="6:10">
      <c r="F6901"/>
      <c r="H6901"/>
      <c r="J6901"/>
    </row>
    <row r="6902" spans="6:10">
      <c r="F6902"/>
      <c r="H6902"/>
      <c r="J6902"/>
    </row>
    <row r="6903" spans="6:10">
      <c r="F6903"/>
      <c r="H6903"/>
      <c r="J6903"/>
    </row>
    <row r="6904" spans="6:10">
      <c r="F6904"/>
      <c r="H6904"/>
      <c r="J6904"/>
    </row>
    <row r="6905" spans="6:10">
      <c r="F6905"/>
      <c r="H6905"/>
      <c r="J6905"/>
    </row>
    <row r="6906" spans="6:10">
      <c r="F6906"/>
      <c r="H6906"/>
      <c r="J6906"/>
    </row>
    <row r="6907" spans="6:10">
      <c r="F6907"/>
      <c r="H6907"/>
      <c r="J6907"/>
    </row>
    <row r="6908" spans="6:10">
      <c r="F6908"/>
      <c r="H6908"/>
      <c r="J6908"/>
    </row>
    <row r="6909" spans="6:10">
      <c r="F6909"/>
      <c r="H6909"/>
      <c r="J6909"/>
    </row>
    <row r="6910" spans="6:10">
      <c r="F6910"/>
      <c r="H6910"/>
      <c r="J6910"/>
    </row>
    <row r="6911" spans="6:10">
      <c r="F6911"/>
      <c r="H6911"/>
      <c r="J6911"/>
    </row>
    <row r="6912" spans="6:10">
      <c r="F6912"/>
      <c r="H6912"/>
      <c r="J6912"/>
    </row>
    <row r="6913" spans="6:10">
      <c r="F6913"/>
      <c r="H6913"/>
      <c r="J6913"/>
    </row>
    <row r="6914" spans="6:10">
      <c r="F6914"/>
      <c r="H6914"/>
      <c r="J6914"/>
    </row>
    <row r="6915" spans="6:10">
      <c r="F6915"/>
      <c r="H6915"/>
      <c r="J6915"/>
    </row>
    <row r="6916" spans="6:10">
      <c r="F6916"/>
      <c r="H6916"/>
      <c r="J6916"/>
    </row>
    <row r="6917" spans="6:10">
      <c r="F6917"/>
      <c r="H6917"/>
      <c r="J6917"/>
    </row>
    <row r="6918" spans="6:10">
      <c r="F6918"/>
      <c r="H6918"/>
      <c r="J6918"/>
    </row>
    <row r="6919" spans="6:10">
      <c r="F6919"/>
      <c r="H6919"/>
      <c r="J6919"/>
    </row>
    <row r="6920" spans="6:10">
      <c r="F6920"/>
      <c r="H6920"/>
      <c r="J6920"/>
    </row>
    <row r="6921" spans="6:10">
      <c r="F6921"/>
      <c r="H6921"/>
      <c r="J6921"/>
    </row>
    <row r="6922" spans="6:10">
      <c r="F6922"/>
      <c r="H6922"/>
      <c r="J6922"/>
    </row>
    <row r="6923" spans="6:10">
      <c r="F6923"/>
      <c r="H6923"/>
      <c r="J6923"/>
    </row>
    <row r="6924" spans="6:10">
      <c r="F6924"/>
      <c r="H6924"/>
      <c r="J6924"/>
    </row>
    <row r="6925" spans="6:10">
      <c r="F6925"/>
      <c r="H6925"/>
      <c r="J6925"/>
    </row>
    <row r="6926" spans="6:10">
      <c r="F6926"/>
      <c r="H6926"/>
      <c r="J6926"/>
    </row>
    <row r="6927" spans="6:10">
      <c r="F6927"/>
      <c r="H6927"/>
      <c r="J6927"/>
    </row>
    <row r="6928" spans="6:10">
      <c r="F6928"/>
      <c r="H6928"/>
      <c r="J6928"/>
    </row>
    <row r="6929" spans="6:10">
      <c r="F6929"/>
      <c r="H6929"/>
      <c r="J6929"/>
    </row>
    <row r="6930" spans="6:10">
      <c r="F6930"/>
      <c r="H6930"/>
      <c r="J6930"/>
    </row>
    <row r="6931" spans="6:10">
      <c r="F6931"/>
      <c r="H6931"/>
      <c r="J6931"/>
    </row>
    <row r="6932" spans="6:10">
      <c r="F6932"/>
      <c r="H6932"/>
      <c r="J6932"/>
    </row>
    <row r="6933" spans="6:10">
      <c r="F6933"/>
      <c r="H6933"/>
      <c r="J6933"/>
    </row>
    <row r="6934" spans="6:10">
      <c r="F6934"/>
      <c r="H6934"/>
      <c r="J6934"/>
    </row>
    <row r="6935" spans="6:10">
      <c r="F6935"/>
      <c r="H6935"/>
      <c r="J6935"/>
    </row>
    <row r="6936" spans="6:10">
      <c r="F6936"/>
      <c r="H6936"/>
      <c r="J6936"/>
    </row>
    <row r="6937" spans="6:10">
      <c r="F6937"/>
      <c r="H6937"/>
      <c r="J6937"/>
    </row>
    <row r="6938" spans="6:10">
      <c r="F6938"/>
      <c r="H6938"/>
      <c r="J6938"/>
    </row>
    <row r="6939" spans="6:10">
      <c r="F6939"/>
      <c r="H6939"/>
      <c r="J6939"/>
    </row>
    <row r="6940" spans="6:10">
      <c r="F6940"/>
      <c r="H6940"/>
      <c r="J6940"/>
    </row>
    <row r="6941" spans="6:10">
      <c r="F6941"/>
      <c r="H6941"/>
      <c r="J6941"/>
    </row>
    <row r="6942" spans="6:10">
      <c r="F6942"/>
      <c r="H6942"/>
      <c r="J6942"/>
    </row>
    <row r="6943" spans="6:10">
      <c r="F6943"/>
      <c r="H6943"/>
      <c r="J6943"/>
    </row>
    <row r="6944" spans="6:10">
      <c r="F6944"/>
      <c r="H6944"/>
      <c r="J6944"/>
    </row>
    <row r="6945" spans="6:10">
      <c r="F6945"/>
      <c r="H6945"/>
      <c r="J6945"/>
    </row>
    <row r="6946" spans="6:10">
      <c r="F6946"/>
      <c r="H6946"/>
      <c r="J6946"/>
    </row>
    <row r="6947" spans="6:10">
      <c r="F6947"/>
      <c r="H6947"/>
      <c r="J6947"/>
    </row>
    <row r="6948" spans="6:10">
      <c r="F6948"/>
      <c r="H6948"/>
      <c r="J6948"/>
    </row>
    <row r="6949" spans="6:10">
      <c r="F6949"/>
      <c r="H6949"/>
      <c r="J6949"/>
    </row>
    <row r="6950" spans="6:10">
      <c r="F6950"/>
      <c r="H6950"/>
      <c r="J6950"/>
    </row>
    <row r="6951" spans="6:10">
      <c r="F6951"/>
      <c r="H6951"/>
      <c r="J6951"/>
    </row>
    <row r="6952" spans="6:10">
      <c r="F6952"/>
      <c r="H6952"/>
      <c r="J6952"/>
    </row>
    <row r="6953" spans="6:10">
      <c r="F6953"/>
      <c r="H6953"/>
      <c r="J6953"/>
    </row>
    <row r="6954" spans="6:10">
      <c r="F6954"/>
      <c r="H6954"/>
      <c r="J6954"/>
    </row>
    <row r="6955" spans="6:10">
      <c r="F6955"/>
      <c r="H6955"/>
      <c r="J6955"/>
    </row>
    <row r="6956" spans="6:10">
      <c r="F6956"/>
      <c r="H6956"/>
      <c r="J6956"/>
    </row>
    <row r="6957" spans="6:10">
      <c r="F6957"/>
      <c r="H6957"/>
      <c r="J6957"/>
    </row>
    <row r="6958" spans="6:10">
      <c r="F6958"/>
      <c r="H6958"/>
      <c r="J6958"/>
    </row>
    <row r="6959" spans="6:10">
      <c r="F6959"/>
      <c r="H6959"/>
      <c r="J6959"/>
    </row>
    <row r="6960" spans="6:10">
      <c r="F6960"/>
      <c r="H6960"/>
      <c r="J6960"/>
    </row>
    <row r="6961" spans="6:10">
      <c r="F6961"/>
      <c r="H6961"/>
      <c r="J6961"/>
    </row>
    <row r="6962" spans="6:10">
      <c r="F6962"/>
      <c r="H6962"/>
      <c r="J6962"/>
    </row>
    <row r="6963" spans="6:10">
      <c r="F6963"/>
      <c r="H6963"/>
      <c r="J6963"/>
    </row>
    <row r="6964" spans="6:10">
      <c r="F6964"/>
      <c r="H6964"/>
      <c r="J6964"/>
    </row>
    <row r="6965" spans="6:10">
      <c r="F6965"/>
      <c r="H6965"/>
      <c r="J6965"/>
    </row>
    <row r="6966" spans="6:10">
      <c r="F6966"/>
      <c r="H6966"/>
      <c r="J6966"/>
    </row>
    <row r="6967" spans="6:10">
      <c r="F6967"/>
      <c r="H6967"/>
      <c r="J6967"/>
    </row>
    <row r="6968" spans="6:10">
      <c r="F6968"/>
      <c r="H6968"/>
      <c r="J6968"/>
    </row>
    <row r="6969" spans="6:10">
      <c r="F6969"/>
      <c r="H6969"/>
      <c r="J6969"/>
    </row>
    <row r="6970" spans="6:10">
      <c r="F6970"/>
      <c r="H6970"/>
      <c r="J6970"/>
    </row>
    <row r="6971" spans="6:10">
      <c r="F6971"/>
      <c r="H6971"/>
      <c r="J6971"/>
    </row>
    <row r="6972" spans="6:10">
      <c r="F6972"/>
      <c r="H6972"/>
      <c r="J6972"/>
    </row>
    <row r="6973" spans="6:10">
      <c r="F6973"/>
      <c r="H6973"/>
      <c r="J6973"/>
    </row>
    <row r="6974" spans="6:10">
      <c r="F6974"/>
      <c r="H6974"/>
      <c r="J6974"/>
    </row>
    <row r="6975" spans="6:10">
      <c r="F6975"/>
      <c r="H6975"/>
      <c r="J6975"/>
    </row>
    <row r="6976" spans="6:10">
      <c r="F6976"/>
      <c r="H6976"/>
      <c r="J6976"/>
    </row>
    <row r="6977" spans="6:10">
      <c r="F6977"/>
      <c r="H6977"/>
      <c r="J6977"/>
    </row>
    <row r="6978" spans="6:10">
      <c r="F6978"/>
      <c r="H6978"/>
      <c r="J6978"/>
    </row>
    <row r="6979" spans="6:10">
      <c r="F6979"/>
      <c r="H6979"/>
      <c r="J6979"/>
    </row>
    <row r="6980" spans="6:10">
      <c r="F6980"/>
      <c r="H6980"/>
      <c r="J6980"/>
    </row>
  </sheetData>
  <phoneticPr fontId="1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57FC-3E03-4E5A-BCF7-D1EA8E246ADB}">
  <dimension ref="A1:T6982"/>
  <sheetViews>
    <sheetView tabSelected="1" topLeftCell="B58" workbookViewId="0">
      <selection activeCell="T2" sqref="T2:T64"/>
    </sheetView>
  </sheetViews>
  <sheetFormatPr defaultRowHeight="15.6"/>
  <sheetData>
    <row r="1" spans="1:20">
      <c r="A1" s="42" t="s">
        <v>2164</v>
      </c>
      <c r="B1" t="s">
        <v>1</v>
      </c>
      <c r="C1" s="16" t="s">
        <v>51</v>
      </c>
      <c r="D1" s="16" t="s">
        <v>616</v>
      </c>
      <c r="E1" s="16" t="s">
        <v>46</v>
      </c>
      <c r="F1" s="16" t="s">
        <v>15</v>
      </c>
      <c r="G1" s="16" t="s">
        <v>168</v>
      </c>
      <c r="H1" s="16" t="s">
        <v>34</v>
      </c>
      <c r="I1" s="16" t="s">
        <v>60</v>
      </c>
      <c r="J1" s="16" t="s">
        <v>82</v>
      </c>
      <c r="K1" s="16" t="s">
        <v>55</v>
      </c>
      <c r="L1" s="16" t="s">
        <v>561</v>
      </c>
      <c r="M1" s="16" t="s">
        <v>450</v>
      </c>
      <c r="N1" s="16" t="s">
        <v>148</v>
      </c>
      <c r="O1" s="16" t="s">
        <v>144</v>
      </c>
      <c r="P1" s="16" t="s">
        <v>656</v>
      </c>
      <c r="Q1" s="16" t="s">
        <v>78</v>
      </c>
      <c r="R1" s="16" t="s">
        <v>314</v>
      </c>
      <c r="S1" s="16" t="s">
        <v>27</v>
      </c>
      <c r="T1" s="16" t="s">
        <v>2156</v>
      </c>
    </row>
    <row r="2" spans="1:20">
      <c r="A2" s="43" t="s">
        <v>2165</v>
      </c>
      <c r="B2" t="s">
        <v>13</v>
      </c>
      <c r="C2" s="42">
        <f>SUMIFS(薪资总和,人事清单!$A:$A,$A2,人事清单!$B:$B,$B2,人事清单!$D:$D,C$1)</f>
        <v>15000</v>
      </c>
      <c r="D2" s="42">
        <f>SUMIFS(薪资总和,人事清单!$A:$A,$A2,人事清单!$B:$B,$B2,人事清单!$D:$D,D$1)</f>
        <v>0</v>
      </c>
      <c r="E2" s="42">
        <f>SUMIFS(薪资总和,人事清单!$A:$A,$A2,人事清单!$B:$B,$B2,人事清单!$D:$D,E$1)</f>
        <v>25600</v>
      </c>
      <c r="F2" s="42">
        <f>SUMIFS(薪资总和,人事清单!$A:$A,$A2,人事清单!$B:$B,$B2,人事清单!$D:$D,F$1)</f>
        <v>50200</v>
      </c>
      <c r="G2" s="42">
        <f>SUMIFS(薪资总和,人事清单!$A:$A,$A2,人事清单!$B:$B,$B2,人事清单!$D:$D,G$1)</f>
        <v>0</v>
      </c>
      <c r="H2" s="42">
        <f>SUMIFS(薪资总和,人事清单!$A:$A,$A2,人事清单!$B:$B,$B2,人事清单!$D:$D,H$1)</f>
        <v>106250</v>
      </c>
      <c r="I2" s="42">
        <f>SUMIFS(薪资总和,人事清单!$A:$A,$A2,人事清单!$B:$B,$B2,人事清单!$D:$D,I$1)</f>
        <v>99150</v>
      </c>
      <c r="J2" s="42">
        <f>SUMIFS(薪资总和,人事清单!$A:$A,$A2,人事清单!$B:$B,$B2,人事清单!$D:$D,J$1)</f>
        <v>0</v>
      </c>
      <c r="K2" s="42">
        <f>SUMIFS(薪资总和,人事清单!$A:$A,$A2,人事清单!$B:$B,$B2,人事清单!$D:$D,K$1)</f>
        <v>21250</v>
      </c>
      <c r="L2" s="42">
        <f>SUMIFS(薪资总和,人事清单!$A:$A,$A2,人事清单!$B:$B,$B2,人事清单!$D:$D,L$1)</f>
        <v>0</v>
      </c>
      <c r="M2" s="42">
        <f>SUMIFS(薪资总和,人事清单!$A:$A,$A2,人事清单!$B:$B,$B2,人事清单!$D:$D,M$1)</f>
        <v>0</v>
      </c>
      <c r="N2" s="42">
        <f>SUMIFS(薪资总和,人事清单!$A:$A,$A2,人事清单!$B:$B,$B2,人事清单!$D:$D,N$1)</f>
        <v>0</v>
      </c>
      <c r="O2" s="42">
        <f>SUMIFS(薪资总和,人事清单!$A:$A,$A2,人事清单!$B:$B,$B2,人事清单!$D:$D,O$1)</f>
        <v>0</v>
      </c>
      <c r="P2" s="42">
        <f>SUMIFS(薪资总和,人事清单!$A:$A,$A2,人事清单!$B:$B,$B2,人事清单!$D:$D,P$1)</f>
        <v>0</v>
      </c>
      <c r="Q2" s="42">
        <f>SUMIFS(薪资总和,人事清单!$A:$A,$A2,人事清单!$B:$B,$B2,人事清单!$D:$D,Q$1)</f>
        <v>0</v>
      </c>
      <c r="R2" s="42">
        <f>SUMIFS(薪资总和,人事清单!$A:$A,$A2,人事清单!$B:$B,$B2,人事清单!$D:$D,R$1)</f>
        <v>0</v>
      </c>
      <c r="S2" s="42">
        <f>SUMIFS(薪资总和,人事清单!$A:$A,$A2,人事清单!$B:$B,$B2,人事清单!$D:$D,S$1)</f>
        <v>26900</v>
      </c>
      <c r="T2">
        <f>SUM(C2:S2)</f>
        <v>344350</v>
      </c>
    </row>
    <row r="3" spans="1:20">
      <c r="A3" s="43" t="s">
        <v>12</v>
      </c>
      <c r="B3" t="s">
        <v>72</v>
      </c>
      <c r="C3" s="42">
        <f>SUMIFS(薪资总和,人事清单!$A:$A,$A3,人事清单!$B:$B,$B3,人事清单!$D:$D,C$1)</f>
        <v>0</v>
      </c>
      <c r="D3" s="42">
        <f>SUMIFS(薪资总和,人事清单!$A:$A,$A3,人事清单!$B:$B,$B3,人事清单!$D:$D,D$1)</f>
        <v>0</v>
      </c>
      <c r="E3" s="42">
        <f>SUMIFS(薪资总和,人事清单!$A:$A,$A3,人事清单!$B:$B,$B3,人事清单!$D:$D,E$1)</f>
        <v>79500</v>
      </c>
      <c r="F3" s="42">
        <f>SUMIFS(薪资总和,人事清单!$A:$A,$A3,人事清单!$B:$B,$B3,人事清单!$D:$D,F$1)</f>
        <v>22800</v>
      </c>
      <c r="G3" s="42">
        <f>SUMIFS(薪资总和,人事清单!$A:$A,$A3,人事清单!$B:$B,$B3,人事清单!$D:$D,G$1)</f>
        <v>0</v>
      </c>
      <c r="H3" s="42">
        <f>SUMIFS(薪资总和,人事清单!$A:$A,$A3,人事清单!$B:$B,$B3,人事清单!$D:$D,H$1)</f>
        <v>50000</v>
      </c>
      <c r="I3" s="42">
        <f>SUMIFS(薪资总和,人事清单!$A:$A,$A3,人事清单!$B:$B,$B3,人事清单!$D:$D,I$1)</f>
        <v>94900</v>
      </c>
      <c r="J3" s="42">
        <f>SUMIFS(薪资总和,人事清单!$A:$A,$A3,人事清单!$B:$B,$B3,人事清单!$D:$D,J$1)</f>
        <v>26850</v>
      </c>
      <c r="K3" s="42">
        <f>SUMIFS(薪资总和,人事清单!$A:$A,$A3,人事清单!$B:$B,$B3,人事清单!$D:$D,K$1)</f>
        <v>16600</v>
      </c>
      <c r="L3" s="42">
        <f>SUMIFS(薪资总和,人事清单!$A:$A,$A3,人事清单!$B:$B,$B3,人事清单!$D:$D,L$1)</f>
        <v>0</v>
      </c>
      <c r="M3" s="42">
        <f>SUMIFS(薪资总和,人事清单!$A:$A,$A3,人事清单!$B:$B,$B3,人事清单!$D:$D,M$1)</f>
        <v>0</v>
      </c>
      <c r="N3" s="42">
        <f>SUMIFS(薪资总和,人事清单!$A:$A,$A3,人事清单!$B:$B,$B3,人事清单!$D:$D,N$1)</f>
        <v>0</v>
      </c>
      <c r="O3" s="42">
        <f>SUMIFS(薪资总和,人事清单!$A:$A,$A3,人事清单!$B:$B,$B3,人事清单!$D:$D,O$1)</f>
        <v>0</v>
      </c>
      <c r="P3" s="42">
        <f>SUMIFS(薪资总和,人事清单!$A:$A,$A3,人事清单!$B:$B,$B3,人事清单!$D:$D,P$1)</f>
        <v>0</v>
      </c>
      <c r="Q3" s="42">
        <f>SUMIFS(薪资总和,人事清单!$A:$A,$A3,人事清单!$B:$B,$B3,人事清单!$D:$D,Q$1)</f>
        <v>9950</v>
      </c>
      <c r="R3" s="42">
        <f>SUMIFS(薪资总和,人事清单!$A:$A,$A3,人事清单!$B:$B,$B3,人事清单!$D:$D,R$1)</f>
        <v>0</v>
      </c>
      <c r="S3" s="42">
        <f>SUMIFS(薪资总和,人事清单!$A:$A,$A3,人事清单!$B:$B,$B3,人事清单!$D:$D,S$1)</f>
        <v>0</v>
      </c>
      <c r="T3">
        <f t="shared" ref="T3:T64" si="0">SUM(C3:S3)</f>
        <v>300600</v>
      </c>
    </row>
    <row r="4" spans="1:20">
      <c r="A4" s="43" t="s">
        <v>12</v>
      </c>
      <c r="B4" t="s">
        <v>123</v>
      </c>
      <c r="C4" s="42">
        <f>SUMIFS(薪资总和,人事清单!$A:$A,$A4,人事清单!$B:$B,$B4,人事清单!$D:$D,C$1)</f>
        <v>23800</v>
      </c>
      <c r="D4" s="42">
        <f>SUMIFS(薪资总和,人事清单!$A:$A,$A4,人事清单!$B:$B,$B4,人事清单!$D:$D,D$1)</f>
        <v>0</v>
      </c>
      <c r="E4" s="42">
        <f>SUMIFS(薪资总和,人事清单!$A:$A,$A4,人事清单!$B:$B,$B4,人事清单!$D:$D,E$1)</f>
        <v>55300</v>
      </c>
      <c r="F4" s="42">
        <f>SUMIFS(薪资总和,人事清单!$A:$A,$A4,人事清单!$B:$B,$B4,人事清单!$D:$D,F$1)</f>
        <v>101400</v>
      </c>
      <c r="G4" s="42">
        <f>SUMIFS(薪资总和,人事清单!$A:$A,$A4,人事清单!$B:$B,$B4,人事清单!$D:$D,G$1)</f>
        <v>6850</v>
      </c>
      <c r="H4" s="42">
        <f>SUMIFS(薪资总和,人事清单!$A:$A,$A4,人事清单!$B:$B,$B4,人事清单!$D:$D,H$1)</f>
        <v>83450</v>
      </c>
      <c r="I4" s="42">
        <f>SUMIFS(薪资总和,人事清单!$A:$A,$A4,人事清单!$B:$B,$B4,人事清单!$D:$D,I$1)</f>
        <v>75000</v>
      </c>
      <c r="J4" s="42">
        <f>SUMIFS(薪资总和,人事清单!$A:$A,$A4,人事清单!$B:$B,$B4,人事清单!$D:$D,J$1)</f>
        <v>0</v>
      </c>
      <c r="K4" s="42">
        <f>SUMIFS(薪资总和,人事清单!$A:$A,$A4,人事清单!$B:$B,$B4,人事清单!$D:$D,K$1)</f>
        <v>21000</v>
      </c>
      <c r="L4" s="42">
        <f>SUMIFS(薪资总和,人事清单!$A:$A,$A4,人事清单!$B:$B,$B4,人事清单!$D:$D,L$1)</f>
        <v>0</v>
      </c>
      <c r="M4" s="42">
        <f>SUMIFS(薪资总和,人事清单!$A:$A,$A4,人事清单!$B:$B,$B4,人事清单!$D:$D,M$1)</f>
        <v>0</v>
      </c>
      <c r="N4" s="42">
        <f>SUMIFS(薪资总和,人事清单!$A:$A,$A4,人事清单!$B:$B,$B4,人事清单!$D:$D,N$1)</f>
        <v>22750</v>
      </c>
      <c r="O4" s="42">
        <f>SUMIFS(薪资总和,人事清单!$A:$A,$A4,人事清单!$B:$B,$B4,人事清单!$D:$D,O$1)</f>
        <v>15150</v>
      </c>
      <c r="P4" s="42">
        <f>SUMIFS(薪资总和,人事清单!$A:$A,$A4,人事清单!$B:$B,$B4,人事清单!$D:$D,P$1)</f>
        <v>0</v>
      </c>
      <c r="Q4" s="42">
        <f>SUMIFS(薪资总和,人事清单!$A:$A,$A4,人事清单!$B:$B,$B4,人事清单!$D:$D,Q$1)</f>
        <v>58450</v>
      </c>
      <c r="R4" s="42">
        <f>SUMIFS(薪资总和,人事清单!$A:$A,$A4,人事清单!$B:$B,$B4,人事清单!$D:$D,R$1)</f>
        <v>0</v>
      </c>
      <c r="S4" s="42">
        <f>SUMIFS(薪资总和,人事清单!$A:$A,$A4,人事清单!$B:$B,$B4,人事清单!$D:$D,S$1)</f>
        <v>0</v>
      </c>
      <c r="T4">
        <f t="shared" si="0"/>
        <v>463150</v>
      </c>
    </row>
    <row r="5" spans="1:20">
      <c r="A5" s="43" t="s">
        <v>12</v>
      </c>
      <c r="B5" t="s">
        <v>184</v>
      </c>
      <c r="C5" s="42">
        <f>SUMIFS(薪资总和,人事清单!$A:$A,$A5,人事清单!$B:$B,$B5,人事清单!$D:$D,C$1)</f>
        <v>0</v>
      </c>
      <c r="D5" s="42">
        <f>SUMIFS(薪资总和,人事清单!$A:$A,$A5,人事清单!$B:$B,$B5,人事清单!$D:$D,D$1)</f>
        <v>0</v>
      </c>
      <c r="E5" s="42">
        <f>SUMIFS(薪资总和,人事清单!$A:$A,$A5,人事清单!$B:$B,$B5,人事清单!$D:$D,E$1)</f>
        <v>85050</v>
      </c>
      <c r="F5" s="42">
        <f>SUMIFS(薪资总和,人事清单!$A:$A,$A5,人事清单!$B:$B,$B5,人事清单!$D:$D,F$1)</f>
        <v>39000</v>
      </c>
      <c r="G5" s="42">
        <f>SUMIFS(薪资总和,人事清单!$A:$A,$A5,人事清单!$B:$B,$B5,人事清单!$D:$D,G$1)</f>
        <v>37500</v>
      </c>
      <c r="H5" s="42">
        <f>SUMIFS(薪资总和,人事清单!$A:$A,$A5,人事清单!$B:$B,$B5,人事清单!$D:$D,H$1)</f>
        <v>124950</v>
      </c>
      <c r="I5" s="42">
        <f>SUMIFS(薪资总和,人事清单!$A:$A,$A5,人事清单!$B:$B,$B5,人事清单!$D:$D,I$1)</f>
        <v>39600</v>
      </c>
      <c r="J5" s="42">
        <f>SUMIFS(薪资总和,人事清单!$A:$A,$A5,人事清单!$B:$B,$B5,人事清单!$D:$D,J$1)</f>
        <v>51750</v>
      </c>
      <c r="K5" s="42">
        <f>SUMIFS(薪资总和,人事清单!$A:$A,$A5,人事清单!$B:$B,$B5,人事清单!$D:$D,K$1)</f>
        <v>52600</v>
      </c>
      <c r="L5" s="42">
        <f>SUMIFS(薪资总和,人事清单!$A:$A,$A5,人事清单!$B:$B,$B5,人事清单!$D:$D,L$1)</f>
        <v>0</v>
      </c>
      <c r="M5" s="42">
        <f>SUMIFS(薪资总和,人事清单!$A:$A,$A5,人事清单!$B:$B,$B5,人事清单!$D:$D,M$1)</f>
        <v>0</v>
      </c>
      <c r="N5" s="42">
        <f>SUMIFS(薪资总和,人事清单!$A:$A,$A5,人事清单!$B:$B,$B5,人事清单!$D:$D,N$1)</f>
        <v>0</v>
      </c>
      <c r="O5" s="42">
        <f>SUMIFS(薪资总和,人事清单!$A:$A,$A5,人事清单!$B:$B,$B5,人事清单!$D:$D,O$1)</f>
        <v>0</v>
      </c>
      <c r="P5" s="42">
        <f>SUMIFS(薪资总和,人事清单!$A:$A,$A5,人事清单!$B:$B,$B5,人事清单!$D:$D,P$1)</f>
        <v>0</v>
      </c>
      <c r="Q5" s="42">
        <f>SUMIFS(薪资总和,人事清单!$A:$A,$A5,人事清单!$B:$B,$B5,人事清单!$D:$D,Q$1)</f>
        <v>40300</v>
      </c>
      <c r="R5" s="42">
        <f>SUMIFS(薪资总和,人事清单!$A:$A,$A5,人事清单!$B:$B,$B5,人事清单!$D:$D,R$1)</f>
        <v>0</v>
      </c>
      <c r="S5" s="42">
        <f>SUMIFS(薪资总和,人事清单!$A:$A,$A5,人事清单!$B:$B,$B5,人事清单!$D:$D,S$1)</f>
        <v>0</v>
      </c>
      <c r="T5">
        <f t="shared" si="0"/>
        <v>470750</v>
      </c>
    </row>
    <row r="6" spans="1:20">
      <c r="A6" s="43" t="s">
        <v>12</v>
      </c>
      <c r="B6" t="s">
        <v>225</v>
      </c>
      <c r="C6" s="42">
        <f>SUMIFS(薪资总和,人事清单!$A:$A,$A6,人事清单!$B:$B,$B6,人事清单!$D:$D,C$1)</f>
        <v>63950</v>
      </c>
      <c r="D6" s="42">
        <f>SUMIFS(薪资总和,人事清单!$A:$A,$A6,人事清单!$B:$B,$B6,人事清单!$D:$D,D$1)</f>
        <v>0</v>
      </c>
      <c r="E6" s="42">
        <f>SUMIFS(薪资总和,人事清单!$A:$A,$A6,人事清单!$B:$B,$B6,人事清单!$D:$D,E$1)</f>
        <v>61650</v>
      </c>
      <c r="F6" s="42">
        <f>SUMIFS(薪资总和,人事清单!$A:$A,$A6,人事清单!$B:$B,$B6,人事清单!$D:$D,F$1)</f>
        <v>124600</v>
      </c>
      <c r="G6" s="42">
        <f>SUMIFS(薪资总和,人事清单!$A:$A,$A6,人事清单!$B:$B,$B6,人事清单!$D:$D,G$1)</f>
        <v>0</v>
      </c>
      <c r="H6" s="42">
        <f>SUMIFS(薪资总和,人事清单!$A:$A,$A6,人事清单!$B:$B,$B6,人事清单!$D:$D,H$1)</f>
        <v>0</v>
      </c>
      <c r="I6" s="42">
        <f>SUMIFS(薪资总和,人事清单!$A:$A,$A6,人事清单!$B:$B,$B6,人事清单!$D:$D,I$1)</f>
        <v>120000</v>
      </c>
      <c r="J6" s="42">
        <f>SUMIFS(薪资总和,人事清单!$A:$A,$A6,人事清单!$B:$B,$B6,人事清单!$D:$D,J$1)</f>
        <v>0</v>
      </c>
      <c r="K6" s="42">
        <f>SUMIFS(薪资总和,人事清单!$A:$A,$A6,人事清单!$B:$B,$B6,人事清单!$D:$D,K$1)</f>
        <v>32400</v>
      </c>
      <c r="L6" s="42">
        <f>SUMIFS(薪资总和,人事清单!$A:$A,$A6,人事清单!$B:$B,$B6,人事清单!$D:$D,L$1)</f>
        <v>0</v>
      </c>
      <c r="M6" s="42">
        <f>SUMIFS(薪资总和,人事清单!$A:$A,$A6,人事清单!$B:$B,$B6,人事清单!$D:$D,M$1)</f>
        <v>0</v>
      </c>
      <c r="N6" s="42">
        <f>SUMIFS(薪资总和,人事清单!$A:$A,$A6,人事清单!$B:$B,$B6,人事清单!$D:$D,N$1)</f>
        <v>21400</v>
      </c>
      <c r="O6" s="42">
        <f>SUMIFS(薪资总和,人事清单!$A:$A,$A6,人事清单!$B:$B,$B6,人事清单!$D:$D,O$1)</f>
        <v>66200</v>
      </c>
      <c r="P6" s="42">
        <f>SUMIFS(薪资总和,人事清单!$A:$A,$A6,人事清单!$B:$B,$B6,人事清单!$D:$D,P$1)</f>
        <v>0</v>
      </c>
      <c r="Q6" s="42">
        <f>SUMIFS(薪资总和,人事清单!$A:$A,$A6,人事清单!$B:$B,$B6,人事清单!$D:$D,Q$1)</f>
        <v>0</v>
      </c>
      <c r="R6" s="42">
        <f>SUMIFS(薪资总和,人事清单!$A:$A,$A6,人事清单!$B:$B,$B6,人事清单!$D:$D,R$1)</f>
        <v>0</v>
      </c>
      <c r="S6" s="42">
        <f>SUMIFS(薪资总和,人事清单!$A:$A,$A6,人事清单!$B:$B,$B6,人事清单!$D:$D,S$1)</f>
        <v>43500</v>
      </c>
      <c r="T6">
        <f t="shared" si="0"/>
        <v>533700</v>
      </c>
    </row>
    <row r="7" spans="1:20">
      <c r="A7" s="43" t="s">
        <v>12</v>
      </c>
      <c r="B7" t="s">
        <v>269</v>
      </c>
      <c r="C7" s="42">
        <f>SUMIFS(薪资总和,人事清单!$A:$A,$A7,人事清单!$B:$B,$B7,人事清单!$D:$D,C$1)</f>
        <v>0</v>
      </c>
      <c r="D7" s="42">
        <f>SUMIFS(薪资总和,人事清单!$A:$A,$A7,人事清单!$B:$B,$B7,人事清单!$D:$D,D$1)</f>
        <v>0</v>
      </c>
      <c r="E7" s="42">
        <f>SUMIFS(薪资总和,人事清单!$A:$A,$A7,人事清单!$B:$B,$B7,人事清单!$D:$D,E$1)</f>
        <v>124700</v>
      </c>
      <c r="F7" s="42">
        <f>SUMIFS(薪资总和,人事清单!$A:$A,$A7,人事清单!$B:$B,$B7,人事清单!$D:$D,F$1)</f>
        <v>18200</v>
      </c>
      <c r="G7" s="42">
        <f>SUMIFS(薪资总和,人事清单!$A:$A,$A7,人事清单!$B:$B,$B7,人事清单!$D:$D,G$1)</f>
        <v>38900</v>
      </c>
      <c r="H7" s="42">
        <f>SUMIFS(薪资总和,人事清单!$A:$A,$A7,人事清单!$B:$B,$B7,人事清单!$D:$D,H$1)</f>
        <v>13400</v>
      </c>
      <c r="I7" s="42">
        <f>SUMIFS(薪资总和,人事清单!$A:$A,$A7,人事清单!$B:$B,$B7,人事清单!$D:$D,I$1)</f>
        <v>91750</v>
      </c>
      <c r="J7" s="42">
        <f>SUMIFS(薪资总和,人事清单!$A:$A,$A7,人事清单!$B:$B,$B7,人事清单!$D:$D,J$1)</f>
        <v>15750</v>
      </c>
      <c r="K7" s="42">
        <f>SUMIFS(薪资总和,人事清单!$A:$A,$A7,人事清单!$B:$B,$B7,人事清单!$D:$D,K$1)</f>
        <v>0</v>
      </c>
      <c r="L7" s="42">
        <f>SUMIFS(薪资总和,人事清单!$A:$A,$A7,人事清单!$B:$B,$B7,人事清单!$D:$D,L$1)</f>
        <v>0</v>
      </c>
      <c r="M7" s="42">
        <f>SUMIFS(薪资总和,人事清单!$A:$A,$A7,人事清单!$B:$B,$B7,人事清单!$D:$D,M$1)</f>
        <v>0</v>
      </c>
      <c r="N7" s="42">
        <f>SUMIFS(薪资总和,人事清单!$A:$A,$A7,人事清单!$B:$B,$B7,人事清单!$D:$D,N$1)</f>
        <v>0</v>
      </c>
      <c r="O7" s="42">
        <f>SUMIFS(薪资总和,人事清单!$A:$A,$A7,人事清单!$B:$B,$B7,人事清单!$D:$D,O$1)</f>
        <v>0</v>
      </c>
      <c r="P7" s="42">
        <f>SUMIFS(薪资总和,人事清单!$A:$A,$A7,人事清单!$B:$B,$B7,人事清单!$D:$D,P$1)</f>
        <v>0</v>
      </c>
      <c r="Q7" s="42">
        <f>SUMIFS(薪资总和,人事清单!$A:$A,$A7,人事清单!$B:$B,$B7,人事清单!$D:$D,Q$1)</f>
        <v>0</v>
      </c>
      <c r="R7" s="42">
        <f>SUMIFS(薪资总和,人事清单!$A:$A,$A7,人事清单!$B:$B,$B7,人事清单!$D:$D,R$1)</f>
        <v>0</v>
      </c>
      <c r="S7" s="42">
        <f>SUMIFS(薪资总和,人事清单!$A:$A,$A7,人事清单!$B:$B,$B7,人事清单!$D:$D,S$1)</f>
        <v>0</v>
      </c>
      <c r="T7">
        <f t="shared" si="0"/>
        <v>302700</v>
      </c>
    </row>
    <row r="8" spans="1:20">
      <c r="A8" s="43" t="s">
        <v>12</v>
      </c>
      <c r="B8" t="s">
        <v>304</v>
      </c>
      <c r="C8" s="42">
        <f>SUMIFS(薪资总和,人事清单!$A:$A,$A8,人事清单!$B:$B,$B8,人事清单!$D:$D,C$1)</f>
        <v>9750</v>
      </c>
      <c r="D8" s="42">
        <f>SUMIFS(薪资总和,人事清单!$A:$A,$A8,人事清单!$B:$B,$B8,人事清单!$D:$D,D$1)</f>
        <v>0</v>
      </c>
      <c r="E8" s="42">
        <f>SUMIFS(薪资总和,人事清单!$A:$A,$A8,人事清单!$B:$B,$B8,人事清单!$D:$D,E$1)</f>
        <v>16450</v>
      </c>
      <c r="F8" s="42">
        <f>SUMIFS(薪资总和,人事清单!$A:$A,$A8,人事清单!$B:$B,$B8,人事清单!$D:$D,F$1)</f>
        <v>48350</v>
      </c>
      <c r="G8" s="42">
        <f>SUMIFS(薪资总和,人事清单!$A:$A,$A8,人事清单!$B:$B,$B8,人事清单!$D:$D,G$1)</f>
        <v>0</v>
      </c>
      <c r="H8" s="42">
        <f>SUMIFS(薪资总和,人事清单!$A:$A,$A8,人事清单!$B:$B,$B8,人事清单!$D:$D,H$1)</f>
        <v>48900</v>
      </c>
      <c r="I8" s="42">
        <f>SUMIFS(薪资总和,人事清单!$A:$A,$A8,人事清单!$B:$B,$B8,人事清单!$D:$D,I$1)</f>
        <v>50350</v>
      </c>
      <c r="J8" s="42">
        <f>SUMIFS(薪资总和,人事清单!$A:$A,$A8,人事清单!$B:$B,$B8,人事清单!$D:$D,J$1)</f>
        <v>18100</v>
      </c>
      <c r="K8" s="42">
        <f>SUMIFS(薪资总和,人事清单!$A:$A,$A8,人事清单!$B:$B,$B8,人事清单!$D:$D,K$1)</f>
        <v>22600</v>
      </c>
      <c r="L8" s="42">
        <f>SUMIFS(薪资总和,人事清单!$A:$A,$A8,人事清单!$B:$B,$B8,人事清单!$D:$D,L$1)</f>
        <v>0</v>
      </c>
      <c r="M8" s="42">
        <f>SUMIFS(薪资总和,人事清单!$A:$A,$A8,人事清单!$B:$B,$B8,人事清单!$D:$D,M$1)</f>
        <v>0</v>
      </c>
      <c r="N8" s="42">
        <f>SUMIFS(薪资总和,人事清单!$A:$A,$A8,人事清单!$B:$B,$B8,人事清单!$D:$D,N$1)</f>
        <v>0</v>
      </c>
      <c r="O8" s="42">
        <f>SUMIFS(薪资总和,人事清单!$A:$A,$A8,人事清单!$B:$B,$B8,人事清单!$D:$D,O$1)</f>
        <v>0</v>
      </c>
      <c r="P8" s="42">
        <f>SUMIFS(薪资总和,人事清单!$A:$A,$A8,人事清单!$B:$B,$B8,人事清单!$D:$D,P$1)</f>
        <v>0</v>
      </c>
      <c r="Q8" s="42">
        <f>SUMIFS(薪资总和,人事清单!$A:$A,$A8,人事清单!$B:$B,$B8,人事清单!$D:$D,Q$1)</f>
        <v>26800</v>
      </c>
      <c r="R8" s="42">
        <f>SUMIFS(薪资总和,人事清单!$A:$A,$A8,人事清单!$B:$B,$B8,人事清单!$D:$D,R$1)</f>
        <v>34100</v>
      </c>
      <c r="S8" s="42">
        <f>SUMIFS(薪资总和,人事清单!$A:$A,$A8,人事清单!$B:$B,$B8,人事清单!$D:$D,S$1)</f>
        <v>39000</v>
      </c>
      <c r="T8">
        <f t="shared" si="0"/>
        <v>314400</v>
      </c>
    </row>
    <row r="9" spans="1:20">
      <c r="A9" s="43" t="s">
        <v>12</v>
      </c>
      <c r="B9" t="s">
        <v>341</v>
      </c>
      <c r="C9" s="42">
        <f>SUMIFS(薪资总和,人事清单!$A:$A,$A9,人事清单!$B:$B,$B9,人事清单!$D:$D,C$1)</f>
        <v>0</v>
      </c>
      <c r="D9" s="42">
        <f>SUMIFS(薪资总和,人事清单!$A:$A,$A9,人事清单!$B:$B,$B9,人事清单!$D:$D,D$1)</f>
        <v>0</v>
      </c>
      <c r="E9" s="42">
        <f>SUMIFS(薪资总和,人事清单!$A:$A,$A9,人事清单!$B:$B,$B9,人事清单!$D:$D,E$1)</f>
        <v>96700</v>
      </c>
      <c r="F9" s="42">
        <f>SUMIFS(薪资总和,人事清单!$A:$A,$A9,人事清单!$B:$B,$B9,人事清单!$D:$D,F$1)</f>
        <v>70700</v>
      </c>
      <c r="G9" s="42">
        <f>SUMIFS(薪资总和,人事清单!$A:$A,$A9,人事清单!$B:$B,$B9,人事清单!$D:$D,G$1)</f>
        <v>0</v>
      </c>
      <c r="H9" s="42">
        <f>SUMIFS(薪资总和,人事清单!$A:$A,$A9,人事清单!$B:$B,$B9,人事清单!$D:$D,H$1)</f>
        <v>59400</v>
      </c>
      <c r="I9" s="42">
        <f>SUMIFS(薪资总和,人事清单!$A:$A,$A9,人事清单!$B:$B,$B9,人事清单!$D:$D,I$1)</f>
        <v>105300</v>
      </c>
      <c r="J9" s="42">
        <f>SUMIFS(薪资总和,人事清单!$A:$A,$A9,人事清单!$B:$B,$B9,人事清单!$D:$D,J$1)</f>
        <v>0</v>
      </c>
      <c r="K9" s="42">
        <f>SUMIFS(薪资总和,人事清单!$A:$A,$A9,人事清单!$B:$B,$B9,人事清单!$D:$D,K$1)</f>
        <v>0</v>
      </c>
      <c r="L9" s="42">
        <f>SUMIFS(薪资总和,人事清单!$A:$A,$A9,人事清单!$B:$B,$B9,人事清单!$D:$D,L$1)</f>
        <v>0</v>
      </c>
      <c r="M9" s="42">
        <f>SUMIFS(薪资总和,人事清单!$A:$A,$A9,人事清单!$B:$B,$B9,人事清单!$D:$D,M$1)</f>
        <v>0</v>
      </c>
      <c r="N9" s="42">
        <f>SUMIFS(薪资总和,人事清单!$A:$A,$A9,人事清单!$B:$B,$B9,人事清单!$D:$D,N$1)</f>
        <v>0</v>
      </c>
      <c r="O9" s="42">
        <f>SUMIFS(薪资总和,人事清单!$A:$A,$A9,人事清单!$B:$B,$B9,人事清单!$D:$D,O$1)</f>
        <v>0</v>
      </c>
      <c r="P9" s="42">
        <f>SUMIFS(薪资总和,人事清单!$A:$A,$A9,人事清单!$B:$B,$B9,人事清单!$D:$D,P$1)</f>
        <v>0</v>
      </c>
      <c r="Q9" s="42">
        <f>SUMIFS(薪资总和,人事清单!$A:$A,$A9,人事清单!$B:$B,$B9,人事清单!$D:$D,Q$1)</f>
        <v>0</v>
      </c>
      <c r="R9" s="42">
        <f>SUMIFS(薪资总和,人事清单!$A:$A,$A9,人事清单!$B:$B,$B9,人事清单!$D:$D,R$1)</f>
        <v>0</v>
      </c>
      <c r="S9" s="42">
        <f>SUMIFS(薪资总和,人事清单!$A:$A,$A9,人事清单!$B:$B,$B9,人事清单!$D:$D,S$1)</f>
        <v>0</v>
      </c>
      <c r="T9">
        <f t="shared" si="0"/>
        <v>332100</v>
      </c>
    </row>
    <row r="10" spans="1:20">
      <c r="A10" s="43" t="s">
        <v>12</v>
      </c>
      <c r="B10" t="s">
        <v>368</v>
      </c>
      <c r="C10" s="42">
        <f>SUMIFS(薪资总和,人事清单!$A:$A,$A10,人事清单!$B:$B,$B10,人事清单!$D:$D,C$1)</f>
        <v>0</v>
      </c>
      <c r="D10" s="42">
        <f>SUMIFS(薪资总和,人事清单!$A:$A,$A10,人事清单!$B:$B,$B10,人事清单!$D:$D,D$1)</f>
        <v>0</v>
      </c>
      <c r="E10" s="42">
        <f>SUMIFS(薪资总和,人事清单!$A:$A,$A10,人事清单!$B:$B,$B10,人事清单!$D:$D,E$1)</f>
        <v>133800</v>
      </c>
      <c r="F10" s="42">
        <f>SUMIFS(薪资总和,人事清单!$A:$A,$A10,人事清单!$B:$B,$B10,人事清单!$D:$D,F$1)</f>
        <v>21600</v>
      </c>
      <c r="G10" s="42">
        <f>SUMIFS(薪资总和,人事清单!$A:$A,$A10,人事清单!$B:$B,$B10,人事清单!$D:$D,G$1)</f>
        <v>0</v>
      </c>
      <c r="H10" s="42">
        <f>SUMIFS(薪资总和,人事清单!$A:$A,$A10,人事清单!$B:$B,$B10,人事清单!$D:$D,H$1)</f>
        <v>141100</v>
      </c>
      <c r="I10" s="42">
        <f>SUMIFS(薪资总和,人事清单!$A:$A,$A10,人事清单!$B:$B,$B10,人事清单!$D:$D,I$1)</f>
        <v>78800</v>
      </c>
      <c r="J10" s="42">
        <f>SUMIFS(薪资总和,人事清单!$A:$A,$A10,人事清单!$B:$B,$B10,人事清单!$D:$D,J$1)</f>
        <v>15100</v>
      </c>
      <c r="K10" s="42">
        <f>SUMIFS(薪资总和,人事清单!$A:$A,$A10,人事清单!$B:$B,$B10,人事清单!$D:$D,K$1)</f>
        <v>0</v>
      </c>
      <c r="L10" s="42">
        <f>SUMIFS(薪资总和,人事清单!$A:$A,$A10,人事清单!$B:$B,$B10,人事清单!$D:$D,L$1)</f>
        <v>0</v>
      </c>
      <c r="M10" s="42">
        <f>SUMIFS(薪资总和,人事清单!$A:$A,$A10,人事清单!$B:$B,$B10,人事清单!$D:$D,M$1)</f>
        <v>0</v>
      </c>
      <c r="N10" s="42">
        <f>SUMIFS(薪资总和,人事清单!$A:$A,$A10,人事清单!$B:$B,$B10,人事清单!$D:$D,N$1)</f>
        <v>0</v>
      </c>
      <c r="O10" s="42">
        <f>SUMIFS(薪资总和,人事清单!$A:$A,$A10,人事清单!$B:$B,$B10,人事清单!$D:$D,O$1)</f>
        <v>0</v>
      </c>
      <c r="P10" s="42">
        <f>SUMIFS(薪资总和,人事清单!$A:$A,$A10,人事清单!$B:$B,$B10,人事清单!$D:$D,P$1)</f>
        <v>0</v>
      </c>
      <c r="Q10" s="42">
        <f>SUMIFS(薪资总和,人事清单!$A:$A,$A10,人事清单!$B:$B,$B10,人事清单!$D:$D,Q$1)</f>
        <v>0</v>
      </c>
      <c r="R10" s="42">
        <f>SUMIFS(薪资总和,人事清单!$A:$A,$A10,人事清单!$B:$B,$B10,人事清单!$D:$D,R$1)</f>
        <v>17400</v>
      </c>
      <c r="S10" s="42">
        <f>SUMIFS(薪资总和,人事清单!$A:$A,$A10,人事清单!$B:$B,$B10,人事清单!$D:$D,S$1)</f>
        <v>0</v>
      </c>
      <c r="T10">
        <f t="shared" si="0"/>
        <v>407800</v>
      </c>
    </row>
    <row r="11" spans="1:20">
      <c r="A11" s="43" t="s">
        <v>406</v>
      </c>
      <c r="B11" t="s">
        <v>13</v>
      </c>
      <c r="C11" s="42">
        <f>SUMIFS(薪资总和,人事清单!$A:$A,$A11,人事清单!$B:$B,$B11,人事清单!$D:$D,C$1)</f>
        <v>43500</v>
      </c>
      <c r="D11" s="42">
        <f>SUMIFS(薪资总和,人事清单!$A:$A,$A11,人事清单!$B:$B,$B11,人事清单!$D:$D,D$1)</f>
        <v>0</v>
      </c>
      <c r="E11" s="42">
        <f>SUMIFS(薪资总和,人事清单!$A:$A,$A11,人事清单!$B:$B,$B11,人事清单!$D:$D,E$1)</f>
        <v>0</v>
      </c>
      <c r="F11" s="42">
        <f>SUMIFS(薪资总和,人事清单!$A:$A,$A11,人事清单!$B:$B,$B11,人事清单!$D:$D,F$1)</f>
        <v>190700</v>
      </c>
      <c r="G11" s="42">
        <f>SUMIFS(薪资总和,人事清单!$A:$A,$A11,人事清单!$B:$B,$B11,人事清单!$D:$D,G$1)</f>
        <v>0</v>
      </c>
      <c r="H11" s="42">
        <f>SUMIFS(薪资总和,人事清单!$A:$A,$A11,人事清单!$B:$B,$B11,人事清单!$D:$D,H$1)</f>
        <v>68100</v>
      </c>
      <c r="I11" s="42">
        <f>SUMIFS(薪资总和,人事清单!$A:$A,$A11,人事清单!$B:$B,$B11,人事清单!$D:$D,I$1)</f>
        <v>50800</v>
      </c>
      <c r="J11" s="42">
        <f>SUMIFS(薪资总和,人事清单!$A:$A,$A11,人事清单!$B:$B,$B11,人事清单!$D:$D,J$1)</f>
        <v>0</v>
      </c>
      <c r="K11" s="42">
        <f>SUMIFS(薪资总和,人事清单!$A:$A,$A11,人事清单!$B:$B,$B11,人事清单!$D:$D,K$1)</f>
        <v>78500</v>
      </c>
      <c r="L11" s="42">
        <f>SUMIFS(薪资总和,人事清单!$A:$A,$A11,人事清单!$B:$B,$B11,人事清单!$D:$D,L$1)</f>
        <v>0</v>
      </c>
      <c r="M11" s="42">
        <f>SUMIFS(薪资总和,人事清单!$A:$A,$A11,人事清单!$B:$B,$B11,人事清单!$D:$D,M$1)</f>
        <v>0</v>
      </c>
      <c r="N11" s="42">
        <f>SUMIFS(薪资总和,人事清单!$A:$A,$A11,人事清单!$B:$B,$B11,人事清单!$D:$D,N$1)</f>
        <v>19450</v>
      </c>
      <c r="O11" s="42">
        <f>SUMIFS(薪资总和,人事清单!$A:$A,$A11,人事清单!$B:$B,$B11,人事清单!$D:$D,O$1)</f>
        <v>0</v>
      </c>
      <c r="P11" s="42">
        <f>SUMIFS(薪资总和,人事清单!$A:$A,$A11,人事清单!$B:$B,$B11,人事清单!$D:$D,P$1)</f>
        <v>0</v>
      </c>
      <c r="Q11" s="42">
        <f>SUMIFS(薪资总和,人事清单!$A:$A,$A11,人事清单!$B:$B,$B11,人事清单!$D:$D,Q$1)</f>
        <v>37500</v>
      </c>
      <c r="R11" s="42">
        <f>SUMIFS(薪资总和,人事清单!$A:$A,$A11,人事清单!$B:$B,$B11,人事清单!$D:$D,R$1)</f>
        <v>0</v>
      </c>
      <c r="S11" s="42">
        <f>SUMIFS(薪资总和,人事清单!$A:$A,$A11,人事清单!$B:$B,$B11,人事清单!$D:$D,S$1)</f>
        <v>15000</v>
      </c>
      <c r="T11">
        <f t="shared" si="0"/>
        <v>503550</v>
      </c>
    </row>
    <row r="12" spans="1:20">
      <c r="A12" s="43" t="s">
        <v>406</v>
      </c>
      <c r="B12" t="s">
        <v>72</v>
      </c>
      <c r="C12" s="42">
        <f>SUMIFS(薪资总和,人事清单!$A:$A,$A12,人事清单!$B:$B,$B12,人事清单!$D:$D,C$1)</f>
        <v>20400</v>
      </c>
      <c r="D12" s="42">
        <f>SUMIFS(薪资总和,人事清单!$A:$A,$A12,人事清单!$B:$B,$B12,人事清单!$D:$D,D$1)</f>
        <v>0</v>
      </c>
      <c r="E12" s="42">
        <f>SUMIFS(薪资总和,人事清单!$A:$A,$A12,人事清单!$B:$B,$B12,人事清单!$D:$D,E$1)</f>
        <v>87700</v>
      </c>
      <c r="F12" s="42">
        <f>SUMIFS(薪资总和,人事清单!$A:$A,$A12,人事清单!$B:$B,$B12,人事清单!$D:$D,F$1)</f>
        <v>69500</v>
      </c>
      <c r="G12" s="42">
        <f>SUMIFS(薪资总和,人事清单!$A:$A,$A12,人事清单!$B:$B,$B12,人事清单!$D:$D,G$1)</f>
        <v>20200</v>
      </c>
      <c r="H12" s="42">
        <f>SUMIFS(薪资总和,人事清单!$A:$A,$A12,人事清单!$B:$B,$B12,人事清单!$D:$D,H$1)</f>
        <v>0</v>
      </c>
      <c r="I12" s="42">
        <f>SUMIFS(薪资总和,人事清单!$A:$A,$A12,人事清单!$B:$B,$B12,人事清单!$D:$D,I$1)</f>
        <v>86750</v>
      </c>
      <c r="J12" s="42">
        <f>SUMIFS(薪资总和,人事清单!$A:$A,$A12,人事清单!$B:$B,$B12,人事清单!$D:$D,J$1)</f>
        <v>46800</v>
      </c>
      <c r="K12" s="42">
        <f>SUMIFS(薪资总和,人事清单!$A:$A,$A12,人事清单!$B:$B,$B12,人事清单!$D:$D,K$1)</f>
        <v>6550</v>
      </c>
      <c r="L12" s="42">
        <f>SUMIFS(薪资总和,人事清单!$A:$A,$A12,人事清单!$B:$B,$B12,人事清单!$D:$D,L$1)</f>
        <v>0</v>
      </c>
      <c r="M12" s="42">
        <f>SUMIFS(薪资总和,人事清单!$A:$A,$A12,人事清单!$B:$B,$B12,人事清单!$D:$D,M$1)</f>
        <v>42000</v>
      </c>
      <c r="N12" s="42">
        <f>SUMIFS(薪资总和,人事清单!$A:$A,$A12,人事清单!$B:$B,$B12,人事清单!$D:$D,N$1)</f>
        <v>0</v>
      </c>
      <c r="O12" s="42">
        <f>SUMIFS(薪资总和,人事清单!$A:$A,$A12,人事清单!$B:$B,$B12,人事清单!$D:$D,O$1)</f>
        <v>0</v>
      </c>
      <c r="P12" s="42">
        <f>SUMIFS(薪资总和,人事清单!$A:$A,$A12,人事清单!$B:$B,$B12,人事清单!$D:$D,P$1)</f>
        <v>0</v>
      </c>
      <c r="Q12" s="42">
        <f>SUMIFS(薪资总和,人事清单!$A:$A,$A12,人事清单!$B:$B,$B12,人事清单!$D:$D,Q$1)</f>
        <v>0</v>
      </c>
      <c r="R12" s="42">
        <f>SUMIFS(薪资总和,人事清单!$A:$A,$A12,人事清单!$B:$B,$B12,人事清单!$D:$D,R$1)</f>
        <v>0</v>
      </c>
      <c r="S12" s="42">
        <f>SUMIFS(薪资总和,人事清单!$A:$A,$A12,人事清单!$B:$B,$B12,人事清单!$D:$D,S$1)</f>
        <v>0</v>
      </c>
      <c r="T12">
        <f t="shared" si="0"/>
        <v>379900</v>
      </c>
    </row>
    <row r="13" spans="1:20">
      <c r="A13" s="43" t="s">
        <v>406</v>
      </c>
      <c r="B13" t="s">
        <v>123</v>
      </c>
      <c r="C13" s="42">
        <f>SUMIFS(薪资总和,人事清单!$A:$A,$A13,人事清单!$B:$B,$B13,人事清单!$D:$D,C$1)</f>
        <v>0</v>
      </c>
      <c r="D13" s="42">
        <f>SUMIFS(薪资总和,人事清单!$A:$A,$A13,人事清单!$B:$B,$B13,人事清单!$D:$D,D$1)</f>
        <v>0</v>
      </c>
      <c r="E13" s="42">
        <f>SUMIFS(薪资总和,人事清单!$A:$A,$A13,人事清单!$B:$B,$B13,人事清单!$D:$D,E$1)</f>
        <v>17400</v>
      </c>
      <c r="F13" s="42">
        <f>SUMIFS(薪资总和,人事清单!$A:$A,$A13,人事清单!$B:$B,$B13,人事清单!$D:$D,F$1)</f>
        <v>115700</v>
      </c>
      <c r="G13" s="42">
        <f>SUMIFS(薪资总和,人事清单!$A:$A,$A13,人事清单!$B:$B,$B13,人事清单!$D:$D,G$1)</f>
        <v>0</v>
      </c>
      <c r="H13" s="42">
        <f>SUMIFS(薪资总和,人事清单!$A:$A,$A13,人事清单!$B:$B,$B13,人事清单!$D:$D,H$1)</f>
        <v>147300</v>
      </c>
      <c r="I13" s="42">
        <f>SUMIFS(薪资总和,人事清单!$A:$A,$A13,人事清单!$B:$B,$B13,人事清单!$D:$D,I$1)</f>
        <v>14700</v>
      </c>
      <c r="J13" s="42">
        <f>SUMIFS(薪资总和,人事清单!$A:$A,$A13,人事清单!$B:$B,$B13,人事清单!$D:$D,J$1)</f>
        <v>0</v>
      </c>
      <c r="K13" s="42">
        <f>SUMIFS(薪资总和,人事清单!$A:$A,$A13,人事清单!$B:$B,$B13,人事清单!$D:$D,K$1)</f>
        <v>0</v>
      </c>
      <c r="L13" s="42">
        <f>SUMIFS(薪资总和,人事清单!$A:$A,$A13,人事清单!$B:$B,$B13,人事清单!$D:$D,L$1)</f>
        <v>0</v>
      </c>
      <c r="M13" s="42">
        <f>SUMIFS(薪资总和,人事清单!$A:$A,$A13,人事清单!$B:$B,$B13,人事清单!$D:$D,M$1)</f>
        <v>0</v>
      </c>
      <c r="N13" s="42">
        <f>SUMIFS(薪资总和,人事清单!$A:$A,$A13,人事清单!$B:$B,$B13,人事清单!$D:$D,N$1)</f>
        <v>0</v>
      </c>
      <c r="O13" s="42">
        <f>SUMIFS(薪资总和,人事清单!$A:$A,$A13,人事清单!$B:$B,$B13,人事清单!$D:$D,O$1)</f>
        <v>0</v>
      </c>
      <c r="P13" s="42">
        <f>SUMIFS(薪资总和,人事清单!$A:$A,$A13,人事清单!$B:$B,$B13,人事清单!$D:$D,P$1)</f>
        <v>0</v>
      </c>
      <c r="Q13" s="42">
        <f>SUMIFS(薪资总和,人事清单!$A:$A,$A13,人事清单!$B:$B,$B13,人事清单!$D:$D,Q$1)</f>
        <v>7700</v>
      </c>
      <c r="R13" s="42">
        <f>SUMIFS(薪资总和,人事清单!$A:$A,$A13,人事清单!$B:$B,$B13,人事清单!$D:$D,R$1)</f>
        <v>0</v>
      </c>
      <c r="S13" s="42">
        <f>SUMIFS(薪资总和,人事清单!$A:$A,$A13,人事清单!$B:$B,$B13,人事清单!$D:$D,S$1)</f>
        <v>17200</v>
      </c>
      <c r="T13">
        <f t="shared" si="0"/>
        <v>320000</v>
      </c>
    </row>
    <row r="14" spans="1:20">
      <c r="A14" s="43" t="s">
        <v>406</v>
      </c>
      <c r="B14" t="s">
        <v>184</v>
      </c>
      <c r="C14" s="42">
        <f>SUMIFS(薪资总和,人事清单!$A:$A,$A14,人事清单!$B:$B,$B14,人事清单!$D:$D,C$1)</f>
        <v>0</v>
      </c>
      <c r="D14" s="42">
        <f>SUMIFS(薪资总和,人事清单!$A:$A,$A14,人事清单!$B:$B,$B14,人事清单!$D:$D,D$1)</f>
        <v>0</v>
      </c>
      <c r="E14" s="42">
        <f>SUMIFS(薪资总和,人事清单!$A:$A,$A14,人事清单!$B:$B,$B14,人事清单!$D:$D,E$1)</f>
        <v>231350</v>
      </c>
      <c r="F14" s="42">
        <f>SUMIFS(薪资总和,人事清单!$A:$A,$A14,人事清单!$B:$B,$B14,人事清单!$D:$D,F$1)</f>
        <v>57400</v>
      </c>
      <c r="G14" s="42">
        <f>SUMIFS(薪资总和,人事清单!$A:$A,$A14,人事清单!$B:$B,$B14,人事清单!$D:$D,G$1)</f>
        <v>0</v>
      </c>
      <c r="H14" s="42">
        <f>SUMIFS(薪资总和,人事清单!$A:$A,$A14,人事清单!$B:$B,$B14,人事清单!$D:$D,H$1)</f>
        <v>21600</v>
      </c>
      <c r="I14" s="42">
        <f>SUMIFS(薪资总和,人事清单!$A:$A,$A14,人事清单!$B:$B,$B14,人事清单!$D:$D,I$1)</f>
        <v>94100</v>
      </c>
      <c r="J14" s="42">
        <f>SUMIFS(薪资总和,人事清单!$A:$A,$A14,人事清单!$B:$B,$B14,人事清单!$D:$D,J$1)</f>
        <v>0</v>
      </c>
      <c r="K14" s="42">
        <f>SUMIFS(薪资总和,人事清单!$A:$A,$A14,人事清单!$B:$B,$B14,人事清单!$D:$D,K$1)</f>
        <v>37250</v>
      </c>
      <c r="L14" s="42">
        <f>SUMIFS(薪资总和,人事清单!$A:$A,$A14,人事清单!$B:$B,$B14,人事清单!$D:$D,L$1)</f>
        <v>0</v>
      </c>
      <c r="M14" s="42">
        <f>SUMIFS(薪资总和,人事清单!$A:$A,$A14,人事清单!$B:$B,$B14,人事清单!$D:$D,M$1)</f>
        <v>0</v>
      </c>
      <c r="N14" s="42">
        <f>SUMIFS(薪资总和,人事清单!$A:$A,$A14,人事清单!$B:$B,$B14,人事清单!$D:$D,N$1)</f>
        <v>0</v>
      </c>
      <c r="O14" s="42">
        <f>SUMIFS(薪资总和,人事清单!$A:$A,$A14,人事清单!$B:$B,$B14,人事清单!$D:$D,O$1)</f>
        <v>0</v>
      </c>
      <c r="P14" s="42">
        <f>SUMIFS(薪资总和,人事清单!$A:$A,$A14,人事清单!$B:$B,$B14,人事清单!$D:$D,P$1)</f>
        <v>0</v>
      </c>
      <c r="Q14" s="42">
        <f>SUMIFS(薪资总和,人事清单!$A:$A,$A14,人事清单!$B:$B,$B14,人事清单!$D:$D,Q$1)</f>
        <v>49950</v>
      </c>
      <c r="R14" s="42">
        <f>SUMIFS(薪资总和,人事清单!$A:$A,$A14,人事清单!$B:$B,$B14,人事清单!$D:$D,R$1)</f>
        <v>20200</v>
      </c>
      <c r="S14" s="42">
        <f>SUMIFS(薪资总和,人事清单!$A:$A,$A14,人事清单!$B:$B,$B14,人事清单!$D:$D,S$1)</f>
        <v>45050</v>
      </c>
      <c r="T14">
        <f t="shared" si="0"/>
        <v>556900</v>
      </c>
    </row>
    <row r="15" spans="1:20">
      <c r="A15" s="43" t="s">
        <v>406</v>
      </c>
      <c r="B15" t="s">
        <v>225</v>
      </c>
      <c r="C15" s="42">
        <f>SUMIFS(薪资总和,人事清单!$A:$A,$A15,人事清单!$B:$B,$B15,人事清单!$D:$D,C$1)</f>
        <v>0</v>
      </c>
      <c r="D15" s="42">
        <f>SUMIFS(薪资总和,人事清单!$A:$A,$A15,人事清单!$B:$B,$B15,人事清单!$D:$D,D$1)</f>
        <v>0</v>
      </c>
      <c r="E15" s="42">
        <f>SUMIFS(薪资总和,人事清单!$A:$A,$A15,人事清单!$B:$B,$B15,人事清单!$D:$D,E$1)</f>
        <v>204100</v>
      </c>
      <c r="F15" s="42">
        <f>SUMIFS(薪资总和,人事清单!$A:$A,$A15,人事清单!$B:$B,$B15,人事清单!$D:$D,F$1)</f>
        <v>41750</v>
      </c>
      <c r="G15" s="42">
        <f>SUMIFS(薪资总和,人事清单!$A:$A,$A15,人事清单!$B:$B,$B15,人事清单!$D:$D,G$1)</f>
        <v>0</v>
      </c>
      <c r="H15" s="42">
        <f>SUMIFS(薪资总和,人事清单!$A:$A,$A15,人事清单!$B:$B,$B15,人事清单!$D:$D,H$1)</f>
        <v>210850</v>
      </c>
      <c r="I15" s="42">
        <f>SUMIFS(薪资总和,人事清单!$A:$A,$A15,人事清单!$B:$B,$B15,人事清单!$D:$D,I$1)</f>
        <v>31100</v>
      </c>
      <c r="J15" s="42">
        <f>SUMIFS(薪资总和,人事清单!$A:$A,$A15,人事清单!$B:$B,$B15,人事清单!$D:$D,J$1)</f>
        <v>38050</v>
      </c>
      <c r="K15" s="42">
        <f>SUMIFS(薪资总和,人事清单!$A:$A,$A15,人事清单!$B:$B,$B15,人事清单!$D:$D,K$1)</f>
        <v>51000</v>
      </c>
      <c r="L15" s="42">
        <f>SUMIFS(薪资总和,人事清单!$A:$A,$A15,人事清单!$B:$B,$B15,人事清单!$D:$D,L$1)</f>
        <v>50650</v>
      </c>
      <c r="M15" s="42">
        <f>SUMIFS(薪资总和,人事清单!$A:$A,$A15,人事清单!$B:$B,$B15,人事清单!$D:$D,M$1)</f>
        <v>0</v>
      </c>
      <c r="N15" s="42">
        <f>SUMIFS(薪资总和,人事清单!$A:$A,$A15,人事清单!$B:$B,$B15,人事清单!$D:$D,N$1)</f>
        <v>55400</v>
      </c>
      <c r="O15" s="42">
        <f>SUMIFS(薪资总和,人事清单!$A:$A,$A15,人事清单!$B:$B,$B15,人事清单!$D:$D,O$1)</f>
        <v>0</v>
      </c>
      <c r="P15" s="42">
        <f>SUMIFS(薪资总和,人事清单!$A:$A,$A15,人事清单!$B:$B,$B15,人事清单!$D:$D,P$1)</f>
        <v>0</v>
      </c>
      <c r="Q15" s="42">
        <f>SUMIFS(薪资总和,人事清单!$A:$A,$A15,人事清单!$B:$B,$B15,人事清单!$D:$D,Q$1)</f>
        <v>75050</v>
      </c>
      <c r="R15" s="42">
        <f>SUMIFS(薪资总和,人事清单!$A:$A,$A15,人事清单!$B:$B,$B15,人事清单!$D:$D,R$1)</f>
        <v>0</v>
      </c>
      <c r="S15" s="42">
        <f>SUMIFS(薪资总和,人事清单!$A:$A,$A15,人事清单!$B:$B,$B15,人事清单!$D:$D,S$1)</f>
        <v>45600</v>
      </c>
      <c r="T15">
        <f t="shared" si="0"/>
        <v>803550</v>
      </c>
    </row>
    <row r="16" spans="1:20">
      <c r="A16" s="43" t="s">
        <v>406</v>
      </c>
      <c r="B16" t="s">
        <v>269</v>
      </c>
      <c r="C16" s="42">
        <f>SUMIFS(薪资总和,人事清单!$A:$A,$A16,人事清单!$B:$B,$B16,人事清单!$D:$D,C$1)</f>
        <v>16150</v>
      </c>
      <c r="D16" s="42">
        <f>SUMIFS(薪资总和,人事清单!$A:$A,$A16,人事清单!$B:$B,$B16,人事清单!$D:$D,D$1)</f>
        <v>16100</v>
      </c>
      <c r="E16" s="42">
        <f>SUMIFS(薪资总和,人事清单!$A:$A,$A16,人事清单!$B:$B,$B16,人事清单!$D:$D,E$1)</f>
        <v>59550</v>
      </c>
      <c r="F16" s="42">
        <f>SUMIFS(薪资总和,人事清单!$A:$A,$A16,人事清单!$B:$B,$B16,人事清单!$D:$D,F$1)</f>
        <v>0</v>
      </c>
      <c r="G16" s="42">
        <f>SUMIFS(薪资总和,人事清单!$A:$A,$A16,人事清单!$B:$B,$B16,人事清单!$D:$D,G$1)</f>
        <v>0</v>
      </c>
      <c r="H16" s="42">
        <f>SUMIFS(薪资总和,人事清单!$A:$A,$A16,人事清单!$B:$B,$B16,人事清单!$D:$D,H$1)</f>
        <v>35400</v>
      </c>
      <c r="I16" s="42">
        <f>SUMIFS(薪资总和,人事清单!$A:$A,$A16,人事清单!$B:$B,$B16,人事清单!$D:$D,I$1)</f>
        <v>168400</v>
      </c>
      <c r="J16" s="42">
        <f>SUMIFS(薪资总和,人事清单!$A:$A,$A16,人事清单!$B:$B,$B16,人事清单!$D:$D,J$1)</f>
        <v>0</v>
      </c>
      <c r="K16" s="42">
        <f>SUMIFS(薪资总和,人事清单!$A:$A,$A16,人事清单!$B:$B,$B16,人事清单!$D:$D,K$1)</f>
        <v>0</v>
      </c>
      <c r="L16" s="42">
        <f>SUMIFS(薪资总和,人事清单!$A:$A,$A16,人事清单!$B:$B,$B16,人事清单!$D:$D,L$1)</f>
        <v>0</v>
      </c>
      <c r="M16" s="42">
        <f>SUMIFS(薪资总和,人事清单!$A:$A,$A16,人事清单!$B:$B,$B16,人事清单!$D:$D,M$1)</f>
        <v>0</v>
      </c>
      <c r="N16" s="42">
        <f>SUMIFS(薪资总和,人事清单!$A:$A,$A16,人事清单!$B:$B,$B16,人事清单!$D:$D,N$1)</f>
        <v>0</v>
      </c>
      <c r="O16" s="42">
        <f>SUMIFS(薪资总和,人事清单!$A:$A,$A16,人事清单!$B:$B,$B16,人事清单!$D:$D,O$1)</f>
        <v>36600</v>
      </c>
      <c r="P16" s="42">
        <f>SUMIFS(薪资总和,人事清单!$A:$A,$A16,人事清单!$B:$B,$B16,人事清单!$D:$D,P$1)</f>
        <v>0</v>
      </c>
      <c r="Q16" s="42">
        <f>SUMIFS(薪资总和,人事清单!$A:$A,$A16,人事清单!$B:$B,$B16,人事清单!$D:$D,Q$1)</f>
        <v>68250</v>
      </c>
      <c r="R16" s="42">
        <f>SUMIFS(薪资总和,人事清单!$A:$A,$A16,人事清单!$B:$B,$B16,人事清单!$D:$D,R$1)</f>
        <v>0</v>
      </c>
      <c r="S16" s="42">
        <f>SUMIFS(薪资总和,人事清单!$A:$A,$A16,人事清单!$B:$B,$B16,人事清单!$D:$D,S$1)</f>
        <v>0</v>
      </c>
      <c r="T16">
        <f t="shared" si="0"/>
        <v>400450</v>
      </c>
    </row>
    <row r="17" spans="1:20">
      <c r="A17" s="43" t="s">
        <v>406</v>
      </c>
      <c r="B17" t="s">
        <v>304</v>
      </c>
      <c r="C17" s="42">
        <f>SUMIFS(薪资总和,人事清单!$A:$A,$A17,人事清单!$B:$B,$B17,人事清单!$D:$D,C$1)</f>
        <v>0</v>
      </c>
      <c r="D17" s="42">
        <f>SUMIFS(薪资总和,人事清单!$A:$A,$A17,人事清单!$B:$B,$B17,人事清单!$D:$D,D$1)</f>
        <v>0</v>
      </c>
      <c r="E17" s="42">
        <f>SUMIFS(薪资总和,人事清单!$A:$A,$A17,人事清单!$B:$B,$B17,人事清单!$D:$D,E$1)</f>
        <v>101400</v>
      </c>
      <c r="F17" s="42">
        <f>SUMIFS(薪资总和,人事清单!$A:$A,$A17,人事清单!$B:$B,$B17,人事清单!$D:$D,F$1)</f>
        <v>35150</v>
      </c>
      <c r="G17" s="42">
        <f>SUMIFS(薪资总和,人事清单!$A:$A,$A17,人事清单!$B:$B,$B17,人事清单!$D:$D,G$1)</f>
        <v>19750</v>
      </c>
      <c r="H17" s="42">
        <f>SUMIFS(薪资总和,人事清单!$A:$A,$A17,人事清单!$B:$B,$B17,人事清单!$D:$D,H$1)</f>
        <v>101000</v>
      </c>
      <c r="I17" s="42">
        <f>SUMIFS(薪资总和,人事清单!$A:$A,$A17,人事清单!$B:$B,$B17,人事清单!$D:$D,I$1)</f>
        <v>61050</v>
      </c>
      <c r="J17" s="42">
        <f>SUMIFS(薪资总和,人事清单!$A:$A,$A17,人事清单!$B:$B,$B17,人事清单!$D:$D,J$1)</f>
        <v>10900</v>
      </c>
      <c r="K17" s="42">
        <f>SUMIFS(薪资总和,人事清单!$A:$A,$A17,人事清单!$B:$B,$B17,人事清单!$D:$D,K$1)</f>
        <v>0</v>
      </c>
      <c r="L17" s="42">
        <f>SUMIFS(薪资总和,人事清单!$A:$A,$A17,人事清单!$B:$B,$B17,人事清单!$D:$D,L$1)</f>
        <v>0</v>
      </c>
      <c r="M17" s="42">
        <f>SUMIFS(薪资总和,人事清单!$A:$A,$A17,人事清单!$B:$B,$B17,人事清单!$D:$D,M$1)</f>
        <v>7400</v>
      </c>
      <c r="N17" s="42">
        <f>SUMIFS(薪资总和,人事清单!$A:$A,$A17,人事清单!$B:$B,$B17,人事清单!$D:$D,N$1)</f>
        <v>0</v>
      </c>
      <c r="O17" s="42">
        <f>SUMIFS(薪资总和,人事清单!$A:$A,$A17,人事清单!$B:$B,$B17,人事清单!$D:$D,O$1)</f>
        <v>0</v>
      </c>
      <c r="P17" s="42">
        <f>SUMIFS(薪资总和,人事清单!$A:$A,$A17,人事清单!$B:$B,$B17,人事清单!$D:$D,P$1)</f>
        <v>37500</v>
      </c>
      <c r="Q17" s="42">
        <f>SUMIFS(薪资总和,人事清单!$A:$A,$A17,人事清单!$B:$B,$B17,人事清单!$D:$D,Q$1)</f>
        <v>0</v>
      </c>
      <c r="R17" s="42">
        <f>SUMIFS(薪资总和,人事清单!$A:$A,$A17,人事清单!$B:$B,$B17,人事清单!$D:$D,R$1)</f>
        <v>0</v>
      </c>
      <c r="S17" s="42">
        <f>SUMIFS(薪资总和,人事清单!$A:$A,$A17,人事清单!$B:$B,$B17,人事清单!$D:$D,S$1)</f>
        <v>0</v>
      </c>
      <c r="T17">
        <f t="shared" si="0"/>
        <v>374150</v>
      </c>
    </row>
    <row r="18" spans="1:20">
      <c r="A18" s="43" t="s">
        <v>406</v>
      </c>
      <c r="B18" t="s">
        <v>341</v>
      </c>
      <c r="C18" s="42">
        <f>SUMIFS(薪资总和,人事清单!$A:$A,$A18,人事清单!$B:$B,$B18,人事清单!$D:$D,C$1)</f>
        <v>0</v>
      </c>
      <c r="D18" s="42">
        <f>SUMIFS(薪资总和,人事清单!$A:$A,$A18,人事清单!$B:$B,$B18,人事清单!$D:$D,D$1)</f>
        <v>0</v>
      </c>
      <c r="E18" s="42">
        <f>SUMIFS(薪资总和,人事清单!$A:$A,$A18,人事清单!$B:$B,$B18,人事清单!$D:$D,E$1)</f>
        <v>119900</v>
      </c>
      <c r="F18" s="42">
        <f>SUMIFS(薪资总和,人事清单!$A:$A,$A18,人事清单!$B:$B,$B18,人事清单!$D:$D,F$1)</f>
        <v>33800</v>
      </c>
      <c r="G18" s="42">
        <f>SUMIFS(薪资总和,人事清单!$A:$A,$A18,人事清单!$B:$B,$B18,人事清单!$D:$D,G$1)</f>
        <v>0</v>
      </c>
      <c r="H18" s="42">
        <f>SUMIFS(薪资总和,人事清单!$A:$A,$A18,人事清单!$B:$B,$B18,人事清单!$D:$D,H$1)</f>
        <v>0</v>
      </c>
      <c r="I18" s="42">
        <f>SUMIFS(薪资总和,人事清单!$A:$A,$A18,人事清单!$B:$B,$B18,人事清单!$D:$D,I$1)</f>
        <v>38400</v>
      </c>
      <c r="J18" s="42">
        <f>SUMIFS(薪资总和,人事清单!$A:$A,$A18,人事清单!$B:$B,$B18,人事清单!$D:$D,J$1)</f>
        <v>75200</v>
      </c>
      <c r="K18" s="42">
        <f>SUMIFS(薪资总和,人事清单!$A:$A,$A18,人事清单!$B:$B,$B18,人事清单!$D:$D,K$1)</f>
        <v>0</v>
      </c>
      <c r="L18" s="42">
        <f>SUMIFS(薪资总和,人事清单!$A:$A,$A18,人事清单!$B:$B,$B18,人事清单!$D:$D,L$1)</f>
        <v>0</v>
      </c>
      <c r="M18" s="42">
        <f>SUMIFS(薪资总和,人事清单!$A:$A,$A18,人事清单!$B:$B,$B18,人事清单!$D:$D,M$1)</f>
        <v>0</v>
      </c>
      <c r="N18" s="42">
        <f>SUMIFS(薪资总和,人事清单!$A:$A,$A18,人事清单!$B:$B,$B18,人事清单!$D:$D,N$1)</f>
        <v>0</v>
      </c>
      <c r="O18" s="42">
        <f>SUMIFS(薪资总和,人事清单!$A:$A,$A18,人事清单!$B:$B,$B18,人事清单!$D:$D,O$1)</f>
        <v>17800</v>
      </c>
      <c r="P18" s="42">
        <f>SUMIFS(薪资总和,人事清单!$A:$A,$A18,人事清单!$B:$B,$B18,人事清单!$D:$D,P$1)</f>
        <v>0</v>
      </c>
      <c r="Q18" s="42">
        <f>SUMIFS(薪资总和,人事清单!$A:$A,$A18,人事清单!$B:$B,$B18,人事清单!$D:$D,Q$1)</f>
        <v>19500</v>
      </c>
      <c r="R18" s="42">
        <f>SUMIFS(薪资总和,人事清单!$A:$A,$A18,人事清单!$B:$B,$B18,人事清单!$D:$D,R$1)</f>
        <v>11200</v>
      </c>
      <c r="S18" s="42">
        <f>SUMIFS(薪资总和,人事清单!$A:$A,$A18,人事清单!$B:$B,$B18,人事清单!$D:$D,S$1)</f>
        <v>0</v>
      </c>
      <c r="T18">
        <f t="shared" si="0"/>
        <v>315800</v>
      </c>
    </row>
    <row r="19" spans="1:20">
      <c r="A19" s="43" t="s">
        <v>406</v>
      </c>
      <c r="B19" t="s">
        <v>368</v>
      </c>
      <c r="C19" s="42">
        <f>SUMIFS(薪资总和,人事清单!$A:$A,$A19,人事清单!$B:$B,$B19,人事清单!$D:$D,C$1)</f>
        <v>0</v>
      </c>
      <c r="D19" s="42">
        <f>SUMIFS(薪资总和,人事清单!$A:$A,$A19,人事清单!$B:$B,$B19,人事清单!$D:$D,D$1)</f>
        <v>0</v>
      </c>
      <c r="E19" s="42">
        <f>SUMIFS(薪资总和,人事清单!$A:$A,$A19,人事清单!$B:$B,$B19,人事清单!$D:$D,E$1)</f>
        <v>85800</v>
      </c>
      <c r="F19" s="42">
        <f>SUMIFS(薪资总和,人事清单!$A:$A,$A19,人事清单!$B:$B,$B19,人事清单!$D:$D,F$1)</f>
        <v>75550</v>
      </c>
      <c r="G19" s="42">
        <f>SUMIFS(薪资总和,人事清单!$A:$A,$A19,人事清单!$B:$B,$B19,人事清单!$D:$D,G$1)</f>
        <v>0</v>
      </c>
      <c r="H19" s="42">
        <f>SUMIFS(薪资总和,人事清单!$A:$A,$A19,人事清单!$B:$B,$B19,人事清单!$D:$D,H$1)</f>
        <v>39050</v>
      </c>
      <c r="I19" s="42">
        <f>SUMIFS(薪资总和,人事清单!$A:$A,$A19,人事清单!$B:$B,$B19,人事清单!$D:$D,I$1)</f>
        <v>56550</v>
      </c>
      <c r="J19" s="42">
        <f>SUMIFS(薪资总和,人事清单!$A:$A,$A19,人事清单!$B:$B,$B19,人事清单!$D:$D,J$1)</f>
        <v>0</v>
      </c>
      <c r="K19" s="42">
        <f>SUMIFS(薪资总和,人事清单!$A:$A,$A19,人事清单!$B:$B,$B19,人事清单!$D:$D,K$1)</f>
        <v>0</v>
      </c>
      <c r="L19" s="42">
        <f>SUMIFS(薪资总和,人事清单!$A:$A,$A19,人事清单!$B:$B,$B19,人事清单!$D:$D,L$1)</f>
        <v>0</v>
      </c>
      <c r="M19" s="42">
        <f>SUMIFS(薪资总和,人事清单!$A:$A,$A19,人事清单!$B:$B,$B19,人事清单!$D:$D,M$1)</f>
        <v>0</v>
      </c>
      <c r="N19" s="42">
        <f>SUMIFS(薪资总和,人事清单!$A:$A,$A19,人事清单!$B:$B,$B19,人事清单!$D:$D,N$1)</f>
        <v>57900</v>
      </c>
      <c r="O19" s="42">
        <f>SUMIFS(薪资总和,人事清单!$A:$A,$A19,人事清单!$B:$B,$B19,人事清单!$D:$D,O$1)</f>
        <v>40500</v>
      </c>
      <c r="P19" s="42">
        <f>SUMIFS(薪资总和,人事清单!$A:$A,$A19,人事清单!$B:$B,$B19,人事清单!$D:$D,P$1)</f>
        <v>0</v>
      </c>
      <c r="Q19" s="42">
        <f>SUMIFS(薪资总和,人事清单!$A:$A,$A19,人事清单!$B:$B,$B19,人事清单!$D:$D,Q$1)</f>
        <v>48350</v>
      </c>
      <c r="R19" s="42">
        <f>SUMIFS(薪资总和,人事清单!$A:$A,$A19,人事清单!$B:$B,$B19,人事清单!$D:$D,R$1)</f>
        <v>0</v>
      </c>
      <c r="S19" s="42">
        <f>SUMIFS(薪资总和,人事清单!$A:$A,$A19,人事清单!$B:$B,$B19,人事清单!$D:$D,S$1)</f>
        <v>75350</v>
      </c>
      <c r="T19">
        <f t="shared" si="0"/>
        <v>479050</v>
      </c>
    </row>
    <row r="20" spans="1:20">
      <c r="A20" s="43" t="s">
        <v>741</v>
      </c>
      <c r="B20" t="s">
        <v>13</v>
      </c>
      <c r="C20" s="42">
        <f>SUMIFS(薪资总和,人事清单!$A:$A,$A20,人事清单!$B:$B,$B20,人事清单!$D:$D,C$1)</f>
        <v>0</v>
      </c>
      <c r="D20" s="42">
        <f>SUMIFS(薪资总和,人事清单!$A:$A,$A20,人事清单!$B:$B,$B20,人事清单!$D:$D,D$1)</f>
        <v>0</v>
      </c>
      <c r="E20" s="42">
        <f>SUMIFS(薪资总和,人事清单!$A:$A,$A20,人事清单!$B:$B,$B20,人事清单!$D:$D,E$1)</f>
        <v>21300</v>
      </c>
      <c r="F20" s="42">
        <f>SUMIFS(薪资总和,人事清单!$A:$A,$A20,人事清单!$B:$B,$B20,人事清单!$D:$D,F$1)</f>
        <v>20400</v>
      </c>
      <c r="G20" s="42">
        <f>SUMIFS(薪资总和,人事清单!$A:$A,$A20,人事清单!$B:$B,$B20,人事清单!$D:$D,G$1)</f>
        <v>0</v>
      </c>
      <c r="H20" s="42">
        <f>SUMIFS(薪资总和,人事清单!$A:$A,$A20,人事清单!$B:$B,$B20,人事清单!$D:$D,H$1)</f>
        <v>50450</v>
      </c>
      <c r="I20" s="42">
        <f>SUMIFS(薪资总和,人事清单!$A:$A,$A20,人事清单!$B:$B,$B20,人事清单!$D:$D,I$1)</f>
        <v>29700</v>
      </c>
      <c r="J20" s="42">
        <f>SUMIFS(薪资总和,人事清单!$A:$A,$A20,人事清单!$B:$B,$B20,人事清单!$D:$D,J$1)</f>
        <v>13300</v>
      </c>
      <c r="K20" s="42">
        <f>SUMIFS(薪资总和,人事清单!$A:$A,$A20,人事清单!$B:$B,$B20,人事清单!$D:$D,K$1)</f>
        <v>0</v>
      </c>
      <c r="L20" s="42">
        <f>SUMIFS(薪资总和,人事清单!$A:$A,$A20,人事清单!$B:$B,$B20,人事清单!$D:$D,L$1)</f>
        <v>0</v>
      </c>
      <c r="M20" s="42">
        <f>SUMIFS(薪资总和,人事清单!$A:$A,$A20,人事清单!$B:$B,$B20,人事清单!$D:$D,M$1)</f>
        <v>0</v>
      </c>
      <c r="N20" s="42">
        <f>SUMIFS(薪资总和,人事清单!$A:$A,$A20,人事清单!$B:$B,$B20,人事清单!$D:$D,N$1)</f>
        <v>20400</v>
      </c>
      <c r="O20" s="42">
        <f>SUMIFS(薪资总和,人事清单!$A:$A,$A20,人事清单!$B:$B,$B20,人事清单!$D:$D,O$1)</f>
        <v>0</v>
      </c>
      <c r="P20" s="42">
        <f>SUMIFS(薪资总和,人事清单!$A:$A,$A20,人事清单!$B:$B,$B20,人事清单!$D:$D,P$1)</f>
        <v>45000</v>
      </c>
      <c r="Q20" s="42">
        <f>SUMIFS(薪资总和,人事清单!$A:$A,$A20,人事清单!$B:$B,$B20,人事清单!$D:$D,Q$1)</f>
        <v>0</v>
      </c>
      <c r="R20" s="42">
        <f>SUMIFS(薪资总和,人事清单!$A:$A,$A20,人事清单!$B:$B,$B20,人事清单!$D:$D,R$1)</f>
        <v>0</v>
      </c>
      <c r="S20" s="42">
        <f>SUMIFS(薪资总和,人事清单!$A:$A,$A20,人事清单!$B:$B,$B20,人事清单!$D:$D,S$1)</f>
        <v>15500</v>
      </c>
      <c r="T20">
        <f t="shared" si="0"/>
        <v>216050</v>
      </c>
    </row>
    <row r="21" spans="1:20">
      <c r="A21" s="43" t="s">
        <v>741</v>
      </c>
      <c r="B21" t="s">
        <v>72</v>
      </c>
      <c r="C21" s="42">
        <f>SUMIFS(薪资总和,人事清单!$A:$A,$A21,人事清单!$B:$B,$B21,人事清单!$D:$D,C$1)</f>
        <v>20500</v>
      </c>
      <c r="D21" s="42">
        <f>SUMIFS(薪资总和,人事清单!$A:$A,$A21,人事清单!$B:$B,$B21,人事清单!$D:$D,D$1)</f>
        <v>24800</v>
      </c>
      <c r="E21" s="42">
        <f>SUMIFS(薪资总和,人事清单!$A:$A,$A21,人事清单!$B:$B,$B21,人事清单!$D:$D,E$1)</f>
        <v>11550</v>
      </c>
      <c r="F21" s="42">
        <f>SUMIFS(薪资总和,人事清单!$A:$A,$A21,人事清单!$B:$B,$B21,人事清单!$D:$D,F$1)</f>
        <v>44600</v>
      </c>
      <c r="G21" s="42">
        <f>SUMIFS(薪资总和,人事清单!$A:$A,$A21,人事清单!$B:$B,$B21,人事清单!$D:$D,G$1)</f>
        <v>0</v>
      </c>
      <c r="H21" s="42">
        <f>SUMIFS(薪资总和,人事清单!$A:$A,$A21,人事清单!$B:$B,$B21,人事清单!$D:$D,H$1)</f>
        <v>161400</v>
      </c>
      <c r="I21" s="42">
        <f>SUMIFS(薪资总和,人事清单!$A:$A,$A21,人事清单!$B:$B,$B21,人事清单!$D:$D,I$1)</f>
        <v>31000</v>
      </c>
      <c r="J21" s="42">
        <f>SUMIFS(薪资总和,人事清单!$A:$A,$A21,人事清单!$B:$B,$B21,人事清单!$D:$D,J$1)</f>
        <v>11600</v>
      </c>
      <c r="K21" s="42">
        <f>SUMIFS(薪资总和,人事清单!$A:$A,$A21,人事清单!$B:$B,$B21,人事清单!$D:$D,K$1)</f>
        <v>10250</v>
      </c>
      <c r="L21" s="42">
        <f>SUMIFS(薪资总和,人事清单!$A:$A,$A21,人事清单!$B:$B,$B21,人事清单!$D:$D,L$1)</f>
        <v>0</v>
      </c>
      <c r="M21" s="42">
        <f>SUMIFS(薪资总和,人事清单!$A:$A,$A21,人事清单!$B:$B,$B21,人事清单!$D:$D,M$1)</f>
        <v>0</v>
      </c>
      <c r="N21" s="42">
        <f>SUMIFS(薪资总和,人事清单!$A:$A,$A21,人事清单!$B:$B,$B21,人事清单!$D:$D,N$1)</f>
        <v>0</v>
      </c>
      <c r="O21" s="42">
        <f>SUMIFS(薪资总和,人事清单!$A:$A,$A21,人事清单!$B:$B,$B21,人事清单!$D:$D,O$1)</f>
        <v>0</v>
      </c>
      <c r="P21" s="42">
        <f>SUMIFS(薪资总和,人事清单!$A:$A,$A21,人事清单!$B:$B,$B21,人事清单!$D:$D,P$1)</f>
        <v>0</v>
      </c>
      <c r="Q21" s="42">
        <f>SUMIFS(薪资总和,人事清单!$A:$A,$A21,人事清单!$B:$B,$B21,人事清单!$D:$D,Q$1)</f>
        <v>0</v>
      </c>
      <c r="R21" s="42">
        <f>SUMIFS(薪资总和,人事清单!$A:$A,$A21,人事清单!$B:$B,$B21,人事清单!$D:$D,R$1)</f>
        <v>0</v>
      </c>
      <c r="S21" s="42">
        <f>SUMIFS(薪资总和,人事清单!$A:$A,$A21,人事清单!$B:$B,$B21,人事清单!$D:$D,S$1)</f>
        <v>0</v>
      </c>
      <c r="T21">
        <f t="shared" si="0"/>
        <v>315700</v>
      </c>
    </row>
    <row r="22" spans="1:20">
      <c r="A22" s="43" t="s">
        <v>741</v>
      </c>
      <c r="B22" t="s">
        <v>123</v>
      </c>
      <c r="C22" s="42">
        <f>SUMIFS(薪资总和,人事清单!$A:$A,$A22,人事清单!$B:$B,$B22,人事清单!$D:$D,C$1)</f>
        <v>22000</v>
      </c>
      <c r="D22" s="42">
        <f>SUMIFS(薪资总和,人事清单!$A:$A,$A22,人事清单!$B:$B,$B22,人事清单!$D:$D,D$1)</f>
        <v>0</v>
      </c>
      <c r="E22" s="42">
        <f>SUMIFS(薪资总和,人事清单!$A:$A,$A22,人事清单!$B:$B,$B22,人事清单!$D:$D,E$1)</f>
        <v>50550</v>
      </c>
      <c r="F22" s="42">
        <f>SUMIFS(薪资总和,人事清单!$A:$A,$A22,人事清单!$B:$B,$B22,人事清单!$D:$D,F$1)</f>
        <v>114400</v>
      </c>
      <c r="G22" s="42">
        <f>SUMIFS(薪资总和,人事清单!$A:$A,$A22,人事清单!$B:$B,$B22,人事清单!$D:$D,G$1)</f>
        <v>0</v>
      </c>
      <c r="H22" s="42">
        <f>SUMIFS(薪资总和,人事清单!$A:$A,$A22,人事清单!$B:$B,$B22,人事清单!$D:$D,H$1)</f>
        <v>48000</v>
      </c>
      <c r="I22" s="42">
        <f>SUMIFS(薪资总和,人事清单!$A:$A,$A22,人事清单!$B:$B,$B22,人事清单!$D:$D,I$1)</f>
        <v>64750</v>
      </c>
      <c r="J22" s="42">
        <f>SUMIFS(薪资总和,人事清单!$A:$A,$A22,人事清单!$B:$B,$B22,人事清单!$D:$D,J$1)</f>
        <v>0</v>
      </c>
      <c r="K22" s="42">
        <f>SUMIFS(薪资总和,人事清单!$A:$A,$A22,人事清单!$B:$B,$B22,人事清单!$D:$D,K$1)</f>
        <v>0</v>
      </c>
      <c r="L22" s="42">
        <f>SUMIFS(薪资总和,人事清单!$A:$A,$A22,人事清单!$B:$B,$B22,人事清单!$D:$D,L$1)</f>
        <v>0</v>
      </c>
      <c r="M22" s="42">
        <f>SUMIFS(薪资总和,人事清单!$A:$A,$A22,人事清单!$B:$B,$B22,人事清单!$D:$D,M$1)</f>
        <v>0</v>
      </c>
      <c r="N22" s="42">
        <f>SUMIFS(薪资总和,人事清单!$A:$A,$A22,人事清单!$B:$B,$B22,人事清单!$D:$D,N$1)</f>
        <v>0</v>
      </c>
      <c r="O22" s="42">
        <f>SUMIFS(薪资总和,人事清单!$A:$A,$A22,人事清单!$B:$B,$B22,人事清单!$D:$D,O$1)</f>
        <v>0</v>
      </c>
      <c r="P22" s="42">
        <f>SUMIFS(薪资总和,人事清单!$A:$A,$A22,人事清单!$B:$B,$B22,人事清单!$D:$D,P$1)</f>
        <v>0</v>
      </c>
      <c r="Q22" s="42">
        <f>SUMIFS(薪资总和,人事清单!$A:$A,$A22,人事清单!$B:$B,$B22,人事清单!$D:$D,Q$1)</f>
        <v>0</v>
      </c>
      <c r="R22" s="42">
        <f>SUMIFS(薪资总和,人事清单!$A:$A,$A22,人事清单!$B:$B,$B22,人事清单!$D:$D,R$1)</f>
        <v>0</v>
      </c>
      <c r="S22" s="42">
        <f>SUMIFS(薪资总和,人事清单!$A:$A,$A22,人事清单!$B:$B,$B22,人事清单!$D:$D,S$1)</f>
        <v>0</v>
      </c>
      <c r="T22">
        <f t="shared" si="0"/>
        <v>299700</v>
      </c>
    </row>
    <row r="23" spans="1:20">
      <c r="A23" s="43" t="s">
        <v>741</v>
      </c>
      <c r="B23" t="s">
        <v>184</v>
      </c>
      <c r="C23" s="42">
        <f>SUMIFS(薪资总和,人事清单!$A:$A,$A23,人事清单!$B:$B,$B23,人事清单!$D:$D,C$1)</f>
        <v>0</v>
      </c>
      <c r="D23" s="42">
        <f>SUMIFS(薪资总和,人事清单!$A:$A,$A23,人事清单!$B:$B,$B23,人事清单!$D:$D,D$1)</f>
        <v>0</v>
      </c>
      <c r="E23" s="42">
        <f>SUMIFS(薪资总和,人事清单!$A:$A,$A23,人事清单!$B:$B,$B23,人事清单!$D:$D,E$1)</f>
        <v>102550</v>
      </c>
      <c r="F23" s="42">
        <f>SUMIFS(薪资总和,人事清单!$A:$A,$A23,人事清单!$B:$B,$B23,人事清单!$D:$D,F$1)</f>
        <v>67200</v>
      </c>
      <c r="G23" s="42">
        <f>SUMIFS(薪资总和,人事清单!$A:$A,$A23,人事清单!$B:$B,$B23,人事清单!$D:$D,G$1)</f>
        <v>0</v>
      </c>
      <c r="H23" s="42">
        <f>SUMIFS(薪资总和,人事清单!$A:$A,$A23,人事清单!$B:$B,$B23,人事清单!$D:$D,H$1)</f>
        <v>32000</v>
      </c>
      <c r="I23" s="42">
        <f>SUMIFS(薪资总和,人事清单!$A:$A,$A23,人事清单!$B:$B,$B23,人事清单!$D:$D,I$1)</f>
        <v>79500</v>
      </c>
      <c r="J23" s="42">
        <f>SUMIFS(薪资总和,人事清单!$A:$A,$A23,人事清单!$B:$B,$B23,人事清单!$D:$D,J$1)</f>
        <v>11200</v>
      </c>
      <c r="K23" s="42">
        <f>SUMIFS(薪资总和,人事清单!$A:$A,$A23,人事清单!$B:$B,$B23,人事清单!$D:$D,K$1)</f>
        <v>22800</v>
      </c>
      <c r="L23" s="42">
        <f>SUMIFS(薪资总和,人事清单!$A:$A,$A23,人事清单!$B:$B,$B23,人事清单!$D:$D,L$1)</f>
        <v>0</v>
      </c>
      <c r="M23" s="42">
        <f>SUMIFS(薪资总和,人事清单!$A:$A,$A23,人事清单!$B:$B,$B23,人事清单!$D:$D,M$1)</f>
        <v>0</v>
      </c>
      <c r="N23" s="42">
        <f>SUMIFS(薪资总和,人事清单!$A:$A,$A23,人事清单!$B:$B,$B23,人事清单!$D:$D,N$1)</f>
        <v>0</v>
      </c>
      <c r="O23" s="42">
        <f>SUMIFS(薪资总和,人事清单!$A:$A,$A23,人事清单!$B:$B,$B23,人事清单!$D:$D,O$1)</f>
        <v>0</v>
      </c>
      <c r="P23" s="42">
        <f>SUMIFS(薪资总和,人事清单!$A:$A,$A23,人事清单!$B:$B,$B23,人事清单!$D:$D,P$1)</f>
        <v>39000</v>
      </c>
      <c r="Q23" s="42">
        <f>SUMIFS(薪资总和,人事清单!$A:$A,$A23,人事清单!$B:$B,$B23,人事清单!$D:$D,Q$1)</f>
        <v>0</v>
      </c>
      <c r="R23" s="42">
        <f>SUMIFS(薪资总和,人事清单!$A:$A,$A23,人事清单!$B:$B,$B23,人事清单!$D:$D,R$1)</f>
        <v>40400</v>
      </c>
      <c r="S23" s="42">
        <f>SUMIFS(薪资总和,人事清单!$A:$A,$A23,人事清单!$B:$B,$B23,人事清单!$D:$D,S$1)</f>
        <v>0</v>
      </c>
      <c r="T23">
        <f t="shared" si="0"/>
        <v>394650</v>
      </c>
    </row>
    <row r="24" spans="1:20">
      <c r="A24" s="43" t="s">
        <v>741</v>
      </c>
      <c r="B24" t="s">
        <v>225</v>
      </c>
      <c r="C24" s="42">
        <f>SUMIFS(薪资总和,人事清单!$A:$A,$A24,人事清单!$B:$B,$B24,人事清单!$D:$D,C$1)</f>
        <v>0</v>
      </c>
      <c r="D24" s="42">
        <f>SUMIFS(薪资总和,人事清单!$A:$A,$A24,人事清单!$B:$B,$B24,人事清单!$D:$D,D$1)</f>
        <v>0</v>
      </c>
      <c r="E24" s="42">
        <f>SUMIFS(薪资总和,人事清单!$A:$A,$A24,人事清单!$B:$B,$B24,人事清单!$D:$D,E$1)</f>
        <v>15750</v>
      </c>
      <c r="F24" s="42">
        <f>SUMIFS(薪资总和,人事清单!$A:$A,$A24,人事清单!$B:$B,$B24,人事清单!$D:$D,F$1)</f>
        <v>37500</v>
      </c>
      <c r="G24" s="42">
        <f>SUMIFS(薪资总和,人事清单!$A:$A,$A24,人事清单!$B:$B,$B24,人事清单!$D:$D,G$1)</f>
        <v>0</v>
      </c>
      <c r="H24" s="42">
        <f>SUMIFS(薪资总和,人事清单!$A:$A,$A24,人事清单!$B:$B,$B24,人事清单!$D:$D,H$1)</f>
        <v>33000</v>
      </c>
      <c r="I24" s="42">
        <f>SUMIFS(薪资总和,人事清单!$A:$A,$A24,人事清单!$B:$B,$B24,人事清单!$D:$D,I$1)</f>
        <v>18200</v>
      </c>
      <c r="J24" s="42">
        <f>SUMIFS(薪资总和,人事清单!$A:$A,$A24,人事清单!$B:$B,$B24,人事清单!$D:$D,J$1)</f>
        <v>0</v>
      </c>
      <c r="K24" s="42">
        <f>SUMIFS(薪资总和,人事清单!$A:$A,$A24,人事清单!$B:$B,$B24,人事清单!$D:$D,K$1)</f>
        <v>0</v>
      </c>
      <c r="L24" s="42">
        <f>SUMIFS(薪资总和,人事清单!$A:$A,$A24,人事清单!$B:$B,$B24,人事清单!$D:$D,L$1)</f>
        <v>0</v>
      </c>
      <c r="M24" s="42">
        <f>SUMIFS(薪资总和,人事清单!$A:$A,$A24,人事清单!$B:$B,$B24,人事清单!$D:$D,M$1)</f>
        <v>0</v>
      </c>
      <c r="N24" s="42">
        <f>SUMIFS(薪资总和,人事清单!$A:$A,$A24,人事清单!$B:$B,$B24,人事清单!$D:$D,N$1)</f>
        <v>33200</v>
      </c>
      <c r="O24" s="42">
        <f>SUMIFS(薪资总和,人事清单!$A:$A,$A24,人事清单!$B:$B,$B24,人事清单!$D:$D,O$1)</f>
        <v>0</v>
      </c>
      <c r="P24" s="42">
        <f>SUMIFS(薪资总和,人事清单!$A:$A,$A24,人事清单!$B:$B,$B24,人事清单!$D:$D,P$1)</f>
        <v>0</v>
      </c>
      <c r="Q24" s="42">
        <f>SUMIFS(薪资总和,人事清单!$A:$A,$A24,人事清单!$B:$B,$B24,人事清单!$D:$D,Q$1)</f>
        <v>10400</v>
      </c>
      <c r="R24" s="42">
        <f>SUMIFS(薪资总和,人事清单!$A:$A,$A24,人事清单!$B:$B,$B24,人事清单!$D:$D,R$1)</f>
        <v>0</v>
      </c>
      <c r="S24" s="42">
        <f>SUMIFS(薪资总和,人事清单!$A:$A,$A24,人事清单!$B:$B,$B24,人事清单!$D:$D,S$1)</f>
        <v>0</v>
      </c>
      <c r="T24">
        <f t="shared" si="0"/>
        <v>148050</v>
      </c>
    </row>
    <row r="25" spans="1:20">
      <c r="A25" s="43" t="s">
        <v>741</v>
      </c>
      <c r="B25" t="s">
        <v>269</v>
      </c>
      <c r="C25" s="42">
        <f>SUMIFS(薪资总和,人事清单!$A:$A,$A25,人事清单!$B:$B,$B25,人事清单!$D:$D,C$1)</f>
        <v>0</v>
      </c>
      <c r="D25" s="42">
        <f>SUMIFS(薪资总和,人事清单!$A:$A,$A25,人事清单!$B:$B,$B25,人事清单!$D:$D,D$1)</f>
        <v>0</v>
      </c>
      <c r="E25" s="42">
        <f>SUMIFS(薪资总和,人事清单!$A:$A,$A25,人事清单!$B:$B,$B25,人事清单!$D:$D,E$1)</f>
        <v>35750</v>
      </c>
      <c r="F25" s="42">
        <f>SUMIFS(薪资总和,人事清单!$A:$A,$A25,人事清单!$B:$B,$B25,人事清单!$D:$D,F$1)</f>
        <v>88100</v>
      </c>
      <c r="G25" s="42">
        <f>SUMIFS(薪资总和,人事清单!$A:$A,$A25,人事清单!$B:$B,$B25,人事清单!$D:$D,G$1)</f>
        <v>0</v>
      </c>
      <c r="H25" s="42">
        <f>SUMIFS(薪资总和,人事清单!$A:$A,$A25,人事清单!$B:$B,$B25,人事清单!$D:$D,H$1)</f>
        <v>55350</v>
      </c>
      <c r="I25" s="42">
        <f>SUMIFS(薪资总和,人事清单!$A:$A,$A25,人事清单!$B:$B,$B25,人事清单!$D:$D,I$1)</f>
        <v>75000</v>
      </c>
      <c r="J25" s="42">
        <f>SUMIFS(薪资总和,人事清单!$A:$A,$A25,人事清单!$B:$B,$B25,人事清单!$D:$D,J$1)</f>
        <v>16000</v>
      </c>
      <c r="K25" s="42">
        <f>SUMIFS(薪资总和,人事清单!$A:$A,$A25,人事清单!$B:$B,$B25,人事清单!$D:$D,K$1)</f>
        <v>0</v>
      </c>
      <c r="L25" s="42">
        <f>SUMIFS(薪资总和,人事清单!$A:$A,$A25,人事清单!$B:$B,$B25,人事清单!$D:$D,L$1)</f>
        <v>0</v>
      </c>
      <c r="M25" s="42">
        <f>SUMIFS(薪资总和,人事清单!$A:$A,$A25,人事清单!$B:$B,$B25,人事清单!$D:$D,M$1)</f>
        <v>0</v>
      </c>
      <c r="N25" s="42">
        <f>SUMIFS(薪资总和,人事清单!$A:$A,$A25,人事清单!$B:$B,$B25,人事清单!$D:$D,N$1)</f>
        <v>37800</v>
      </c>
      <c r="O25" s="42">
        <f>SUMIFS(薪资总和,人事清单!$A:$A,$A25,人事清单!$B:$B,$B25,人事清单!$D:$D,O$1)</f>
        <v>0</v>
      </c>
      <c r="P25" s="42">
        <f>SUMIFS(薪资总和,人事清单!$A:$A,$A25,人事清单!$B:$B,$B25,人事清单!$D:$D,P$1)</f>
        <v>0</v>
      </c>
      <c r="Q25" s="42">
        <f>SUMIFS(薪资总和,人事清单!$A:$A,$A25,人事清单!$B:$B,$B25,人事清单!$D:$D,Q$1)</f>
        <v>0</v>
      </c>
      <c r="R25" s="42">
        <f>SUMIFS(薪资总和,人事清单!$A:$A,$A25,人事清单!$B:$B,$B25,人事清单!$D:$D,R$1)</f>
        <v>0</v>
      </c>
      <c r="S25" s="42">
        <f>SUMIFS(薪资总和,人事清单!$A:$A,$A25,人事清单!$B:$B,$B25,人事清单!$D:$D,S$1)</f>
        <v>0</v>
      </c>
      <c r="T25">
        <f t="shared" si="0"/>
        <v>308000</v>
      </c>
    </row>
    <row r="26" spans="1:20">
      <c r="A26" s="43" t="s">
        <v>741</v>
      </c>
      <c r="B26" t="s">
        <v>304</v>
      </c>
      <c r="C26" s="42">
        <f>SUMIFS(薪资总和,人事清单!$A:$A,$A26,人事清单!$B:$B,$B26,人事清单!$D:$D,C$1)</f>
        <v>0</v>
      </c>
      <c r="D26" s="42">
        <f>SUMIFS(薪资总和,人事清单!$A:$A,$A26,人事清单!$B:$B,$B26,人事清单!$D:$D,D$1)</f>
        <v>0</v>
      </c>
      <c r="E26" s="42">
        <f>SUMIFS(薪资总和,人事清单!$A:$A,$A26,人事清单!$B:$B,$B26,人事清单!$D:$D,E$1)</f>
        <v>105500</v>
      </c>
      <c r="F26" s="42">
        <f>SUMIFS(薪资总和,人事清单!$A:$A,$A26,人事清单!$B:$B,$B26,人事清单!$D:$D,F$1)</f>
        <v>39600</v>
      </c>
      <c r="G26" s="42">
        <f>SUMIFS(薪资总和,人事清单!$A:$A,$A26,人事清单!$B:$B,$B26,人事清单!$D:$D,G$1)</f>
        <v>18750</v>
      </c>
      <c r="H26" s="42">
        <f>SUMIFS(薪资总和,人事清单!$A:$A,$A26,人事清单!$B:$B,$B26,人事清单!$D:$D,H$1)</f>
        <v>23000</v>
      </c>
      <c r="I26" s="42">
        <f>SUMIFS(薪资总和,人事清单!$A:$A,$A26,人事清单!$B:$B,$B26,人事清单!$D:$D,I$1)</f>
        <v>0</v>
      </c>
      <c r="J26" s="42">
        <f>SUMIFS(薪资总和,人事清单!$A:$A,$A26,人事清单!$B:$B,$B26,人事清单!$D:$D,J$1)</f>
        <v>0</v>
      </c>
      <c r="K26" s="42">
        <f>SUMIFS(薪资总和,人事清单!$A:$A,$A26,人事清单!$B:$B,$B26,人事清单!$D:$D,K$1)</f>
        <v>0</v>
      </c>
      <c r="L26" s="42">
        <f>SUMIFS(薪资总和,人事清单!$A:$A,$A26,人事清单!$B:$B,$B26,人事清单!$D:$D,L$1)</f>
        <v>22700</v>
      </c>
      <c r="M26" s="42">
        <f>SUMIFS(薪资总和,人事清单!$A:$A,$A26,人事清单!$B:$B,$B26,人事清单!$D:$D,M$1)</f>
        <v>0</v>
      </c>
      <c r="N26" s="42">
        <f>SUMIFS(薪资总和,人事清单!$A:$A,$A26,人事清单!$B:$B,$B26,人事清单!$D:$D,N$1)</f>
        <v>0</v>
      </c>
      <c r="O26" s="42">
        <f>SUMIFS(薪资总和,人事清单!$A:$A,$A26,人事清单!$B:$B,$B26,人事清单!$D:$D,O$1)</f>
        <v>0</v>
      </c>
      <c r="P26" s="42">
        <f>SUMIFS(薪资总和,人事清单!$A:$A,$A26,人事清单!$B:$B,$B26,人事清单!$D:$D,P$1)</f>
        <v>0</v>
      </c>
      <c r="Q26" s="42">
        <f>SUMIFS(薪资总和,人事清单!$A:$A,$A26,人事清单!$B:$B,$B26,人事清单!$D:$D,Q$1)</f>
        <v>0</v>
      </c>
      <c r="R26" s="42">
        <f>SUMIFS(薪资总和,人事清单!$A:$A,$A26,人事清单!$B:$B,$B26,人事清单!$D:$D,R$1)</f>
        <v>0</v>
      </c>
      <c r="S26" s="42">
        <f>SUMIFS(薪资总和,人事清单!$A:$A,$A26,人事清单!$B:$B,$B26,人事清单!$D:$D,S$1)</f>
        <v>15000</v>
      </c>
      <c r="T26">
        <f t="shared" si="0"/>
        <v>224550</v>
      </c>
    </row>
    <row r="27" spans="1:20">
      <c r="A27" s="43" t="s">
        <v>741</v>
      </c>
      <c r="B27" t="s">
        <v>341</v>
      </c>
      <c r="C27" s="42">
        <f>SUMIFS(薪资总和,人事清单!$A:$A,$A27,人事清单!$B:$B,$B27,人事清单!$D:$D,C$1)</f>
        <v>0</v>
      </c>
      <c r="D27" s="42">
        <f>SUMIFS(薪资总和,人事清单!$A:$A,$A27,人事清单!$B:$B,$B27,人事清单!$D:$D,D$1)</f>
        <v>0</v>
      </c>
      <c r="E27" s="42">
        <f>SUMIFS(薪资总和,人事清单!$A:$A,$A27,人事清单!$B:$B,$B27,人事清单!$D:$D,E$1)</f>
        <v>70250</v>
      </c>
      <c r="F27" s="42">
        <f>SUMIFS(薪资总和,人事清单!$A:$A,$A27,人事清单!$B:$B,$B27,人事清单!$D:$D,F$1)</f>
        <v>53250</v>
      </c>
      <c r="G27" s="42">
        <f>SUMIFS(薪资总和,人事清单!$A:$A,$A27,人事清单!$B:$B,$B27,人事清单!$D:$D,G$1)</f>
        <v>9800</v>
      </c>
      <c r="H27" s="42">
        <f>SUMIFS(薪资总和,人事清单!$A:$A,$A27,人事清单!$B:$B,$B27,人事清单!$D:$D,H$1)</f>
        <v>52050</v>
      </c>
      <c r="I27" s="42">
        <f>SUMIFS(薪资总和,人事清单!$A:$A,$A27,人事清单!$B:$B,$B27,人事清单!$D:$D,I$1)</f>
        <v>44500</v>
      </c>
      <c r="J27" s="42">
        <f>SUMIFS(薪资总和,人事清单!$A:$A,$A27,人事清单!$B:$B,$B27,人事清单!$D:$D,J$1)</f>
        <v>72850</v>
      </c>
      <c r="K27" s="42">
        <f>SUMIFS(薪资总和,人事清单!$A:$A,$A27,人事清单!$B:$B,$B27,人事清单!$D:$D,K$1)</f>
        <v>32000</v>
      </c>
      <c r="L27" s="42">
        <f>SUMIFS(薪资总和,人事清单!$A:$A,$A27,人事清单!$B:$B,$B27,人事清单!$D:$D,L$1)</f>
        <v>0</v>
      </c>
      <c r="M27" s="42">
        <f>SUMIFS(薪资总和,人事清单!$A:$A,$A27,人事清单!$B:$B,$B27,人事清单!$D:$D,M$1)</f>
        <v>0</v>
      </c>
      <c r="N27" s="42">
        <f>SUMIFS(薪资总和,人事清单!$A:$A,$A27,人事清单!$B:$B,$B27,人事清单!$D:$D,N$1)</f>
        <v>39700</v>
      </c>
      <c r="O27" s="42">
        <f>SUMIFS(薪资总和,人事清单!$A:$A,$A27,人事清单!$B:$B,$B27,人事清单!$D:$D,O$1)</f>
        <v>0</v>
      </c>
      <c r="P27" s="42">
        <f>SUMIFS(薪资总和,人事清单!$A:$A,$A27,人事清单!$B:$B,$B27,人事清单!$D:$D,P$1)</f>
        <v>0</v>
      </c>
      <c r="Q27" s="42">
        <f>SUMIFS(薪资总和,人事清单!$A:$A,$A27,人事清单!$B:$B,$B27,人事清单!$D:$D,Q$1)</f>
        <v>0</v>
      </c>
      <c r="R27" s="42">
        <f>SUMIFS(薪资总和,人事清单!$A:$A,$A27,人事清单!$B:$B,$B27,人事清单!$D:$D,R$1)</f>
        <v>0</v>
      </c>
      <c r="S27" s="42">
        <f>SUMIFS(薪资总和,人事清单!$A:$A,$A27,人事清单!$B:$B,$B27,人事清单!$D:$D,S$1)</f>
        <v>30900</v>
      </c>
      <c r="T27">
        <f t="shared" si="0"/>
        <v>405300</v>
      </c>
    </row>
    <row r="28" spans="1:20">
      <c r="A28" s="43" t="s">
        <v>741</v>
      </c>
      <c r="B28" t="s">
        <v>368</v>
      </c>
      <c r="C28" s="42">
        <f>SUMIFS(薪资总和,人事清单!$A:$A,$A28,人事清单!$B:$B,$B28,人事清单!$D:$D,C$1)</f>
        <v>0</v>
      </c>
      <c r="D28" s="42">
        <f>SUMIFS(薪资总和,人事清单!$A:$A,$A28,人事清单!$B:$B,$B28,人事清单!$D:$D,D$1)</f>
        <v>0</v>
      </c>
      <c r="E28" s="42">
        <f>SUMIFS(薪资总和,人事清单!$A:$A,$A28,人事清单!$B:$B,$B28,人事清单!$D:$D,E$1)</f>
        <v>72250</v>
      </c>
      <c r="F28" s="42">
        <f>SUMIFS(薪资总和,人事清单!$A:$A,$A28,人事清单!$B:$B,$B28,人事清单!$D:$D,F$1)</f>
        <v>50150</v>
      </c>
      <c r="G28" s="42">
        <f>SUMIFS(薪资总和,人事清单!$A:$A,$A28,人事清单!$B:$B,$B28,人事清单!$D:$D,G$1)</f>
        <v>0</v>
      </c>
      <c r="H28" s="42">
        <f>SUMIFS(薪资总和,人事清单!$A:$A,$A28,人事清单!$B:$B,$B28,人事清单!$D:$D,H$1)</f>
        <v>57950</v>
      </c>
      <c r="I28" s="42">
        <f>SUMIFS(薪资总和,人事清单!$A:$A,$A28,人事清单!$B:$B,$B28,人事清单!$D:$D,I$1)</f>
        <v>39050</v>
      </c>
      <c r="J28" s="42">
        <f>SUMIFS(薪资总和,人事清单!$A:$A,$A28,人事清单!$B:$B,$B28,人事清单!$D:$D,J$1)</f>
        <v>0</v>
      </c>
      <c r="K28" s="42">
        <f>SUMIFS(薪资总和,人事清单!$A:$A,$A28,人事清单!$B:$B,$B28,人事清单!$D:$D,K$1)</f>
        <v>0</v>
      </c>
      <c r="L28" s="42">
        <f>SUMIFS(薪资总和,人事清单!$A:$A,$A28,人事清单!$B:$B,$B28,人事清单!$D:$D,L$1)</f>
        <v>0</v>
      </c>
      <c r="M28" s="42">
        <f>SUMIFS(薪资总和,人事清单!$A:$A,$A28,人事清单!$B:$B,$B28,人事清单!$D:$D,M$1)</f>
        <v>0</v>
      </c>
      <c r="N28" s="42">
        <f>SUMIFS(薪资总和,人事清单!$A:$A,$A28,人事清单!$B:$B,$B28,人事清单!$D:$D,N$1)</f>
        <v>0</v>
      </c>
      <c r="O28" s="42">
        <f>SUMIFS(薪资总和,人事清单!$A:$A,$A28,人事清单!$B:$B,$B28,人事清单!$D:$D,O$1)</f>
        <v>42350</v>
      </c>
      <c r="P28" s="42">
        <f>SUMIFS(薪资总和,人事清单!$A:$A,$A28,人事清单!$B:$B,$B28,人事清单!$D:$D,P$1)</f>
        <v>0</v>
      </c>
      <c r="Q28" s="42">
        <f>SUMIFS(薪资总和,人事清单!$A:$A,$A28,人事清单!$B:$B,$B28,人事清单!$D:$D,Q$1)</f>
        <v>0</v>
      </c>
      <c r="R28" s="42">
        <f>SUMIFS(薪资总和,人事清单!$A:$A,$A28,人事清单!$B:$B,$B28,人事清单!$D:$D,R$1)</f>
        <v>14050</v>
      </c>
      <c r="S28" s="42">
        <f>SUMIFS(薪资总和,人事清单!$A:$A,$A28,人事清单!$B:$B,$B28,人事清单!$D:$D,S$1)</f>
        <v>0</v>
      </c>
      <c r="T28">
        <f t="shared" si="0"/>
        <v>275800</v>
      </c>
    </row>
    <row r="29" spans="1:20">
      <c r="A29" s="43" t="s">
        <v>975</v>
      </c>
      <c r="B29" t="s">
        <v>13</v>
      </c>
      <c r="C29" s="42">
        <f>SUMIFS(薪资总和,人事清单!$A:$A,$A29,人事清单!$B:$B,$B29,人事清单!$D:$D,C$1)</f>
        <v>0</v>
      </c>
      <c r="D29" s="42">
        <f>SUMIFS(薪资总和,人事清单!$A:$A,$A29,人事清单!$B:$B,$B29,人事清单!$D:$D,D$1)</f>
        <v>0</v>
      </c>
      <c r="E29" s="42">
        <f>SUMIFS(薪资总和,人事清单!$A:$A,$A29,人事清单!$B:$B,$B29,人事清单!$D:$D,E$1)</f>
        <v>83950</v>
      </c>
      <c r="F29" s="42">
        <f>SUMIFS(薪资总和,人事清单!$A:$A,$A29,人事清单!$B:$B,$B29,人事清单!$D:$D,F$1)</f>
        <v>84950</v>
      </c>
      <c r="G29" s="42">
        <f>SUMIFS(薪资总和,人事清单!$A:$A,$A29,人事清单!$B:$B,$B29,人事清单!$D:$D,G$1)</f>
        <v>0</v>
      </c>
      <c r="H29" s="42">
        <f>SUMIFS(薪资总和,人事清单!$A:$A,$A29,人事清单!$B:$B,$B29,人事清单!$D:$D,H$1)</f>
        <v>128650</v>
      </c>
      <c r="I29" s="42">
        <f>SUMIFS(薪资总和,人事清单!$A:$A,$A29,人事清单!$B:$B,$B29,人事清单!$D:$D,I$1)</f>
        <v>145200</v>
      </c>
      <c r="J29" s="42">
        <f>SUMIFS(薪资总和,人事清单!$A:$A,$A29,人事清单!$B:$B,$B29,人事清单!$D:$D,J$1)</f>
        <v>10150</v>
      </c>
      <c r="K29" s="42">
        <f>SUMIFS(薪资总和,人事清单!$A:$A,$A29,人事清单!$B:$B,$B29,人事清单!$D:$D,K$1)</f>
        <v>0</v>
      </c>
      <c r="L29" s="42">
        <f>SUMIFS(薪资总和,人事清单!$A:$A,$A29,人事清单!$B:$B,$B29,人事清单!$D:$D,L$1)</f>
        <v>0</v>
      </c>
      <c r="M29" s="42">
        <f>SUMIFS(薪资总和,人事清单!$A:$A,$A29,人事清单!$B:$B,$B29,人事清单!$D:$D,M$1)</f>
        <v>23800</v>
      </c>
      <c r="N29" s="42">
        <f>SUMIFS(薪资总和,人事清单!$A:$A,$A29,人事清单!$B:$B,$B29,人事清单!$D:$D,N$1)</f>
        <v>20800</v>
      </c>
      <c r="O29" s="42">
        <f>SUMIFS(薪资总和,人事清单!$A:$A,$A29,人事清单!$B:$B,$B29,人事清单!$D:$D,O$1)</f>
        <v>0</v>
      </c>
      <c r="P29" s="42">
        <f>SUMIFS(薪资总和,人事清单!$A:$A,$A29,人事清单!$B:$B,$B29,人事清单!$D:$D,P$1)</f>
        <v>0</v>
      </c>
      <c r="Q29" s="42">
        <f>SUMIFS(薪资总和,人事清单!$A:$A,$A29,人事清单!$B:$B,$B29,人事清单!$D:$D,Q$1)</f>
        <v>18800</v>
      </c>
      <c r="R29" s="42">
        <f>SUMIFS(薪资总和,人事清单!$A:$A,$A29,人事清单!$B:$B,$B29,人事清单!$D:$D,R$1)</f>
        <v>0</v>
      </c>
      <c r="S29" s="42">
        <f>SUMIFS(薪资总和,人事清单!$A:$A,$A29,人事清单!$B:$B,$B29,人事清单!$D:$D,S$1)</f>
        <v>22700</v>
      </c>
      <c r="T29">
        <f t="shared" si="0"/>
        <v>539000</v>
      </c>
    </row>
    <row r="30" spans="1:20">
      <c r="A30" s="43" t="s">
        <v>975</v>
      </c>
      <c r="B30" t="s">
        <v>72</v>
      </c>
      <c r="C30" s="42">
        <f>SUMIFS(薪资总和,人事清单!$A:$A,$A30,人事清单!$B:$B,$B30,人事清单!$D:$D,C$1)</f>
        <v>38200</v>
      </c>
      <c r="D30" s="42">
        <f>SUMIFS(薪资总和,人事清单!$A:$A,$A30,人事清单!$B:$B,$B30,人事清单!$D:$D,D$1)</f>
        <v>0</v>
      </c>
      <c r="E30" s="42">
        <f>SUMIFS(薪资总和,人事清单!$A:$A,$A30,人事清单!$B:$B,$B30,人事清单!$D:$D,E$1)</f>
        <v>0</v>
      </c>
      <c r="F30" s="42">
        <f>SUMIFS(薪资总和,人事清单!$A:$A,$A30,人事清单!$B:$B,$B30,人事清单!$D:$D,F$1)</f>
        <v>45300</v>
      </c>
      <c r="G30" s="42">
        <f>SUMIFS(薪资总和,人事清单!$A:$A,$A30,人事清单!$B:$B,$B30,人事清单!$D:$D,G$1)</f>
        <v>0</v>
      </c>
      <c r="H30" s="42">
        <f>SUMIFS(薪资总和,人事清单!$A:$A,$A30,人事清单!$B:$B,$B30,人事清单!$D:$D,H$1)</f>
        <v>60200</v>
      </c>
      <c r="I30" s="42">
        <f>SUMIFS(薪资总和,人事清单!$A:$A,$A30,人事清单!$B:$B,$B30,人事清单!$D:$D,I$1)</f>
        <v>165500</v>
      </c>
      <c r="J30" s="42">
        <f>SUMIFS(薪资总和,人事清单!$A:$A,$A30,人事清单!$B:$B,$B30,人事清单!$D:$D,J$1)</f>
        <v>37500</v>
      </c>
      <c r="K30" s="42">
        <f>SUMIFS(薪资总和,人事清单!$A:$A,$A30,人事清单!$B:$B,$B30,人事清单!$D:$D,K$1)</f>
        <v>71400</v>
      </c>
      <c r="L30" s="42">
        <f>SUMIFS(薪资总和,人事清单!$A:$A,$A30,人事清单!$B:$B,$B30,人事清单!$D:$D,L$1)</f>
        <v>0</v>
      </c>
      <c r="M30" s="42">
        <f>SUMIFS(薪资总和,人事清单!$A:$A,$A30,人事清单!$B:$B,$B30,人事清单!$D:$D,M$1)</f>
        <v>34000</v>
      </c>
      <c r="N30" s="42">
        <f>SUMIFS(薪资总和,人事清单!$A:$A,$A30,人事清单!$B:$B,$B30,人事清单!$D:$D,N$1)</f>
        <v>41000</v>
      </c>
      <c r="O30" s="42">
        <f>SUMIFS(薪资总和,人事清单!$A:$A,$A30,人事清单!$B:$B,$B30,人事清单!$D:$D,O$1)</f>
        <v>0</v>
      </c>
      <c r="P30" s="42">
        <f>SUMIFS(薪资总和,人事清单!$A:$A,$A30,人事清单!$B:$B,$B30,人事清单!$D:$D,P$1)</f>
        <v>0</v>
      </c>
      <c r="Q30" s="42">
        <f>SUMIFS(薪资总和,人事清单!$A:$A,$A30,人事清单!$B:$B,$B30,人事清单!$D:$D,Q$1)</f>
        <v>39600</v>
      </c>
      <c r="R30" s="42">
        <f>SUMIFS(薪资总和,人事清单!$A:$A,$A30,人事清单!$B:$B,$B30,人事清单!$D:$D,R$1)</f>
        <v>11500</v>
      </c>
      <c r="S30" s="42">
        <f>SUMIFS(薪资总和,人事清单!$A:$A,$A30,人事清单!$B:$B,$B30,人事清单!$D:$D,S$1)</f>
        <v>0</v>
      </c>
      <c r="T30">
        <f t="shared" si="0"/>
        <v>544200</v>
      </c>
    </row>
    <row r="31" spans="1:20">
      <c r="A31" s="43" t="s">
        <v>975</v>
      </c>
      <c r="B31" t="s">
        <v>123</v>
      </c>
      <c r="C31" s="42">
        <f>SUMIFS(薪资总和,人事清单!$A:$A,$A31,人事清单!$B:$B,$B31,人事清单!$D:$D,C$1)</f>
        <v>0</v>
      </c>
      <c r="D31" s="42">
        <f>SUMIFS(薪资总和,人事清单!$A:$A,$A31,人事清单!$B:$B,$B31,人事清单!$D:$D,D$1)</f>
        <v>0</v>
      </c>
      <c r="E31" s="42">
        <f>SUMIFS(薪资总和,人事清单!$A:$A,$A31,人事清单!$B:$B,$B31,人事清单!$D:$D,E$1)</f>
        <v>133500</v>
      </c>
      <c r="F31" s="42">
        <f>SUMIFS(薪资总和,人事清单!$A:$A,$A31,人事清单!$B:$B,$B31,人事清单!$D:$D,F$1)</f>
        <v>55750</v>
      </c>
      <c r="G31" s="42">
        <f>SUMIFS(薪资总和,人事清单!$A:$A,$A31,人事清单!$B:$B,$B31,人事清单!$D:$D,G$1)</f>
        <v>0</v>
      </c>
      <c r="H31" s="42">
        <f>SUMIFS(薪资总和,人事清单!$A:$A,$A31,人事清单!$B:$B,$B31,人事清单!$D:$D,H$1)</f>
        <v>16000</v>
      </c>
      <c r="I31" s="42">
        <f>SUMIFS(薪资总和,人事清单!$A:$A,$A31,人事清单!$B:$B,$B31,人事清单!$D:$D,I$1)</f>
        <v>41000</v>
      </c>
      <c r="J31" s="42">
        <f>SUMIFS(薪资总和,人事清单!$A:$A,$A31,人事清单!$B:$B,$B31,人事清单!$D:$D,J$1)</f>
        <v>0</v>
      </c>
      <c r="K31" s="42">
        <f>SUMIFS(薪资总和,人事清单!$A:$A,$A31,人事清单!$B:$B,$B31,人事清单!$D:$D,K$1)</f>
        <v>32000</v>
      </c>
      <c r="L31" s="42">
        <f>SUMIFS(薪资总和,人事清单!$A:$A,$A31,人事清单!$B:$B,$B31,人事清单!$D:$D,L$1)</f>
        <v>0</v>
      </c>
      <c r="M31" s="42">
        <f>SUMIFS(薪资总和,人事清单!$A:$A,$A31,人事清单!$B:$B,$B31,人事清单!$D:$D,M$1)</f>
        <v>18750</v>
      </c>
      <c r="N31" s="42">
        <f>SUMIFS(薪资总和,人事清单!$A:$A,$A31,人事清单!$B:$B,$B31,人事清单!$D:$D,N$1)</f>
        <v>0</v>
      </c>
      <c r="O31" s="42">
        <f>SUMIFS(薪资总和,人事清单!$A:$A,$A31,人事清单!$B:$B,$B31,人事清单!$D:$D,O$1)</f>
        <v>0</v>
      </c>
      <c r="P31" s="42">
        <f>SUMIFS(薪资总和,人事清单!$A:$A,$A31,人事清单!$B:$B,$B31,人事清单!$D:$D,P$1)</f>
        <v>0</v>
      </c>
      <c r="Q31" s="42">
        <f>SUMIFS(薪资总和,人事清单!$A:$A,$A31,人事清单!$B:$B,$B31,人事清单!$D:$D,Q$1)</f>
        <v>60800</v>
      </c>
      <c r="R31" s="42">
        <f>SUMIFS(薪资总和,人事清单!$A:$A,$A31,人事清单!$B:$B,$B31,人事清单!$D:$D,R$1)</f>
        <v>70200</v>
      </c>
      <c r="S31" s="42">
        <f>SUMIFS(薪资总和,人事清单!$A:$A,$A31,人事清单!$B:$B,$B31,人事清单!$D:$D,S$1)</f>
        <v>67600</v>
      </c>
      <c r="T31">
        <f t="shared" si="0"/>
        <v>495600</v>
      </c>
    </row>
    <row r="32" spans="1:20">
      <c r="A32" s="43" t="s">
        <v>975</v>
      </c>
      <c r="B32" t="s">
        <v>184</v>
      </c>
      <c r="C32" s="42">
        <f>SUMIFS(薪资总和,人事清单!$A:$A,$A32,人事清单!$B:$B,$B32,人事清单!$D:$D,C$1)</f>
        <v>0</v>
      </c>
      <c r="D32" s="42">
        <f>SUMIFS(薪资总和,人事清单!$A:$A,$A32,人事清单!$B:$B,$B32,人事清单!$D:$D,D$1)</f>
        <v>0</v>
      </c>
      <c r="E32" s="42">
        <f>SUMIFS(薪资总和,人事清单!$A:$A,$A32,人事清单!$B:$B,$B32,人事清单!$D:$D,E$1)</f>
        <v>70500</v>
      </c>
      <c r="F32" s="42">
        <f>SUMIFS(薪资总和,人事清单!$A:$A,$A32,人事清单!$B:$B,$B32,人事清单!$D:$D,F$1)</f>
        <v>33800</v>
      </c>
      <c r="G32" s="42">
        <f>SUMIFS(薪资总和,人事清单!$A:$A,$A32,人事清单!$B:$B,$B32,人事清单!$D:$D,G$1)</f>
        <v>0</v>
      </c>
      <c r="H32" s="42">
        <f>SUMIFS(薪资总和,人事清单!$A:$A,$A32,人事清单!$B:$B,$B32,人事清单!$D:$D,H$1)</f>
        <v>128250</v>
      </c>
      <c r="I32" s="42">
        <f>SUMIFS(薪资总和,人事清单!$A:$A,$A32,人事清单!$B:$B,$B32,人事清单!$D:$D,I$1)</f>
        <v>106300</v>
      </c>
      <c r="J32" s="42">
        <f>SUMIFS(薪资总和,人事清单!$A:$A,$A32,人事清单!$B:$B,$B32,人事清单!$D:$D,J$1)</f>
        <v>0</v>
      </c>
      <c r="K32" s="42">
        <f>SUMIFS(薪资总和,人事清单!$A:$A,$A32,人事清单!$B:$B,$B32,人事清单!$D:$D,K$1)</f>
        <v>0</v>
      </c>
      <c r="L32" s="42">
        <f>SUMIFS(薪资总和,人事清单!$A:$A,$A32,人事清单!$B:$B,$B32,人事清单!$D:$D,L$1)</f>
        <v>0</v>
      </c>
      <c r="M32" s="42">
        <f>SUMIFS(薪资总和,人事清单!$A:$A,$A32,人事清单!$B:$B,$B32,人事清单!$D:$D,M$1)</f>
        <v>29150</v>
      </c>
      <c r="N32" s="42">
        <f>SUMIFS(薪资总和,人事清单!$A:$A,$A32,人事清单!$B:$B,$B32,人事清单!$D:$D,N$1)</f>
        <v>19500</v>
      </c>
      <c r="O32" s="42">
        <f>SUMIFS(薪资总和,人事清单!$A:$A,$A32,人事清单!$B:$B,$B32,人事清单!$D:$D,O$1)</f>
        <v>88400</v>
      </c>
      <c r="P32" s="42">
        <f>SUMIFS(薪资总和,人事清单!$A:$A,$A32,人事清单!$B:$B,$B32,人事清单!$D:$D,P$1)</f>
        <v>0</v>
      </c>
      <c r="Q32" s="42">
        <f>SUMIFS(薪资总和,人事清单!$A:$A,$A32,人事清单!$B:$B,$B32,人事清单!$D:$D,Q$1)</f>
        <v>32500</v>
      </c>
      <c r="R32" s="42">
        <f>SUMIFS(薪资总和,人事清单!$A:$A,$A32,人事清单!$B:$B,$B32,人事清单!$D:$D,R$1)</f>
        <v>0</v>
      </c>
      <c r="S32" s="42">
        <f>SUMIFS(薪资总和,人事清单!$A:$A,$A32,人事清单!$B:$B,$B32,人事清单!$D:$D,S$1)</f>
        <v>0</v>
      </c>
      <c r="T32">
        <f t="shared" si="0"/>
        <v>508400</v>
      </c>
    </row>
    <row r="33" spans="1:20">
      <c r="A33" s="43" t="s">
        <v>975</v>
      </c>
      <c r="B33" t="s">
        <v>225</v>
      </c>
      <c r="C33" s="42">
        <f>SUMIFS(薪资总和,人事清单!$A:$A,$A33,人事清单!$B:$B,$B33,人事清单!$D:$D,C$1)</f>
        <v>13400</v>
      </c>
      <c r="D33" s="42">
        <f>SUMIFS(薪资总和,人事清单!$A:$A,$A33,人事清单!$B:$B,$B33,人事清单!$D:$D,D$1)</f>
        <v>0</v>
      </c>
      <c r="E33" s="42">
        <f>SUMIFS(薪资总和,人事清单!$A:$A,$A33,人事清单!$B:$B,$B33,人事清单!$D:$D,E$1)</f>
        <v>38500</v>
      </c>
      <c r="F33" s="42">
        <f>SUMIFS(薪资总和,人事清单!$A:$A,$A33,人事清单!$B:$B,$B33,人事清单!$D:$D,F$1)</f>
        <v>21750</v>
      </c>
      <c r="G33" s="42">
        <f>SUMIFS(薪资总和,人事清单!$A:$A,$A33,人事清单!$B:$B,$B33,人事清单!$D:$D,G$1)</f>
        <v>0</v>
      </c>
      <c r="H33" s="42">
        <f>SUMIFS(薪资总和,人事清单!$A:$A,$A33,人事清单!$B:$B,$B33,人事清单!$D:$D,H$1)</f>
        <v>36600</v>
      </c>
      <c r="I33" s="42">
        <f>SUMIFS(薪资总和,人事清单!$A:$A,$A33,人事清单!$B:$B,$B33,人事清单!$D:$D,I$1)</f>
        <v>52100</v>
      </c>
      <c r="J33" s="42">
        <f>SUMIFS(薪资总和,人事清单!$A:$A,$A33,人事清单!$B:$B,$B33,人事清单!$D:$D,J$1)</f>
        <v>9250</v>
      </c>
      <c r="K33" s="42">
        <f>SUMIFS(薪资总和,人事清单!$A:$A,$A33,人事清单!$B:$B,$B33,人事清单!$D:$D,K$1)</f>
        <v>0</v>
      </c>
      <c r="L33" s="42">
        <f>SUMIFS(薪资总和,人事清单!$A:$A,$A33,人事清单!$B:$B,$B33,人事清单!$D:$D,L$1)</f>
        <v>12650</v>
      </c>
      <c r="M33" s="42">
        <f>SUMIFS(薪资总和,人事清单!$A:$A,$A33,人事清单!$B:$B,$B33,人事清单!$D:$D,M$1)</f>
        <v>0</v>
      </c>
      <c r="N33" s="42">
        <f>SUMIFS(薪资总和,人事清单!$A:$A,$A33,人事清单!$B:$B,$B33,人事清单!$D:$D,N$1)</f>
        <v>0</v>
      </c>
      <c r="O33" s="42">
        <f>SUMIFS(薪资总和,人事清单!$A:$A,$A33,人事清单!$B:$B,$B33,人事清单!$D:$D,O$1)</f>
        <v>0</v>
      </c>
      <c r="P33" s="42">
        <f>SUMIFS(薪资总和,人事清单!$A:$A,$A33,人事清单!$B:$B,$B33,人事清单!$D:$D,P$1)</f>
        <v>32500</v>
      </c>
      <c r="Q33" s="42">
        <f>SUMIFS(薪资总和,人事清单!$A:$A,$A33,人事清单!$B:$B,$B33,人事清单!$D:$D,Q$1)</f>
        <v>67600</v>
      </c>
      <c r="R33" s="42">
        <f>SUMIFS(薪资总和,人事清单!$A:$A,$A33,人事清单!$B:$B,$B33,人事清单!$D:$D,R$1)</f>
        <v>0</v>
      </c>
      <c r="S33" s="42">
        <f>SUMIFS(薪资总和,人事清单!$A:$A,$A33,人事清单!$B:$B,$B33,人事清单!$D:$D,S$1)</f>
        <v>0</v>
      </c>
      <c r="T33">
        <f t="shared" si="0"/>
        <v>284350</v>
      </c>
    </row>
    <row r="34" spans="1:20">
      <c r="A34" s="43" t="s">
        <v>975</v>
      </c>
      <c r="B34" t="s">
        <v>269</v>
      </c>
      <c r="C34" s="42">
        <f>SUMIFS(薪资总和,人事清单!$A:$A,$A34,人事清单!$B:$B,$B34,人事清单!$D:$D,C$1)</f>
        <v>56050</v>
      </c>
      <c r="D34" s="42">
        <f>SUMIFS(薪资总和,人事清单!$A:$A,$A34,人事清单!$B:$B,$B34,人事清单!$D:$D,D$1)</f>
        <v>32000</v>
      </c>
      <c r="E34" s="42">
        <f>SUMIFS(薪资总和,人事清单!$A:$A,$A34,人事清单!$B:$B,$B34,人事清单!$D:$D,E$1)</f>
        <v>54450</v>
      </c>
      <c r="F34" s="42">
        <f>SUMIFS(薪资总和,人事清单!$A:$A,$A34,人事清单!$B:$B,$B34,人事清单!$D:$D,F$1)</f>
        <v>68650</v>
      </c>
      <c r="G34" s="42">
        <f>SUMIFS(薪资总和,人事清单!$A:$A,$A34,人事清单!$B:$B,$B34,人事清单!$D:$D,G$1)</f>
        <v>16600</v>
      </c>
      <c r="H34" s="42">
        <f>SUMIFS(薪资总和,人事清单!$A:$A,$A34,人事清单!$B:$B,$B34,人事清单!$D:$D,H$1)</f>
        <v>70050</v>
      </c>
      <c r="I34" s="42">
        <f>SUMIFS(薪资总和,人事清单!$A:$A,$A34,人事清单!$B:$B,$B34,人事清单!$D:$D,I$1)</f>
        <v>8550</v>
      </c>
      <c r="J34" s="42">
        <f>SUMIFS(薪资总和,人事清单!$A:$A,$A34,人事清单!$B:$B,$B34,人事清单!$D:$D,J$1)</f>
        <v>11600</v>
      </c>
      <c r="K34" s="42">
        <f>SUMIFS(薪资总和,人事清单!$A:$A,$A34,人事清单!$B:$B,$B34,人事清单!$D:$D,K$1)</f>
        <v>9100</v>
      </c>
      <c r="L34" s="42">
        <f>SUMIFS(薪资总和,人事清单!$A:$A,$A34,人事清单!$B:$B,$B34,人事清单!$D:$D,L$1)</f>
        <v>0</v>
      </c>
      <c r="M34" s="42">
        <f>SUMIFS(薪资总和,人事清单!$A:$A,$A34,人事清单!$B:$B,$B34,人事清单!$D:$D,M$1)</f>
        <v>0</v>
      </c>
      <c r="N34" s="42">
        <f>SUMIFS(薪资总和,人事清单!$A:$A,$A34,人事清单!$B:$B,$B34,人事清单!$D:$D,N$1)</f>
        <v>0</v>
      </c>
      <c r="O34" s="42">
        <f>SUMIFS(薪资总和,人事清单!$A:$A,$A34,人事清单!$B:$B,$B34,人事清单!$D:$D,O$1)</f>
        <v>0</v>
      </c>
      <c r="P34" s="42">
        <f>SUMIFS(薪资总和,人事清单!$A:$A,$A34,人事清单!$B:$B,$B34,人事清单!$D:$D,P$1)</f>
        <v>0</v>
      </c>
      <c r="Q34" s="42">
        <f>SUMIFS(薪资总和,人事清单!$A:$A,$A34,人事清单!$B:$B,$B34,人事清单!$D:$D,Q$1)</f>
        <v>19600</v>
      </c>
      <c r="R34" s="42">
        <f>SUMIFS(薪资总和,人事清单!$A:$A,$A34,人事清单!$B:$B,$B34,人事清单!$D:$D,R$1)</f>
        <v>0</v>
      </c>
      <c r="S34" s="42">
        <f>SUMIFS(薪资总和,人事清单!$A:$A,$A34,人事清单!$B:$B,$B34,人事清单!$D:$D,S$1)</f>
        <v>32350</v>
      </c>
      <c r="T34">
        <f t="shared" si="0"/>
        <v>379000</v>
      </c>
    </row>
    <row r="35" spans="1:20">
      <c r="A35" s="43" t="s">
        <v>975</v>
      </c>
      <c r="B35" t="s">
        <v>304</v>
      </c>
      <c r="C35" s="42">
        <f>SUMIFS(薪资总和,人事清单!$A:$A,$A35,人事清单!$B:$B,$B35,人事清单!$D:$D,C$1)</f>
        <v>0</v>
      </c>
      <c r="D35" s="42">
        <f>SUMIFS(薪资总和,人事清单!$A:$A,$A35,人事清单!$B:$B,$B35,人事清单!$D:$D,D$1)</f>
        <v>0</v>
      </c>
      <c r="E35" s="42">
        <f>SUMIFS(薪资总和,人事清单!$A:$A,$A35,人事清单!$B:$B,$B35,人事清单!$D:$D,E$1)</f>
        <v>94100</v>
      </c>
      <c r="F35" s="42">
        <f>SUMIFS(薪资总和,人事清单!$A:$A,$A35,人事清单!$B:$B,$B35,人事清单!$D:$D,F$1)</f>
        <v>106400</v>
      </c>
      <c r="G35" s="42">
        <f>SUMIFS(薪资总和,人事清单!$A:$A,$A35,人事清单!$B:$B,$B35,人事清单!$D:$D,G$1)</f>
        <v>0</v>
      </c>
      <c r="H35" s="42">
        <f>SUMIFS(薪资总和,人事清单!$A:$A,$A35,人事清单!$B:$B,$B35,人事清单!$D:$D,H$1)</f>
        <v>103700</v>
      </c>
      <c r="I35" s="42">
        <f>SUMIFS(薪资总和,人事清单!$A:$A,$A35,人事清单!$B:$B,$B35,人事清单!$D:$D,I$1)</f>
        <v>158500</v>
      </c>
      <c r="J35" s="42">
        <f>SUMIFS(薪资总和,人事清单!$A:$A,$A35,人事清单!$B:$B,$B35,人事清单!$D:$D,J$1)</f>
        <v>0</v>
      </c>
      <c r="K35" s="42">
        <f>SUMIFS(薪资总和,人事清单!$A:$A,$A35,人事清单!$B:$B,$B35,人事清单!$D:$D,K$1)</f>
        <v>10250</v>
      </c>
      <c r="L35" s="42">
        <f>SUMIFS(薪资总和,人事清单!$A:$A,$A35,人事清单!$B:$B,$B35,人事清单!$D:$D,L$1)</f>
        <v>0</v>
      </c>
      <c r="M35" s="42">
        <f>SUMIFS(薪资总和,人事清单!$A:$A,$A35,人事清单!$B:$B,$B35,人事清单!$D:$D,M$1)</f>
        <v>0</v>
      </c>
      <c r="N35" s="42">
        <f>SUMIFS(薪资总和,人事清单!$A:$A,$A35,人事清单!$B:$B,$B35,人事清单!$D:$D,N$1)</f>
        <v>33800</v>
      </c>
      <c r="O35" s="42">
        <f>SUMIFS(薪资总和,人事清单!$A:$A,$A35,人事清单!$B:$B,$B35,人事清单!$D:$D,O$1)</f>
        <v>18500</v>
      </c>
      <c r="P35" s="42">
        <f>SUMIFS(薪资总和,人事清单!$A:$A,$A35,人事清单!$B:$B,$B35,人事清单!$D:$D,P$1)</f>
        <v>0</v>
      </c>
      <c r="Q35" s="42">
        <f>SUMIFS(薪资总和,人事清单!$A:$A,$A35,人事清单!$B:$B,$B35,人事清单!$D:$D,Q$1)</f>
        <v>49900</v>
      </c>
      <c r="R35" s="42">
        <f>SUMIFS(薪资总和,人事清单!$A:$A,$A35,人事清单!$B:$B,$B35,人事清单!$D:$D,R$1)</f>
        <v>11500</v>
      </c>
      <c r="S35" s="42">
        <f>SUMIFS(薪资总和,人事清单!$A:$A,$A35,人事清单!$B:$B,$B35,人事清单!$D:$D,S$1)</f>
        <v>16100</v>
      </c>
      <c r="T35">
        <f t="shared" si="0"/>
        <v>602750</v>
      </c>
    </row>
    <row r="36" spans="1:20">
      <c r="A36" s="43" t="s">
        <v>975</v>
      </c>
      <c r="B36" t="s">
        <v>341</v>
      </c>
      <c r="C36" s="42">
        <f>SUMIFS(薪资总和,人事清单!$A:$A,$A36,人事清单!$B:$B,$B36,人事清单!$D:$D,C$1)</f>
        <v>0</v>
      </c>
      <c r="D36" s="42">
        <f>SUMIFS(薪资总和,人事清单!$A:$A,$A36,人事清单!$B:$B,$B36,人事清单!$D:$D,D$1)</f>
        <v>0</v>
      </c>
      <c r="E36" s="42">
        <f>SUMIFS(薪资总和,人事清单!$A:$A,$A36,人事清单!$B:$B,$B36,人事清单!$D:$D,E$1)</f>
        <v>110450</v>
      </c>
      <c r="F36" s="42">
        <f>SUMIFS(薪资总和,人事清单!$A:$A,$A36,人事清单!$B:$B,$B36,人事清单!$D:$D,F$1)</f>
        <v>40500</v>
      </c>
      <c r="G36" s="42">
        <f>SUMIFS(薪资总和,人事清单!$A:$A,$A36,人事清单!$B:$B,$B36,人事清单!$D:$D,G$1)</f>
        <v>0</v>
      </c>
      <c r="H36" s="42">
        <f>SUMIFS(薪资总和,人事清单!$A:$A,$A36,人事清单!$B:$B,$B36,人事清单!$D:$D,H$1)</f>
        <v>153650</v>
      </c>
      <c r="I36" s="42">
        <f>SUMIFS(薪资总和,人事清单!$A:$A,$A36,人事清单!$B:$B,$B36,人事清单!$D:$D,I$1)</f>
        <v>141450</v>
      </c>
      <c r="J36" s="42">
        <f>SUMIFS(薪资总和,人事清单!$A:$A,$A36,人事清单!$B:$B,$B36,人事清单!$D:$D,J$1)</f>
        <v>0</v>
      </c>
      <c r="K36" s="42">
        <f>SUMIFS(薪资总和,人事清单!$A:$A,$A36,人事清单!$B:$B,$B36,人事清单!$D:$D,K$1)</f>
        <v>0</v>
      </c>
      <c r="L36" s="42">
        <f>SUMIFS(薪资总和,人事清单!$A:$A,$A36,人事清单!$B:$B,$B36,人事清单!$D:$D,L$1)</f>
        <v>0</v>
      </c>
      <c r="M36" s="42">
        <f>SUMIFS(薪资总和,人事清单!$A:$A,$A36,人事清单!$B:$B,$B36,人事清单!$D:$D,M$1)</f>
        <v>0</v>
      </c>
      <c r="N36" s="42">
        <f>SUMIFS(薪资总和,人事清单!$A:$A,$A36,人事清单!$B:$B,$B36,人事清单!$D:$D,N$1)</f>
        <v>0</v>
      </c>
      <c r="O36" s="42">
        <f>SUMIFS(薪资总和,人事清单!$A:$A,$A36,人事清单!$B:$B,$B36,人事清单!$D:$D,O$1)</f>
        <v>19500</v>
      </c>
      <c r="P36" s="42">
        <f>SUMIFS(薪资总和,人事清单!$A:$A,$A36,人事清单!$B:$B,$B36,人事清单!$D:$D,P$1)</f>
        <v>0</v>
      </c>
      <c r="Q36" s="42">
        <f>SUMIFS(薪资总和,人事清单!$A:$A,$A36,人事清单!$B:$B,$B36,人事清单!$D:$D,Q$1)</f>
        <v>60150</v>
      </c>
      <c r="R36" s="42">
        <f>SUMIFS(薪资总和,人事清单!$A:$A,$A36,人事清单!$B:$B,$B36,人事清单!$D:$D,R$1)</f>
        <v>0</v>
      </c>
      <c r="S36" s="42">
        <f>SUMIFS(薪资总和,人事清单!$A:$A,$A36,人事清单!$B:$B,$B36,人事清单!$D:$D,S$1)</f>
        <v>0</v>
      </c>
      <c r="T36">
        <f t="shared" si="0"/>
        <v>525700</v>
      </c>
    </row>
    <row r="37" spans="1:20">
      <c r="A37" s="43" t="s">
        <v>975</v>
      </c>
      <c r="B37" t="s">
        <v>368</v>
      </c>
      <c r="C37" s="42">
        <f>SUMIFS(薪资总和,人事清单!$A:$A,$A37,人事清单!$B:$B,$B37,人事清单!$D:$D,C$1)</f>
        <v>0</v>
      </c>
      <c r="D37" s="42">
        <f>SUMIFS(薪资总和,人事清单!$A:$A,$A37,人事清单!$B:$B,$B37,人事清单!$D:$D,D$1)</f>
        <v>0</v>
      </c>
      <c r="E37" s="42">
        <f>SUMIFS(薪资总和,人事清单!$A:$A,$A37,人事清单!$B:$B,$B37,人事清单!$D:$D,E$1)</f>
        <v>0</v>
      </c>
      <c r="F37" s="42">
        <f>SUMIFS(薪资总和,人事清单!$A:$A,$A37,人事清单!$B:$B,$B37,人事清单!$D:$D,F$1)</f>
        <v>208800</v>
      </c>
      <c r="G37" s="42">
        <f>SUMIFS(薪资总和,人事清单!$A:$A,$A37,人事清单!$B:$B,$B37,人事清单!$D:$D,G$1)</f>
        <v>0</v>
      </c>
      <c r="H37" s="42">
        <f>SUMIFS(薪资总和,人事清单!$A:$A,$A37,人事清单!$B:$B,$B37,人事清单!$D:$D,H$1)</f>
        <v>32600</v>
      </c>
      <c r="I37" s="42">
        <f>SUMIFS(薪资总和,人事清单!$A:$A,$A37,人事清单!$B:$B,$B37,人事清单!$D:$D,I$1)</f>
        <v>55700</v>
      </c>
      <c r="J37" s="42">
        <f>SUMIFS(薪资总和,人事清单!$A:$A,$A37,人事清单!$B:$B,$B37,人事清单!$D:$D,J$1)</f>
        <v>0</v>
      </c>
      <c r="K37" s="42">
        <f>SUMIFS(薪资总和,人事清单!$A:$A,$A37,人事清单!$B:$B,$B37,人事清单!$D:$D,K$1)</f>
        <v>41200</v>
      </c>
      <c r="L37" s="42">
        <f>SUMIFS(薪资总和,人事清单!$A:$A,$A37,人事清单!$B:$B,$B37,人事清单!$D:$D,L$1)</f>
        <v>0</v>
      </c>
      <c r="M37" s="42">
        <f>SUMIFS(薪资总和,人事清单!$A:$A,$A37,人事清单!$B:$B,$B37,人事清单!$D:$D,M$1)</f>
        <v>0</v>
      </c>
      <c r="N37" s="42">
        <f>SUMIFS(薪资总和,人事清单!$A:$A,$A37,人事清单!$B:$B,$B37,人事清单!$D:$D,N$1)</f>
        <v>6800</v>
      </c>
      <c r="O37" s="42">
        <f>SUMIFS(薪资总和,人事清单!$A:$A,$A37,人事清单!$B:$B,$B37,人事清单!$D:$D,O$1)</f>
        <v>21400</v>
      </c>
      <c r="P37" s="42">
        <f>SUMIFS(薪资总和,人事清单!$A:$A,$A37,人事清单!$B:$B,$B37,人事清单!$D:$D,P$1)</f>
        <v>0</v>
      </c>
      <c r="Q37" s="42">
        <f>SUMIFS(薪资总和,人事清单!$A:$A,$A37,人事清单!$B:$B,$B37,人事清单!$D:$D,Q$1)</f>
        <v>0</v>
      </c>
      <c r="R37" s="42">
        <f>SUMIFS(薪资总和,人事清单!$A:$A,$A37,人事清单!$B:$B,$B37,人事清单!$D:$D,R$1)</f>
        <v>21400</v>
      </c>
      <c r="S37" s="42">
        <f>SUMIFS(薪资总和,人事清单!$A:$A,$A37,人事清单!$B:$B,$B37,人事清单!$D:$D,S$1)</f>
        <v>0</v>
      </c>
      <c r="T37">
        <f t="shared" si="0"/>
        <v>387900</v>
      </c>
    </row>
    <row r="38" spans="1:20">
      <c r="A38" s="43" t="s">
        <v>1308</v>
      </c>
      <c r="B38" t="s">
        <v>13</v>
      </c>
      <c r="C38" s="42">
        <f>SUMIFS(薪资总和,人事清单!$A:$A,$A38,人事清单!$B:$B,$B38,人事清单!$D:$D,C$1)</f>
        <v>0</v>
      </c>
      <c r="D38" s="42">
        <f>SUMIFS(薪资总和,人事清单!$A:$A,$A38,人事清单!$B:$B,$B38,人事清单!$D:$D,D$1)</f>
        <v>0</v>
      </c>
      <c r="E38" s="42">
        <f>SUMIFS(薪资总和,人事清单!$A:$A,$A38,人事清单!$B:$B,$B38,人事清单!$D:$D,E$1)</f>
        <v>15750</v>
      </c>
      <c r="F38" s="42">
        <f>SUMIFS(薪资总和,人事清单!$A:$A,$A38,人事清单!$B:$B,$B38,人事清单!$D:$D,F$1)</f>
        <v>45800</v>
      </c>
      <c r="G38" s="42">
        <f>SUMIFS(薪资总和,人事清单!$A:$A,$A38,人事清单!$B:$B,$B38,人事清单!$D:$D,G$1)</f>
        <v>39650</v>
      </c>
      <c r="H38" s="42">
        <f>SUMIFS(薪资总和,人事清单!$A:$A,$A38,人事清单!$B:$B,$B38,人事清单!$D:$D,H$1)</f>
        <v>0</v>
      </c>
      <c r="I38" s="42">
        <f>SUMIFS(薪资总和,人事清单!$A:$A,$A38,人事清单!$B:$B,$B38,人事清单!$D:$D,I$1)</f>
        <v>83400</v>
      </c>
      <c r="J38" s="42">
        <f>SUMIFS(薪资总和,人事清单!$A:$A,$A38,人事清单!$B:$B,$B38,人事清单!$D:$D,J$1)</f>
        <v>0</v>
      </c>
      <c r="K38" s="42">
        <f>SUMIFS(薪资总和,人事清单!$A:$A,$A38,人事清单!$B:$B,$B38,人事清单!$D:$D,K$1)</f>
        <v>0</v>
      </c>
      <c r="L38" s="42">
        <f>SUMIFS(薪资总和,人事清单!$A:$A,$A38,人事清单!$B:$B,$B38,人事清单!$D:$D,L$1)</f>
        <v>11350</v>
      </c>
      <c r="M38" s="42">
        <f>SUMIFS(薪资总和,人事清单!$A:$A,$A38,人事清单!$B:$B,$B38,人事清单!$D:$D,M$1)</f>
        <v>0</v>
      </c>
      <c r="N38" s="42">
        <f>SUMIFS(薪资总和,人事清单!$A:$A,$A38,人事清单!$B:$B,$B38,人事清单!$D:$D,N$1)</f>
        <v>13000</v>
      </c>
      <c r="O38" s="42">
        <f>SUMIFS(薪资总和,人事清单!$A:$A,$A38,人事清单!$B:$B,$B38,人事清单!$D:$D,O$1)</f>
        <v>0</v>
      </c>
      <c r="P38" s="42">
        <f>SUMIFS(薪资总和,人事清单!$A:$A,$A38,人事清单!$B:$B,$B38,人事清单!$D:$D,P$1)</f>
        <v>0</v>
      </c>
      <c r="Q38" s="42">
        <f>SUMIFS(薪资总和,人事清单!$A:$A,$A38,人事清单!$B:$B,$B38,人事清单!$D:$D,Q$1)</f>
        <v>58900</v>
      </c>
      <c r="R38" s="42">
        <f>SUMIFS(薪资总和,人事清单!$A:$A,$A38,人事清单!$B:$B,$B38,人事清单!$D:$D,R$1)</f>
        <v>15500</v>
      </c>
      <c r="S38" s="42">
        <f>SUMIFS(薪资总和,人事清单!$A:$A,$A38,人事清单!$B:$B,$B38,人事清单!$D:$D,S$1)</f>
        <v>0</v>
      </c>
      <c r="T38">
        <f t="shared" si="0"/>
        <v>283350</v>
      </c>
    </row>
    <row r="39" spans="1:20">
      <c r="A39" s="43" t="s">
        <v>1308</v>
      </c>
      <c r="B39" t="s">
        <v>72</v>
      </c>
      <c r="C39" s="42">
        <f>SUMIFS(薪资总和,人事清单!$A:$A,$A39,人事清单!$B:$B,$B39,人事清单!$D:$D,C$1)</f>
        <v>0</v>
      </c>
      <c r="D39" s="42">
        <f>SUMIFS(薪资总和,人事清单!$A:$A,$A39,人事清单!$B:$B,$B39,人事清单!$D:$D,D$1)</f>
        <v>0</v>
      </c>
      <c r="E39" s="42">
        <f>SUMIFS(薪资总和,人事清单!$A:$A,$A39,人事清单!$B:$B,$B39,人事清单!$D:$D,E$1)</f>
        <v>136400</v>
      </c>
      <c r="F39" s="42">
        <f>SUMIFS(薪资总和,人事清单!$A:$A,$A39,人事清单!$B:$B,$B39,人事清单!$D:$D,F$1)</f>
        <v>0</v>
      </c>
      <c r="G39" s="42">
        <f>SUMIFS(薪资总和,人事清单!$A:$A,$A39,人事清单!$B:$B,$B39,人事清单!$D:$D,G$1)</f>
        <v>33500</v>
      </c>
      <c r="H39" s="42">
        <f>SUMIFS(薪资总和,人事清单!$A:$A,$A39,人事清单!$B:$B,$B39,人事清单!$D:$D,H$1)</f>
        <v>71350</v>
      </c>
      <c r="I39" s="42">
        <f>SUMIFS(薪资总和,人事清单!$A:$A,$A39,人事清单!$B:$B,$B39,人事清单!$D:$D,I$1)</f>
        <v>21000</v>
      </c>
      <c r="J39" s="42">
        <f>SUMIFS(薪资总和,人事清单!$A:$A,$A39,人事清单!$B:$B,$B39,人事清单!$D:$D,J$1)</f>
        <v>33150</v>
      </c>
      <c r="K39" s="42">
        <f>SUMIFS(薪资总和,人事清单!$A:$A,$A39,人事清单!$B:$B,$B39,人事清单!$D:$D,K$1)</f>
        <v>33600</v>
      </c>
      <c r="L39" s="42">
        <f>SUMIFS(薪资总和,人事清单!$A:$A,$A39,人事清单!$B:$B,$B39,人事清单!$D:$D,L$1)</f>
        <v>17500</v>
      </c>
      <c r="M39" s="42">
        <f>SUMIFS(薪资总和,人事清单!$A:$A,$A39,人事清单!$B:$B,$B39,人事清单!$D:$D,M$1)</f>
        <v>0</v>
      </c>
      <c r="N39" s="42">
        <f>SUMIFS(薪资总和,人事清单!$A:$A,$A39,人事清单!$B:$B,$B39,人事清单!$D:$D,N$1)</f>
        <v>15700</v>
      </c>
      <c r="O39" s="42">
        <f>SUMIFS(薪资总和,人事清单!$A:$A,$A39,人事清单!$B:$B,$B39,人事清单!$D:$D,O$1)</f>
        <v>0</v>
      </c>
      <c r="P39" s="42">
        <f>SUMIFS(薪资总和,人事清单!$A:$A,$A39,人事清单!$B:$B,$B39,人事清单!$D:$D,P$1)</f>
        <v>0</v>
      </c>
      <c r="Q39" s="42">
        <f>SUMIFS(薪资总和,人事清单!$A:$A,$A39,人事清单!$B:$B,$B39,人事清单!$D:$D,Q$1)</f>
        <v>4800</v>
      </c>
      <c r="R39" s="42">
        <f>SUMIFS(薪资总和,人事清单!$A:$A,$A39,人事清单!$B:$B,$B39,人事清单!$D:$D,R$1)</f>
        <v>0</v>
      </c>
      <c r="S39" s="42">
        <f>SUMIFS(薪资总和,人事清单!$A:$A,$A39,人事清单!$B:$B,$B39,人事清单!$D:$D,S$1)</f>
        <v>21000</v>
      </c>
      <c r="T39">
        <f t="shared" si="0"/>
        <v>388000</v>
      </c>
    </row>
    <row r="40" spans="1:20">
      <c r="A40" s="43" t="s">
        <v>1308</v>
      </c>
      <c r="B40" t="s">
        <v>123</v>
      </c>
      <c r="C40" s="42">
        <f>SUMIFS(薪资总和,人事清单!$A:$A,$A40,人事清单!$B:$B,$B40,人事清单!$D:$D,C$1)</f>
        <v>33850</v>
      </c>
      <c r="D40" s="42">
        <f>SUMIFS(薪资总和,人事清单!$A:$A,$A40,人事清单!$B:$B,$B40,人事清单!$D:$D,D$1)</f>
        <v>0</v>
      </c>
      <c r="E40" s="42">
        <f>SUMIFS(薪资总和,人事清单!$A:$A,$A40,人事清单!$B:$B,$B40,人事清单!$D:$D,E$1)</f>
        <v>62450</v>
      </c>
      <c r="F40" s="42">
        <f>SUMIFS(薪资总和,人事清单!$A:$A,$A40,人事清单!$B:$B,$B40,人事清单!$D:$D,F$1)</f>
        <v>29650</v>
      </c>
      <c r="G40" s="42">
        <f>SUMIFS(薪资总和,人事清单!$A:$A,$A40,人事清单!$B:$B,$B40,人事清单!$D:$D,G$1)</f>
        <v>0</v>
      </c>
      <c r="H40" s="42">
        <f>SUMIFS(薪资总和,人事清单!$A:$A,$A40,人事清单!$B:$B,$B40,人事清单!$D:$D,H$1)</f>
        <v>173900</v>
      </c>
      <c r="I40" s="42">
        <f>SUMIFS(薪资总和,人事清单!$A:$A,$A40,人事清单!$B:$B,$B40,人事清单!$D:$D,I$1)</f>
        <v>170850</v>
      </c>
      <c r="J40" s="42">
        <f>SUMIFS(薪资总和,人事清单!$A:$A,$A40,人事清单!$B:$B,$B40,人事清单!$D:$D,J$1)</f>
        <v>21600</v>
      </c>
      <c r="K40" s="42">
        <f>SUMIFS(薪资总和,人事清单!$A:$A,$A40,人事清单!$B:$B,$B40,人事清单!$D:$D,K$1)</f>
        <v>0</v>
      </c>
      <c r="L40" s="42">
        <f>SUMIFS(薪资总和,人事清单!$A:$A,$A40,人事清单!$B:$B,$B40,人事清单!$D:$D,L$1)</f>
        <v>0</v>
      </c>
      <c r="M40" s="42">
        <f>SUMIFS(薪资总和,人事清单!$A:$A,$A40,人事清单!$B:$B,$B40,人事清单!$D:$D,M$1)</f>
        <v>0</v>
      </c>
      <c r="N40" s="42">
        <f>SUMIFS(薪资总和,人事清单!$A:$A,$A40,人事清单!$B:$B,$B40,人事清单!$D:$D,N$1)</f>
        <v>0</v>
      </c>
      <c r="O40" s="42">
        <f>SUMIFS(薪资总和,人事清单!$A:$A,$A40,人事清单!$B:$B,$B40,人事清单!$D:$D,O$1)</f>
        <v>48900</v>
      </c>
      <c r="P40" s="42">
        <f>SUMIFS(薪资总和,人事清单!$A:$A,$A40,人事清单!$B:$B,$B40,人事清单!$D:$D,P$1)</f>
        <v>0</v>
      </c>
      <c r="Q40" s="42">
        <f>SUMIFS(薪资总和,人事清单!$A:$A,$A40,人事清单!$B:$B,$B40,人事清单!$D:$D,Q$1)</f>
        <v>0</v>
      </c>
      <c r="R40" s="42">
        <f>SUMIFS(薪资总和,人事清单!$A:$A,$A40,人事清单!$B:$B,$B40,人事清单!$D:$D,R$1)</f>
        <v>54300</v>
      </c>
      <c r="S40" s="42">
        <f>SUMIFS(薪资总和,人事清单!$A:$A,$A40,人事清单!$B:$B,$B40,人事清单!$D:$D,S$1)</f>
        <v>40500</v>
      </c>
      <c r="T40">
        <f t="shared" si="0"/>
        <v>636000</v>
      </c>
    </row>
    <row r="41" spans="1:20">
      <c r="A41" s="43" t="s">
        <v>1308</v>
      </c>
      <c r="B41" t="s">
        <v>184</v>
      </c>
      <c r="C41" s="42">
        <f>SUMIFS(薪资总和,人事清单!$A:$A,$A41,人事清单!$B:$B,$B41,人事清单!$D:$D,C$1)</f>
        <v>38750</v>
      </c>
      <c r="D41" s="42">
        <f>SUMIFS(薪资总和,人事清单!$A:$A,$A41,人事清单!$B:$B,$B41,人事清单!$D:$D,D$1)</f>
        <v>0</v>
      </c>
      <c r="E41" s="42">
        <f>SUMIFS(薪资总和,人事清单!$A:$A,$A41,人事清单!$B:$B,$B41,人事清单!$D:$D,E$1)</f>
        <v>34800</v>
      </c>
      <c r="F41" s="42">
        <f>SUMIFS(薪资总和,人事清单!$A:$A,$A41,人事清单!$B:$B,$B41,人事清单!$D:$D,F$1)</f>
        <v>20150</v>
      </c>
      <c r="G41" s="42">
        <f>SUMIFS(薪资总和,人事清单!$A:$A,$A41,人事清单!$B:$B,$B41,人事清单!$D:$D,G$1)</f>
        <v>0</v>
      </c>
      <c r="H41" s="42">
        <f>SUMIFS(薪资总和,人事清单!$A:$A,$A41,人事清单!$B:$B,$B41,人事清单!$D:$D,H$1)</f>
        <v>112850</v>
      </c>
      <c r="I41" s="42">
        <f>SUMIFS(薪资总和,人事清单!$A:$A,$A41,人事清单!$B:$B,$B41,人事清单!$D:$D,I$1)</f>
        <v>131300</v>
      </c>
      <c r="J41" s="42">
        <f>SUMIFS(薪资总和,人事清单!$A:$A,$A41,人事清单!$B:$B,$B41,人事清单!$D:$D,J$1)</f>
        <v>0</v>
      </c>
      <c r="K41" s="42">
        <f>SUMIFS(薪资总和,人事清单!$A:$A,$A41,人事清单!$B:$B,$B41,人事清单!$D:$D,K$1)</f>
        <v>0</v>
      </c>
      <c r="L41" s="42">
        <f>SUMIFS(薪资总和,人事清单!$A:$A,$A41,人事清单!$B:$B,$B41,人事清单!$D:$D,L$1)</f>
        <v>0</v>
      </c>
      <c r="M41" s="42">
        <f>SUMIFS(薪资总和,人事清单!$A:$A,$A41,人事清单!$B:$B,$B41,人事清单!$D:$D,M$1)</f>
        <v>16000</v>
      </c>
      <c r="N41" s="42">
        <f>SUMIFS(薪资总和,人事清单!$A:$A,$A41,人事清单!$B:$B,$B41,人事清单!$D:$D,N$1)</f>
        <v>63400</v>
      </c>
      <c r="O41" s="42">
        <f>SUMIFS(薪资总和,人事清单!$A:$A,$A41,人事清单!$B:$B,$B41,人事清单!$D:$D,O$1)</f>
        <v>39600</v>
      </c>
      <c r="P41" s="42">
        <f>SUMIFS(薪资总和,人事清单!$A:$A,$A41,人事清单!$B:$B,$B41,人事清单!$D:$D,P$1)</f>
        <v>0</v>
      </c>
      <c r="Q41" s="42">
        <f>SUMIFS(薪资总和,人事清单!$A:$A,$A41,人事清单!$B:$B,$B41,人事清单!$D:$D,Q$1)</f>
        <v>0</v>
      </c>
      <c r="R41" s="42">
        <f>SUMIFS(薪资总和,人事清单!$A:$A,$A41,人事清单!$B:$B,$B41,人事清单!$D:$D,R$1)</f>
        <v>32600</v>
      </c>
      <c r="S41" s="42">
        <f>SUMIFS(薪资总和,人事清单!$A:$A,$A41,人事清单!$B:$B,$B41,人事清单!$D:$D,S$1)</f>
        <v>0</v>
      </c>
      <c r="T41">
        <f t="shared" si="0"/>
        <v>489450</v>
      </c>
    </row>
    <row r="42" spans="1:20">
      <c r="A42" s="43" t="s">
        <v>1308</v>
      </c>
      <c r="B42" t="s">
        <v>225</v>
      </c>
      <c r="C42" s="42">
        <f>SUMIFS(薪资总和,人事清单!$A:$A,$A42,人事清单!$B:$B,$B42,人事清单!$D:$D,C$1)</f>
        <v>0</v>
      </c>
      <c r="D42" s="42">
        <f>SUMIFS(薪资总和,人事清单!$A:$A,$A42,人事清单!$B:$B,$B42,人事清单!$D:$D,D$1)</f>
        <v>17400</v>
      </c>
      <c r="E42" s="42">
        <f>SUMIFS(薪资总和,人事清单!$A:$A,$A42,人事清单!$B:$B,$B42,人事清单!$D:$D,E$1)</f>
        <v>56800</v>
      </c>
      <c r="F42" s="42">
        <f>SUMIFS(薪资总和,人事清单!$A:$A,$A42,人事清单!$B:$B,$B42,人事清单!$D:$D,F$1)</f>
        <v>15250</v>
      </c>
      <c r="G42" s="42">
        <f>SUMIFS(薪资总和,人事清单!$A:$A,$A42,人事清单!$B:$B,$B42,人事清单!$D:$D,G$1)</f>
        <v>0</v>
      </c>
      <c r="H42" s="42">
        <f>SUMIFS(薪资总和,人事清单!$A:$A,$A42,人事清单!$B:$B,$B42,人事清单!$D:$D,H$1)</f>
        <v>45750</v>
      </c>
      <c r="I42" s="42">
        <f>SUMIFS(薪资总和,人事清单!$A:$A,$A42,人事清单!$B:$B,$B42,人事清单!$D:$D,I$1)</f>
        <v>103650</v>
      </c>
      <c r="J42" s="42">
        <f>SUMIFS(薪资总和,人事清单!$A:$A,$A42,人事清单!$B:$B,$B42,人事清单!$D:$D,J$1)</f>
        <v>0</v>
      </c>
      <c r="K42" s="42">
        <f>SUMIFS(薪资总和,人事清单!$A:$A,$A42,人事清单!$B:$B,$B42,人事清单!$D:$D,K$1)</f>
        <v>0</v>
      </c>
      <c r="L42" s="42">
        <f>SUMIFS(薪资总和,人事清单!$A:$A,$A42,人事清单!$B:$B,$B42,人事清单!$D:$D,L$1)</f>
        <v>0</v>
      </c>
      <c r="M42" s="42">
        <f>SUMIFS(薪资总和,人事清单!$A:$A,$A42,人事清单!$B:$B,$B42,人事清单!$D:$D,M$1)</f>
        <v>0</v>
      </c>
      <c r="N42" s="42">
        <f>SUMIFS(薪资总和,人事清单!$A:$A,$A42,人事清单!$B:$B,$B42,人事清单!$D:$D,N$1)</f>
        <v>0</v>
      </c>
      <c r="O42" s="42">
        <f>SUMIFS(薪资总和,人事清单!$A:$A,$A42,人事清单!$B:$B,$B42,人事清单!$D:$D,O$1)</f>
        <v>0</v>
      </c>
      <c r="P42" s="42">
        <f>SUMIFS(薪资总和,人事清单!$A:$A,$A42,人事清单!$B:$B,$B42,人事清单!$D:$D,P$1)</f>
        <v>0</v>
      </c>
      <c r="Q42" s="42">
        <f>SUMIFS(薪资总和,人事清单!$A:$A,$A42,人事清单!$B:$B,$B42,人事清单!$D:$D,Q$1)</f>
        <v>50100</v>
      </c>
      <c r="R42" s="42">
        <f>SUMIFS(薪资总和,人事清单!$A:$A,$A42,人事清单!$B:$B,$B42,人事清单!$D:$D,R$1)</f>
        <v>0</v>
      </c>
      <c r="S42" s="42">
        <f>SUMIFS(薪资总和,人事清单!$A:$A,$A42,人事清单!$B:$B,$B42,人事清单!$D:$D,S$1)</f>
        <v>0</v>
      </c>
      <c r="T42">
        <f t="shared" si="0"/>
        <v>288950</v>
      </c>
    </row>
    <row r="43" spans="1:20">
      <c r="A43" s="43" t="s">
        <v>1308</v>
      </c>
      <c r="B43" t="s">
        <v>269</v>
      </c>
      <c r="C43" s="42">
        <f>SUMIFS(薪资总和,人事清单!$A:$A,$A43,人事清单!$B:$B,$B43,人事清单!$D:$D,C$1)</f>
        <v>0</v>
      </c>
      <c r="D43" s="42">
        <f>SUMIFS(薪资总和,人事清单!$A:$A,$A43,人事清单!$B:$B,$B43,人事清单!$D:$D,D$1)</f>
        <v>14100</v>
      </c>
      <c r="E43" s="42">
        <f>SUMIFS(薪资总和,人事清单!$A:$A,$A43,人事清单!$B:$B,$B43,人事清单!$D:$D,E$1)</f>
        <v>88150</v>
      </c>
      <c r="F43" s="42">
        <f>SUMIFS(薪资总和,人事清单!$A:$A,$A43,人事清单!$B:$B,$B43,人事清单!$D:$D,F$1)</f>
        <v>0</v>
      </c>
      <c r="G43" s="42">
        <f>SUMIFS(薪资总和,人事清单!$A:$A,$A43,人事清单!$B:$B,$B43,人事清单!$D:$D,G$1)</f>
        <v>0</v>
      </c>
      <c r="H43" s="42">
        <f>SUMIFS(薪资总和,人事清单!$A:$A,$A43,人事清单!$B:$B,$B43,人事清单!$D:$D,H$1)</f>
        <v>47750</v>
      </c>
      <c r="I43" s="42">
        <f>SUMIFS(薪资总和,人事清单!$A:$A,$A43,人事清单!$B:$B,$B43,人事清单!$D:$D,I$1)</f>
        <v>166700</v>
      </c>
      <c r="J43" s="42">
        <f>SUMIFS(薪资总和,人事清单!$A:$A,$A43,人事清单!$B:$B,$B43,人事清单!$D:$D,J$1)</f>
        <v>0</v>
      </c>
      <c r="K43" s="42">
        <f>SUMIFS(薪资总和,人事清单!$A:$A,$A43,人事清单!$B:$B,$B43,人事清单!$D:$D,K$1)</f>
        <v>0</v>
      </c>
      <c r="L43" s="42">
        <f>SUMIFS(薪资总和,人事清单!$A:$A,$A43,人事清单!$B:$B,$B43,人事清单!$D:$D,L$1)</f>
        <v>0</v>
      </c>
      <c r="M43" s="42">
        <f>SUMIFS(薪资总和,人事清单!$A:$A,$A43,人事清单!$B:$B,$B43,人事清单!$D:$D,M$1)</f>
        <v>0</v>
      </c>
      <c r="N43" s="42">
        <f>SUMIFS(薪资总和,人事清单!$A:$A,$A43,人事清单!$B:$B,$B43,人事清单!$D:$D,N$1)</f>
        <v>0</v>
      </c>
      <c r="O43" s="42">
        <f>SUMIFS(薪资总和,人事清单!$A:$A,$A43,人事清单!$B:$B,$B43,人事清单!$D:$D,O$1)</f>
        <v>0</v>
      </c>
      <c r="P43" s="42">
        <f>SUMIFS(薪资总和,人事清单!$A:$A,$A43,人事清单!$B:$B,$B43,人事清单!$D:$D,P$1)</f>
        <v>0</v>
      </c>
      <c r="Q43" s="42">
        <f>SUMIFS(薪资总和,人事清单!$A:$A,$A43,人事清单!$B:$B,$B43,人事清单!$D:$D,Q$1)</f>
        <v>48350</v>
      </c>
      <c r="R43" s="42">
        <f>SUMIFS(薪资总和,人事清单!$A:$A,$A43,人事清单!$B:$B,$B43,人事清单!$D:$D,R$1)</f>
        <v>24500</v>
      </c>
      <c r="S43" s="42">
        <f>SUMIFS(薪资总和,人事清单!$A:$A,$A43,人事清单!$B:$B,$B43,人事清单!$D:$D,S$1)</f>
        <v>39700</v>
      </c>
      <c r="T43">
        <f t="shared" si="0"/>
        <v>429250</v>
      </c>
    </row>
    <row r="44" spans="1:20">
      <c r="A44" s="43" t="s">
        <v>1308</v>
      </c>
      <c r="B44" t="s">
        <v>304</v>
      </c>
      <c r="C44" s="42">
        <f>SUMIFS(薪资总和,人事清单!$A:$A,$A44,人事清单!$B:$B,$B44,人事清单!$D:$D,C$1)</f>
        <v>0</v>
      </c>
      <c r="D44" s="42">
        <f>SUMIFS(薪资总和,人事清单!$A:$A,$A44,人事清单!$B:$B,$B44,人事清单!$D:$D,D$1)</f>
        <v>0</v>
      </c>
      <c r="E44" s="42">
        <f>SUMIFS(薪资总和,人事清单!$A:$A,$A44,人事清单!$B:$B,$B44,人事清单!$D:$D,E$1)</f>
        <v>12100</v>
      </c>
      <c r="F44" s="42">
        <f>SUMIFS(薪资总和,人事清单!$A:$A,$A44,人事清单!$B:$B,$B44,人事清单!$D:$D,F$1)</f>
        <v>181450</v>
      </c>
      <c r="G44" s="42">
        <f>SUMIFS(薪资总和,人事清单!$A:$A,$A44,人事清单!$B:$B,$B44,人事清单!$D:$D,G$1)</f>
        <v>0</v>
      </c>
      <c r="H44" s="42">
        <f>SUMIFS(薪资总和,人事清单!$A:$A,$A44,人事清单!$B:$B,$B44,人事清单!$D:$D,H$1)</f>
        <v>121800</v>
      </c>
      <c r="I44" s="42">
        <f>SUMIFS(薪资总和,人事清单!$A:$A,$A44,人事清单!$B:$B,$B44,人事清单!$D:$D,I$1)</f>
        <v>71250</v>
      </c>
      <c r="J44" s="42">
        <f>SUMIFS(薪资总和,人事清单!$A:$A,$A44,人事清单!$B:$B,$B44,人事清单!$D:$D,J$1)</f>
        <v>20500</v>
      </c>
      <c r="K44" s="42">
        <f>SUMIFS(薪资总和,人事清单!$A:$A,$A44,人事清单!$B:$B,$B44,人事清单!$D:$D,K$1)</f>
        <v>0</v>
      </c>
      <c r="L44" s="42">
        <f>SUMIFS(薪资总和,人事清单!$A:$A,$A44,人事清单!$B:$B,$B44,人事清单!$D:$D,L$1)</f>
        <v>0</v>
      </c>
      <c r="M44" s="42">
        <f>SUMIFS(薪资总和,人事清单!$A:$A,$A44,人事清单!$B:$B,$B44,人事清单!$D:$D,M$1)</f>
        <v>0</v>
      </c>
      <c r="N44" s="42">
        <f>SUMIFS(薪资总和,人事清单!$A:$A,$A44,人事清单!$B:$B,$B44,人事清单!$D:$D,N$1)</f>
        <v>33400</v>
      </c>
      <c r="O44" s="42">
        <f>SUMIFS(薪资总和,人事清单!$A:$A,$A44,人事清单!$B:$B,$B44,人事清单!$D:$D,O$1)</f>
        <v>31350</v>
      </c>
      <c r="P44" s="42">
        <f>SUMIFS(薪资总和,人事清单!$A:$A,$A44,人事清单!$B:$B,$B44,人事清单!$D:$D,P$1)</f>
        <v>42500</v>
      </c>
      <c r="Q44" s="42">
        <f>SUMIFS(薪资总和,人事清单!$A:$A,$A44,人事清单!$B:$B,$B44,人事清单!$D:$D,Q$1)</f>
        <v>69450</v>
      </c>
      <c r="R44" s="42">
        <f>SUMIFS(薪资总和,人事清单!$A:$A,$A44,人事清单!$B:$B,$B44,人事清单!$D:$D,R$1)</f>
        <v>0</v>
      </c>
      <c r="S44" s="42">
        <f>SUMIFS(薪资总和,人事清单!$A:$A,$A44,人事清单!$B:$B,$B44,人事清单!$D:$D,S$1)</f>
        <v>16400</v>
      </c>
      <c r="T44">
        <f t="shared" si="0"/>
        <v>600200</v>
      </c>
    </row>
    <row r="45" spans="1:20">
      <c r="A45" s="43" t="s">
        <v>1308</v>
      </c>
      <c r="B45" t="s">
        <v>341</v>
      </c>
      <c r="C45" s="42">
        <f>SUMIFS(薪资总和,人事清单!$A:$A,$A45,人事清单!$B:$B,$B45,人事清单!$D:$D,C$1)</f>
        <v>0</v>
      </c>
      <c r="D45" s="42">
        <f>SUMIFS(薪资总和,人事清单!$A:$A,$A45,人事清单!$B:$B,$B45,人事清单!$D:$D,D$1)</f>
        <v>0</v>
      </c>
      <c r="E45" s="42">
        <f>SUMIFS(薪资总和,人事清单!$A:$A,$A45,人事清单!$B:$B,$B45,人事清单!$D:$D,E$1)</f>
        <v>55900</v>
      </c>
      <c r="F45" s="42">
        <f>SUMIFS(薪资总和,人事清单!$A:$A,$A45,人事清单!$B:$B,$B45,人事清单!$D:$D,F$1)</f>
        <v>19000</v>
      </c>
      <c r="G45" s="42">
        <f>SUMIFS(薪资总和,人事清单!$A:$A,$A45,人事清单!$B:$B,$B45,人事清单!$D:$D,G$1)</f>
        <v>0</v>
      </c>
      <c r="H45" s="42">
        <f>SUMIFS(薪资总和,人事清单!$A:$A,$A45,人事清单!$B:$B,$B45,人事清单!$D:$D,H$1)</f>
        <v>6400</v>
      </c>
      <c r="I45" s="42">
        <f>SUMIFS(薪资总和,人事清单!$A:$A,$A45,人事清单!$B:$B,$B45,人事清单!$D:$D,I$1)</f>
        <v>52850</v>
      </c>
      <c r="J45" s="42">
        <f>SUMIFS(薪资总和,人事清单!$A:$A,$A45,人事清单!$B:$B,$B45,人事清单!$D:$D,J$1)</f>
        <v>58500</v>
      </c>
      <c r="K45" s="42">
        <f>SUMIFS(薪资总和,人事清单!$A:$A,$A45,人事清单!$B:$B,$B45,人事清单!$D:$D,K$1)</f>
        <v>0</v>
      </c>
      <c r="L45" s="42">
        <f>SUMIFS(薪资总和,人事清单!$A:$A,$A45,人事清单!$B:$B,$B45,人事清单!$D:$D,L$1)</f>
        <v>0</v>
      </c>
      <c r="M45" s="42">
        <f>SUMIFS(薪资总和,人事清单!$A:$A,$A45,人事清单!$B:$B,$B45,人事清单!$D:$D,M$1)</f>
        <v>0</v>
      </c>
      <c r="N45" s="42">
        <f>SUMIFS(薪资总和,人事清单!$A:$A,$A45,人事清单!$B:$B,$B45,人事清单!$D:$D,N$1)</f>
        <v>0</v>
      </c>
      <c r="O45" s="42">
        <f>SUMIFS(薪资总和,人事清单!$A:$A,$A45,人事清单!$B:$B,$B45,人事清单!$D:$D,O$1)</f>
        <v>0</v>
      </c>
      <c r="P45" s="42">
        <f>SUMIFS(薪资总和,人事清单!$A:$A,$A45,人事清单!$B:$B,$B45,人事清单!$D:$D,P$1)</f>
        <v>0</v>
      </c>
      <c r="Q45" s="42">
        <f>SUMIFS(薪资总和,人事清单!$A:$A,$A45,人事清单!$B:$B,$B45,人事清单!$D:$D,Q$1)</f>
        <v>32000</v>
      </c>
      <c r="R45" s="42">
        <f>SUMIFS(薪资总和,人事清单!$A:$A,$A45,人事清单!$B:$B,$B45,人事清单!$D:$D,R$1)</f>
        <v>0</v>
      </c>
      <c r="S45" s="42">
        <f>SUMIFS(薪资总和,人事清单!$A:$A,$A45,人事清单!$B:$B,$B45,人事清单!$D:$D,S$1)</f>
        <v>0</v>
      </c>
      <c r="T45">
        <f t="shared" si="0"/>
        <v>224650</v>
      </c>
    </row>
    <row r="46" spans="1:20">
      <c r="A46" s="43" t="s">
        <v>1308</v>
      </c>
      <c r="B46" t="s">
        <v>368</v>
      </c>
      <c r="C46" s="42">
        <f>SUMIFS(薪资总和,人事清单!$A:$A,$A46,人事清单!$B:$B,$B46,人事清单!$D:$D,C$1)</f>
        <v>15000</v>
      </c>
      <c r="D46" s="42">
        <f>SUMIFS(薪资总和,人事清单!$A:$A,$A46,人事清单!$B:$B,$B46,人事清单!$D:$D,D$1)</f>
        <v>0</v>
      </c>
      <c r="E46" s="42">
        <f>SUMIFS(薪资总和,人事清单!$A:$A,$A46,人事清单!$B:$B,$B46,人事清单!$D:$D,E$1)</f>
        <v>96150</v>
      </c>
      <c r="F46" s="42">
        <f>SUMIFS(薪资总和,人事清单!$A:$A,$A46,人事清单!$B:$B,$B46,人事清单!$D:$D,F$1)</f>
        <v>69400</v>
      </c>
      <c r="G46" s="42">
        <f>SUMIFS(薪资总和,人事清单!$A:$A,$A46,人事清单!$B:$B,$B46,人事清单!$D:$D,G$1)</f>
        <v>0</v>
      </c>
      <c r="H46" s="42">
        <f>SUMIFS(薪资总和,人事清单!$A:$A,$A46,人事清单!$B:$B,$B46,人事清单!$D:$D,H$1)</f>
        <v>22150</v>
      </c>
      <c r="I46" s="42">
        <f>SUMIFS(薪资总和,人事清单!$A:$A,$A46,人事清单!$B:$B,$B46,人事清单!$D:$D,I$1)</f>
        <v>15950</v>
      </c>
      <c r="J46" s="42">
        <f>SUMIFS(薪资总和,人事清单!$A:$A,$A46,人事清单!$B:$B,$B46,人事清单!$D:$D,J$1)</f>
        <v>0</v>
      </c>
      <c r="K46" s="42">
        <f>SUMIFS(薪资总和,人事清单!$A:$A,$A46,人事清单!$B:$B,$B46,人事清单!$D:$D,K$1)</f>
        <v>36750</v>
      </c>
      <c r="L46" s="42">
        <f>SUMIFS(薪资总和,人事清单!$A:$A,$A46,人事清单!$B:$B,$B46,人事清单!$D:$D,L$1)</f>
        <v>0</v>
      </c>
      <c r="M46" s="42">
        <f>SUMIFS(薪资总和,人事清单!$A:$A,$A46,人事清单!$B:$B,$B46,人事清单!$D:$D,M$1)</f>
        <v>0</v>
      </c>
      <c r="N46" s="42">
        <f>SUMIFS(薪资总和,人事清单!$A:$A,$A46,人事清单!$B:$B,$B46,人事清单!$D:$D,N$1)</f>
        <v>39600</v>
      </c>
      <c r="O46" s="42">
        <f>SUMIFS(薪资总和,人事清单!$A:$A,$A46,人事清单!$B:$B,$B46,人事清单!$D:$D,O$1)</f>
        <v>0</v>
      </c>
      <c r="P46" s="42">
        <f>SUMIFS(薪资总和,人事清单!$A:$A,$A46,人事清单!$B:$B,$B46,人事清单!$D:$D,P$1)</f>
        <v>0</v>
      </c>
      <c r="Q46" s="42">
        <f>SUMIFS(薪资总和,人事清单!$A:$A,$A46,人事清单!$B:$B,$B46,人事清单!$D:$D,Q$1)</f>
        <v>0</v>
      </c>
      <c r="R46" s="42">
        <f>SUMIFS(薪资总和,人事清单!$A:$A,$A46,人事清单!$B:$B,$B46,人事清单!$D:$D,R$1)</f>
        <v>0</v>
      </c>
      <c r="S46" s="42">
        <f>SUMIFS(薪资总和,人事清单!$A:$A,$A46,人事清单!$B:$B,$B46,人事清单!$D:$D,S$1)</f>
        <v>0</v>
      </c>
      <c r="T46">
        <f t="shared" si="0"/>
        <v>295000</v>
      </c>
    </row>
    <row r="47" spans="1:20">
      <c r="A47" s="43" t="s">
        <v>1600</v>
      </c>
      <c r="B47" t="s">
        <v>13</v>
      </c>
      <c r="C47" s="42">
        <f>SUMIFS(薪资总和,人事清单!$A:$A,$A47,人事清单!$B:$B,$B47,人事清单!$D:$D,C$1)</f>
        <v>0</v>
      </c>
      <c r="D47" s="42">
        <f>SUMIFS(薪资总和,人事清单!$A:$A,$A47,人事清单!$B:$B,$B47,人事清单!$D:$D,D$1)</f>
        <v>0</v>
      </c>
      <c r="E47" s="42">
        <f>SUMIFS(薪资总和,人事清单!$A:$A,$A47,人事清单!$B:$B,$B47,人事清单!$D:$D,E$1)</f>
        <v>60750</v>
      </c>
      <c r="F47" s="42">
        <f>SUMIFS(薪资总和,人事清单!$A:$A,$A47,人事清单!$B:$B,$B47,人事清单!$D:$D,F$1)</f>
        <v>56150</v>
      </c>
      <c r="G47" s="42">
        <f>SUMIFS(薪资总和,人事清单!$A:$A,$A47,人事清单!$B:$B,$B47,人事清单!$D:$D,G$1)</f>
        <v>0</v>
      </c>
      <c r="H47" s="42">
        <f>SUMIFS(薪资总和,人事清单!$A:$A,$A47,人事清单!$B:$B,$B47,人事清单!$D:$D,H$1)</f>
        <v>15000</v>
      </c>
      <c r="I47" s="42">
        <f>SUMIFS(薪资总和,人事清单!$A:$A,$A47,人事清单!$B:$B,$B47,人事清单!$D:$D,I$1)</f>
        <v>92050</v>
      </c>
      <c r="J47" s="42">
        <f>SUMIFS(薪资总和,人事清单!$A:$A,$A47,人事清单!$B:$B,$B47,人事清单!$D:$D,J$1)</f>
        <v>0</v>
      </c>
      <c r="K47" s="42">
        <f>SUMIFS(薪资总和,人事清单!$A:$A,$A47,人事清单!$B:$B,$B47,人事清单!$D:$D,K$1)</f>
        <v>12200</v>
      </c>
      <c r="L47" s="42">
        <f>SUMIFS(薪资总和,人事清单!$A:$A,$A47,人事清单!$B:$B,$B47,人事清单!$D:$D,L$1)</f>
        <v>0</v>
      </c>
      <c r="M47" s="42">
        <f>SUMIFS(薪资总和,人事清单!$A:$A,$A47,人事清单!$B:$B,$B47,人事清单!$D:$D,M$1)</f>
        <v>0</v>
      </c>
      <c r="N47" s="42">
        <f>SUMIFS(薪资总和,人事清单!$A:$A,$A47,人事清单!$B:$B,$B47,人事清单!$D:$D,N$1)</f>
        <v>42750</v>
      </c>
      <c r="O47" s="42">
        <f>SUMIFS(薪资总和,人事清单!$A:$A,$A47,人事清单!$B:$B,$B47,人事清单!$D:$D,O$1)</f>
        <v>0</v>
      </c>
      <c r="P47" s="42">
        <f>SUMIFS(薪资总和,人事清单!$A:$A,$A47,人事清单!$B:$B,$B47,人事清单!$D:$D,P$1)</f>
        <v>0</v>
      </c>
      <c r="Q47" s="42">
        <f>SUMIFS(薪资总和,人事清单!$A:$A,$A47,人事清单!$B:$B,$B47,人事清单!$D:$D,Q$1)</f>
        <v>0</v>
      </c>
      <c r="R47" s="42">
        <f>SUMIFS(薪资总和,人事清单!$A:$A,$A47,人事清单!$B:$B,$B47,人事清单!$D:$D,R$1)</f>
        <v>16800</v>
      </c>
      <c r="S47" s="42">
        <f>SUMIFS(薪资总和,人事清单!$A:$A,$A47,人事清单!$B:$B,$B47,人事清单!$D:$D,S$1)</f>
        <v>14150</v>
      </c>
      <c r="T47">
        <f t="shared" si="0"/>
        <v>309850</v>
      </c>
    </row>
    <row r="48" spans="1:20">
      <c r="A48" s="43" t="s">
        <v>1600</v>
      </c>
      <c r="B48" t="s">
        <v>72</v>
      </c>
      <c r="C48" s="42">
        <f>SUMIFS(薪资总和,人事清单!$A:$A,$A48,人事清单!$B:$B,$B48,人事清单!$D:$D,C$1)</f>
        <v>0</v>
      </c>
      <c r="D48" s="42">
        <f>SUMIFS(薪资总和,人事清单!$A:$A,$A48,人事清单!$B:$B,$B48,人事清单!$D:$D,D$1)</f>
        <v>15300</v>
      </c>
      <c r="E48" s="42">
        <f>SUMIFS(薪资总和,人事清单!$A:$A,$A48,人事清单!$B:$B,$B48,人事清单!$D:$D,E$1)</f>
        <v>49800</v>
      </c>
      <c r="F48" s="42">
        <f>SUMIFS(薪资总和,人事清单!$A:$A,$A48,人事清单!$B:$B,$B48,人事清单!$D:$D,F$1)</f>
        <v>82500</v>
      </c>
      <c r="G48" s="42">
        <f>SUMIFS(薪资总和,人事清单!$A:$A,$A48,人事清单!$B:$B,$B48,人事清单!$D:$D,G$1)</f>
        <v>0</v>
      </c>
      <c r="H48" s="42">
        <f>SUMIFS(薪资总和,人事清单!$A:$A,$A48,人事清单!$B:$B,$B48,人事清单!$D:$D,H$1)</f>
        <v>174200</v>
      </c>
      <c r="I48" s="42">
        <f>SUMIFS(薪资总和,人事清单!$A:$A,$A48,人事清单!$B:$B,$B48,人事清单!$D:$D,I$1)</f>
        <v>119500</v>
      </c>
      <c r="J48" s="42">
        <f>SUMIFS(薪资总和,人事清单!$A:$A,$A48,人事清单!$B:$B,$B48,人事清单!$D:$D,J$1)</f>
        <v>0</v>
      </c>
      <c r="K48" s="42">
        <f>SUMIFS(薪资总和,人事清单!$A:$A,$A48,人事清单!$B:$B,$B48,人事清单!$D:$D,K$1)</f>
        <v>0</v>
      </c>
      <c r="L48" s="42">
        <f>SUMIFS(薪资总和,人事清单!$A:$A,$A48,人事清单!$B:$B,$B48,人事清单!$D:$D,L$1)</f>
        <v>41250</v>
      </c>
      <c r="M48" s="42">
        <f>SUMIFS(薪资总和,人事清单!$A:$A,$A48,人事清单!$B:$B,$B48,人事清单!$D:$D,M$1)</f>
        <v>0</v>
      </c>
      <c r="N48" s="42">
        <f>SUMIFS(薪资总和,人事清单!$A:$A,$A48,人事清单!$B:$B,$B48,人事清单!$D:$D,N$1)</f>
        <v>0</v>
      </c>
      <c r="O48" s="42">
        <f>SUMIFS(薪资总和,人事清单!$A:$A,$A48,人事清单!$B:$B,$B48,人事清单!$D:$D,O$1)</f>
        <v>13300</v>
      </c>
      <c r="P48" s="42">
        <f>SUMIFS(薪资总和,人事清单!$A:$A,$A48,人事清单!$B:$B,$B48,人事清单!$D:$D,P$1)</f>
        <v>0</v>
      </c>
      <c r="Q48" s="42">
        <f>SUMIFS(薪资总和,人事清单!$A:$A,$A48,人事清单!$B:$B,$B48,人事清单!$D:$D,Q$1)</f>
        <v>12100</v>
      </c>
      <c r="R48" s="42">
        <f>SUMIFS(薪资总和,人事清单!$A:$A,$A48,人事清单!$B:$B,$B48,人事清单!$D:$D,R$1)</f>
        <v>0</v>
      </c>
      <c r="S48" s="42">
        <f>SUMIFS(薪资总和,人事清单!$A:$A,$A48,人事清单!$B:$B,$B48,人事清单!$D:$D,S$1)</f>
        <v>0</v>
      </c>
      <c r="T48">
        <f t="shared" si="0"/>
        <v>507950</v>
      </c>
    </row>
    <row r="49" spans="1:20">
      <c r="A49" s="43" t="s">
        <v>1600</v>
      </c>
      <c r="B49" t="s">
        <v>123</v>
      </c>
      <c r="C49" s="42">
        <f>SUMIFS(薪资总和,人事清单!$A:$A,$A49,人事清单!$B:$B,$B49,人事清单!$D:$D,C$1)</f>
        <v>0</v>
      </c>
      <c r="D49" s="42">
        <f>SUMIFS(薪资总和,人事清单!$A:$A,$A49,人事清单!$B:$B,$B49,人事清单!$D:$D,D$1)</f>
        <v>0</v>
      </c>
      <c r="E49" s="42">
        <f>SUMIFS(薪资总和,人事清单!$A:$A,$A49,人事清单!$B:$B,$B49,人事清单!$D:$D,E$1)</f>
        <v>43400</v>
      </c>
      <c r="F49" s="42">
        <f>SUMIFS(薪资总和,人事清单!$A:$A,$A49,人事清单!$B:$B,$B49,人事清单!$D:$D,F$1)</f>
        <v>42150</v>
      </c>
      <c r="G49" s="42">
        <f>SUMIFS(薪资总和,人事清单!$A:$A,$A49,人事清单!$B:$B,$B49,人事清单!$D:$D,G$1)</f>
        <v>0</v>
      </c>
      <c r="H49" s="42">
        <f>SUMIFS(薪资总和,人事清单!$A:$A,$A49,人事清单!$B:$B,$B49,人事清单!$D:$D,H$1)</f>
        <v>141050</v>
      </c>
      <c r="I49" s="42">
        <f>SUMIFS(薪资总和,人事清单!$A:$A,$A49,人事清单!$B:$B,$B49,人事清单!$D:$D,I$1)</f>
        <v>66350</v>
      </c>
      <c r="J49" s="42">
        <f>SUMIFS(薪资总和,人事清单!$A:$A,$A49,人事清单!$B:$B,$B49,人事清单!$D:$D,J$1)</f>
        <v>0</v>
      </c>
      <c r="K49" s="42">
        <f>SUMIFS(薪资总和,人事清单!$A:$A,$A49,人事清单!$B:$B,$B49,人事清单!$D:$D,K$1)</f>
        <v>0</v>
      </c>
      <c r="L49" s="42">
        <f>SUMIFS(薪资总和,人事清单!$A:$A,$A49,人事清单!$B:$B,$B49,人事清单!$D:$D,L$1)</f>
        <v>0</v>
      </c>
      <c r="M49" s="42">
        <f>SUMIFS(薪资总和,人事清单!$A:$A,$A49,人事清单!$B:$B,$B49,人事清单!$D:$D,M$1)</f>
        <v>0</v>
      </c>
      <c r="N49" s="42">
        <f>SUMIFS(薪资总和,人事清单!$A:$A,$A49,人事清单!$B:$B,$B49,人事清单!$D:$D,N$1)</f>
        <v>0</v>
      </c>
      <c r="O49" s="42">
        <f>SUMIFS(薪资总和,人事清单!$A:$A,$A49,人事清单!$B:$B,$B49,人事清单!$D:$D,O$1)</f>
        <v>0</v>
      </c>
      <c r="P49" s="42">
        <f>SUMIFS(薪资总和,人事清单!$A:$A,$A49,人事清单!$B:$B,$B49,人事清单!$D:$D,P$1)</f>
        <v>0</v>
      </c>
      <c r="Q49" s="42">
        <f>SUMIFS(薪资总和,人事清单!$A:$A,$A49,人事清单!$B:$B,$B49,人事清单!$D:$D,Q$1)</f>
        <v>0</v>
      </c>
      <c r="R49" s="42">
        <f>SUMIFS(薪资总和,人事清单!$A:$A,$A49,人事清单!$B:$B,$B49,人事清单!$D:$D,R$1)</f>
        <v>0</v>
      </c>
      <c r="S49" s="42">
        <f>SUMIFS(薪资总和,人事清单!$A:$A,$A49,人事清单!$B:$B,$B49,人事清单!$D:$D,S$1)</f>
        <v>80600</v>
      </c>
      <c r="T49">
        <f t="shared" si="0"/>
        <v>373550</v>
      </c>
    </row>
    <row r="50" spans="1:20">
      <c r="A50" s="43" t="s">
        <v>1600</v>
      </c>
      <c r="B50" t="s">
        <v>184</v>
      </c>
      <c r="C50" s="42">
        <f>SUMIFS(薪资总和,人事清单!$A:$A,$A50,人事清单!$B:$B,$B50,人事清单!$D:$D,C$1)</f>
        <v>0</v>
      </c>
      <c r="D50" s="42">
        <f>SUMIFS(薪资总和,人事清单!$A:$A,$A50,人事清单!$B:$B,$B50,人事清单!$D:$D,D$1)</f>
        <v>0</v>
      </c>
      <c r="E50" s="42">
        <f>SUMIFS(薪资总和,人事清单!$A:$A,$A50,人事清单!$B:$B,$B50,人事清单!$D:$D,E$1)</f>
        <v>80200</v>
      </c>
      <c r="F50" s="42">
        <f>SUMIFS(薪资总和,人事清单!$A:$A,$A50,人事清单!$B:$B,$B50,人事清单!$D:$D,F$1)</f>
        <v>75200</v>
      </c>
      <c r="G50" s="42">
        <f>SUMIFS(薪资总和,人事清单!$A:$A,$A50,人事清单!$B:$B,$B50,人事清单!$D:$D,G$1)</f>
        <v>52000</v>
      </c>
      <c r="H50" s="42">
        <f>SUMIFS(薪资总和,人事清单!$A:$A,$A50,人事清单!$B:$B,$B50,人事清单!$D:$D,H$1)</f>
        <v>109800</v>
      </c>
      <c r="I50" s="42">
        <f>SUMIFS(薪资总和,人事清单!$A:$A,$A50,人事清单!$B:$B,$B50,人事清单!$D:$D,I$1)</f>
        <v>76800</v>
      </c>
      <c r="J50" s="42">
        <f>SUMIFS(薪资总和,人事清单!$A:$A,$A50,人事清单!$B:$B,$B50,人事清单!$D:$D,J$1)</f>
        <v>22000</v>
      </c>
      <c r="K50" s="42">
        <f>SUMIFS(薪资总和,人事清单!$A:$A,$A50,人事清单!$B:$B,$B50,人事清单!$D:$D,K$1)</f>
        <v>0</v>
      </c>
      <c r="L50" s="42">
        <f>SUMIFS(薪资总和,人事清单!$A:$A,$A50,人事清单!$B:$B,$B50,人事清单!$D:$D,L$1)</f>
        <v>0</v>
      </c>
      <c r="M50" s="42">
        <f>SUMIFS(薪资总和,人事清单!$A:$A,$A50,人事清单!$B:$B,$B50,人事清单!$D:$D,M$1)</f>
        <v>0</v>
      </c>
      <c r="N50" s="42">
        <f>SUMIFS(薪资总和,人事清单!$A:$A,$A50,人事清单!$B:$B,$B50,人事清单!$D:$D,N$1)</f>
        <v>0</v>
      </c>
      <c r="O50" s="42">
        <f>SUMIFS(薪资总和,人事清单!$A:$A,$A50,人事清单!$B:$B,$B50,人事清单!$D:$D,O$1)</f>
        <v>0</v>
      </c>
      <c r="P50" s="42">
        <f>SUMIFS(薪资总和,人事清单!$A:$A,$A50,人事清单!$B:$B,$B50,人事清单!$D:$D,P$1)</f>
        <v>0</v>
      </c>
      <c r="Q50" s="42">
        <f>SUMIFS(薪资总和,人事清单!$A:$A,$A50,人事清单!$B:$B,$B50,人事清单!$D:$D,Q$1)</f>
        <v>40900</v>
      </c>
      <c r="R50" s="42">
        <f>SUMIFS(薪资总和,人事清单!$A:$A,$A50,人事清单!$B:$B,$B50,人事清单!$D:$D,R$1)</f>
        <v>0</v>
      </c>
      <c r="S50" s="42">
        <f>SUMIFS(薪资总和,人事清单!$A:$A,$A50,人事清单!$B:$B,$B50,人事清单!$D:$D,S$1)</f>
        <v>0</v>
      </c>
      <c r="T50">
        <f t="shared" si="0"/>
        <v>456900</v>
      </c>
    </row>
    <row r="51" spans="1:20">
      <c r="A51" s="43" t="s">
        <v>1600</v>
      </c>
      <c r="B51" t="s">
        <v>225</v>
      </c>
      <c r="C51" s="42">
        <f>SUMIFS(薪资总和,人事清单!$A:$A,$A51,人事清单!$B:$B,$B51,人事清单!$D:$D,C$1)</f>
        <v>0</v>
      </c>
      <c r="D51" s="42">
        <f>SUMIFS(薪资总和,人事清单!$A:$A,$A51,人事清单!$B:$B,$B51,人事清单!$D:$D,D$1)</f>
        <v>18750</v>
      </c>
      <c r="E51" s="42">
        <f>SUMIFS(薪资总和,人事清单!$A:$A,$A51,人事清单!$B:$B,$B51,人事清单!$D:$D,E$1)</f>
        <v>88300</v>
      </c>
      <c r="F51" s="42">
        <f>SUMIFS(薪资总和,人事清单!$A:$A,$A51,人事清单!$B:$B,$B51,人事清单!$D:$D,F$1)</f>
        <v>0</v>
      </c>
      <c r="G51" s="42">
        <f>SUMIFS(薪资总和,人事清单!$A:$A,$A51,人事清单!$B:$B,$B51,人事清单!$D:$D,G$1)</f>
        <v>0</v>
      </c>
      <c r="H51" s="42">
        <f>SUMIFS(薪资总和,人事清单!$A:$A,$A51,人事清单!$B:$B,$B51,人事清单!$D:$D,H$1)</f>
        <v>182050</v>
      </c>
      <c r="I51" s="42">
        <f>SUMIFS(薪资总和,人事清单!$A:$A,$A51,人事清单!$B:$B,$B51,人事清单!$D:$D,I$1)</f>
        <v>21200</v>
      </c>
      <c r="J51" s="42">
        <f>SUMIFS(薪资总和,人事清单!$A:$A,$A51,人事清单!$B:$B,$B51,人事清单!$D:$D,J$1)</f>
        <v>0</v>
      </c>
      <c r="K51" s="42">
        <f>SUMIFS(薪资总和,人事清单!$A:$A,$A51,人事清单!$B:$B,$B51,人事清单!$D:$D,K$1)</f>
        <v>7450</v>
      </c>
      <c r="L51" s="42">
        <f>SUMIFS(薪资总和,人事清单!$A:$A,$A51,人事清单!$B:$B,$B51,人事清单!$D:$D,L$1)</f>
        <v>0</v>
      </c>
      <c r="M51" s="42">
        <f>SUMIFS(薪资总和,人事清单!$A:$A,$A51,人事清单!$B:$B,$B51,人事清单!$D:$D,M$1)</f>
        <v>0</v>
      </c>
      <c r="N51" s="42">
        <f>SUMIFS(薪资总和,人事清单!$A:$A,$A51,人事清单!$B:$B,$B51,人事清单!$D:$D,N$1)</f>
        <v>40400</v>
      </c>
      <c r="O51" s="42">
        <f>SUMIFS(薪资总和,人事清单!$A:$A,$A51,人事清单!$B:$B,$B51,人事清单!$D:$D,O$1)</f>
        <v>14100</v>
      </c>
      <c r="P51" s="42">
        <f>SUMIFS(薪资总和,人事清单!$A:$A,$A51,人事清单!$B:$B,$B51,人事清单!$D:$D,P$1)</f>
        <v>0</v>
      </c>
      <c r="Q51" s="42">
        <f>SUMIFS(薪资总和,人事清单!$A:$A,$A51,人事清单!$B:$B,$B51,人事清单!$D:$D,Q$1)</f>
        <v>63800</v>
      </c>
      <c r="R51" s="42">
        <f>SUMIFS(薪资总和,人事清单!$A:$A,$A51,人事清单!$B:$B,$B51,人事清单!$D:$D,R$1)</f>
        <v>0</v>
      </c>
      <c r="S51" s="42">
        <f>SUMIFS(薪资总和,人事清单!$A:$A,$A51,人事清单!$B:$B,$B51,人事清单!$D:$D,S$1)</f>
        <v>0</v>
      </c>
      <c r="T51">
        <f t="shared" si="0"/>
        <v>436050</v>
      </c>
    </row>
    <row r="52" spans="1:20">
      <c r="A52" s="43" t="s">
        <v>1600</v>
      </c>
      <c r="B52" t="s">
        <v>269</v>
      </c>
      <c r="C52" s="42">
        <f>SUMIFS(薪资总和,人事清单!$A:$A,$A52,人事清单!$B:$B,$B52,人事清单!$D:$D,C$1)</f>
        <v>48500</v>
      </c>
      <c r="D52" s="42">
        <f>SUMIFS(薪资总和,人事清单!$A:$A,$A52,人事清单!$B:$B,$B52,人事清单!$D:$D,D$1)</f>
        <v>0</v>
      </c>
      <c r="E52" s="42">
        <f>SUMIFS(薪资总和,人事清单!$A:$A,$A52,人事清单!$B:$B,$B52,人事清单!$D:$D,E$1)</f>
        <v>61200</v>
      </c>
      <c r="F52" s="42">
        <f>SUMIFS(薪资总和,人事清单!$A:$A,$A52,人事清单!$B:$B,$B52,人事清单!$D:$D,F$1)</f>
        <v>97050</v>
      </c>
      <c r="G52" s="42">
        <f>SUMIFS(薪资总和,人事清单!$A:$A,$A52,人事清单!$B:$B,$B52,人事清单!$D:$D,G$1)</f>
        <v>0</v>
      </c>
      <c r="H52" s="42">
        <f>SUMIFS(薪资总和,人事清单!$A:$A,$A52,人事清单!$B:$B,$B52,人事清单!$D:$D,H$1)</f>
        <v>0</v>
      </c>
      <c r="I52" s="42">
        <f>SUMIFS(薪资总和,人事清单!$A:$A,$A52,人事清单!$B:$B,$B52,人事清单!$D:$D,I$1)</f>
        <v>119100</v>
      </c>
      <c r="J52" s="42">
        <f>SUMIFS(薪资总和,人事清单!$A:$A,$A52,人事清单!$B:$B,$B52,人事清单!$D:$D,J$1)</f>
        <v>35600</v>
      </c>
      <c r="K52" s="42">
        <f>SUMIFS(薪资总和,人事清单!$A:$A,$A52,人事清单!$B:$B,$B52,人事清单!$D:$D,K$1)</f>
        <v>0</v>
      </c>
      <c r="L52" s="42">
        <f>SUMIFS(薪资总和,人事清单!$A:$A,$A52,人事清单!$B:$B,$B52,人事清单!$D:$D,L$1)</f>
        <v>0</v>
      </c>
      <c r="M52" s="42">
        <f>SUMIFS(薪资总和,人事清单!$A:$A,$A52,人事清单!$B:$B,$B52,人事清单!$D:$D,M$1)</f>
        <v>0</v>
      </c>
      <c r="N52" s="42">
        <f>SUMIFS(薪资总和,人事清单!$A:$A,$A52,人事清单!$B:$B,$B52,人事清单!$D:$D,N$1)</f>
        <v>17250</v>
      </c>
      <c r="O52" s="42">
        <f>SUMIFS(薪资总和,人事清单!$A:$A,$A52,人事清单!$B:$B,$B52,人事清单!$D:$D,O$1)</f>
        <v>31750</v>
      </c>
      <c r="P52" s="42">
        <f>SUMIFS(薪资总和,人事清单!$A:$A,$A52,人事清单!$B:$B,$B52,人事清单!$D:$D,P$1)</f>
        <v>0</v>
      </c>
      <c r="Q52" s="42">
        <f>SUMIFS(薪资总和,人事清单!$A:$A,$A52,人事清单!$B:$B,$B52,人事清单!$D:$D,Q$1)</f>
        <v>72000</v>
      </c>
      <c r="R52" s="42">
        <f>SUMIFS(薪资总和,人事清单!$A:$A,$A52,人事清单!$B:$B,$B52,人事清单!$D:$D,R$1)</f>
        <v>0</v>
      </c>
      <c r="S52" s="42">
        <f>SUMIFS(薪资总和,人事清单!$A:$A,$A52,人事清单!$B:$B,$B52,人事清单!$D:$D,S$1)</f>
        <v>16500</v>
      </c>
      <c r="T52">
        <f t="shared" si="0"/>
        <v>498950</v>
      </c>
    </row>
    <row r="53" spans="1:20">
      <c r="A53" s="43" t="s">
        <v>1600</v>
      </c>
      <c r="B53" t="s">
        <v>304</v>
      </c>
      <c r="C53" s="42">
        <f>SUMIFS(薪资总和,人事清单!$A:$A,$A53,人事清单!$B:$B,$B53,人事清单!$D:$D,C$1)</f>
        <v>0</v>
      </c>
      <c r="D53" s="42">
        <f>SUMIFS(薪资总和,人事清单!$A:$A,$A53,人事清单!$B:$B,$B53,人事清单!$D:$D,D$1)</f>
        <v>0</v>
      </c>
      <c r="E53" s="42">
        <f>SUMIFS(薪资总和,人事清单!$A:$A,$A53,人事清单!$B:$B,$B53,人事清单!$D:$D,E$1)</f>
        <v>18200</v>
      </c>
      <c r="F53" s="42">
        <f>SUMIFS(薪资总和,人事清单!$A:$A,$A53,人事清单!$B:$B,$B53,人事清单!$D:$D,F$1)</f>
        <v>44250</v>
      </c>
      <c r="G53" s="42">
        <f>SUMIFS(薪资总和,人事清单!$A:$A,$A53,人事清单!$B:$B,$B53,人事清单!$D:$D,G$1)</f>
        <v>0</v>
      </c>
      <c r="H53" s="42">
        <f>SUMIFS(薪资总和,人事清单!$A:$A,$A53,人事清单!$B:$B,$B53,人事清单!$D:$D,H$1)</f>
        <v>0</v>
      </c>
      <c r="I53" s="42">
        <f>SUMIFS(薪资总和,人事清单!$A:$A,$A53,人事清单!$B:$B,$B53,人事清单!$D:$D,I$1)</f>
        <v>55800</v>
      </c>
      <c r="J53" s="42">
        <f>SUMIFS(薪资总和,人事清单!$A:$A,$A53,人事清单!$B:$B,$B53,人事清单!$D:$D,J$1)</f>
        <v>0</v>
      </c>
      <c r="K53" s="42">
        <f>SUMIFS(薪资总和,人事清单!$A:$A,$A53,人事清单!$B:$B,$B53,人事清单!$D:$D,K$1)</f>
        <v>11200</v>
      </c>
      <c r="L53" s="42">
        <f>SUMIFS(薪资总和,人事清单!$A:$A,$A53,人事清单!$B:$B,$B53,人事清单!$D:$D,L$1)</f>
        <v>0</v>
      </c>
      <c r="M53" s="42">
        <f>SUMIFS(薪资总和,人事清单!$A:$A,$A53,人事清单!$B:$B,$B53,人事清单!$D:$D,M$1)</f>
        <v>0</v>
      </c>
      <c r="N53" s="42">
        <f>SUMIFS(薪资总和,人事清单!$A:$A,$A53,人事清单!$B:$B,$B53,人事清单!$D:$D,N$1)</f>
        <v>0</v>
      </c>
      <c r="O53" s="42">
        <f>SUMIFS(薪资总和,人事清单!$A:$A,$A53,人事清单!$B:$B,$B53,人事清单!$D:$D,O$1)</f>
        <v>0</v>
      </c>
      <c r="P53" s="42">
        <f>SUMIFS(薪资总和,人事清单!$A:$A,$A53,人事清单!$B:$B,$B53,人事清单!$D:$D,P$1)</f>
        <v>0</v>
      </c>
      <c r="Q53" s="42">
        <f>SUMIFS(薪资总和,人事清单!$A:$A,$A53,人事清单!$B:$B,$B53,人事清单!$D:$D,Q$1)</f>
        <v>23200</v>
      </c>
      <c r="R53" s="42">
        <f>SUMIFS(薪资总和,人事清单!$A:$A,$A53,人事清单!$B:$B,$B53,人事清单!$D:$D,R$1)</f>
        <v>32000</v>
      </c>
      <c r="S53" s="42">
        <f>SUMIFS(薪资总和,人事清单!$A:$A,$A53,人事清单!$B:$B,$B53,人事清单!$D:$D,S$1)</f>
        <v>48500</v>
      </c>
      <c r="T53">
        <f t="shared" si="0"/>
        <v>233150</v>
      </c>
    </row>
    <row r="54" spans="1:20">
      <c r="A54" s="43" t="s">
        <v>1600</v>
      </c>
      <c r="B54" t="s">
        <v>341</v>
      </c>
      <c r="C54" s="42">
        <f>SUMIFS(薪资总和,人事清单!$A:$A,$A54,人事清单!$B:$B,$B54,人事清单!$D:$D,C$1)</f>
        <v>12300</v>
      </c>
      <c r="D54" s="42">
        <f>SUMIFS(薪资总和,人事清单!$A:$A,$A54,人事清单!$B:$B,$B54,人事清单!$D:$D,D$1)</f>
        <v>0</v>
      </c>
      <c r="E54" s="42">
        <f>SUMIFS(薪资总和,人事清单!$A:$A,$A54,人事清单!$B:$B,$B54,人事清单!$D:$D,E$1)</f>
        <v>14800</v>
      </c>
      <c r="F54" s="42">
        <f>SUMIFS(薪资总和,人事清单!$A:$A,$A54,人事清单!$B:$B,$B54,人事清单!$D:$D,F$1)</f>
        <v>138100</v>
      </c>
      <c r="G54" s="42">
        <f>SUMIFS(薪资总和,人事清单!$A:$A,$A54,人事清单!$B:$B,$B54,人事清单!$D:$D,G$1)</f>
        <v>16150</v>
      </c>
      <c r="H54" s="42">
        <f>SUMIFS(薪资总和,人事清单!$A:$A,$A54,人事清单!$B:$B,$B54,人事清单!$D:$D,H$1)</f>
        <v>0</v>
      </c>
      <c r="I54" s="42">
        <f>SUMIFS(薪资总和,人事清单!$A:$A,$A54,人事清单!$B:$B,$B54,人事清单!$D:$D,I$1)</f>
        <v>70400</v>
      </c>
      <c r="J54" s="42">
        <f>SUMIFS(薪资总和,人事清单!$A:$A,$A54,人事清单!$B:$B,$B54,人事清单!$D:$D,J$1)</f>
        <v>20500</v>
      </c>
      <c r="K54" s="42">
        <f>SUMIFS(薪资总和,人事清单!$A:$A,$A54,人事清单!$B:$B,$B54,人事清单!$D:$D,K$1)</f>
        <v>0</v>
      </c>
      <c r="L54" s="42">
        <f>SUMIFS(薪资总和,人事清单!$A:$A,$A54,人事清单!$B:$B,$B54,人事清单!$D:$D,L$1)</f>
        <v>42000</v>
      </c>
      <c r="M54" s="42">
        <f>SUMIFS(薪资总和,人事清单!$A:$A,$A54,人事清单!$B:$B,$B54,人事清单!$D:$D,M$1)</f>
        <v>0</v>
      </c>
      <c r="N54" s="42">
        <f>SUMIFS(薪资总和,人事清单!$A:$A,$A54,人事清单!$B:$B,$B54,人事清单!$D:$D,N$1)</f>
        <v>0</v>
      </c>
      <c r="O54" s="42">
        <f>SUMIFS(薪资总和,人事清单!$A:$A,$A54,人事清单!$B:$B,$B54,人事清单!$D:$D,O$1)</f>
        <v>0</v>
      </c>
      <c r="P54" s="42">
        <f>SUMIFS(薪资总和,人事清单!$A:$A,$A54,人事清单!$B:$B,$B54,人事清单!$D:$D,P$1)</f>
        <v>0</v>
      </c>
      <c r="Q54" s="42">
        <f>SUMIFS(薪资总和,人事清单!$A:$A,$A54,人事清单!$B:$B,$B54,人事清单!$D:$D,Q$1)</f>
        <v>0</v>
      </c>
      <c r="R54" s="42">
        <f>SUMIFS(薪资总和,人事清单!$A:$A,$A54,人事清单!$B:$B,$B54,人事清单!$D:$D,R$1)</f>
        <v>0</v>
      </c>
      <c r="S54" s="42">
        <f>SUMIFS(薪资总和,人事清单!$A:$A,$A54,人事清单!$B:$B,$B54,人事清单!$D:$D,S$1)</f>
        <v>35750</v>
      </c>
      <c r="T54">
        <f t="shared" si="0"/>
        <v>350000</v>
      </c>
    </row>
    <row r="55" spans="1:20">
      <c r="A55" s="43" t="s">
        <v>1600</v>
      </c>
      <c r="B55" t="s">
        <v>368</v>
      </c>
      <c r="C55" s="42">
        <f>SUMIFS(薪资总和,人事清单!$A:$A,$A55,人事清单!$B:$B,$B55,人事清单!$D:$D,C$1)</f>
        <v>0</v>
      </c>
      <c r="D55" s="42">
        <f>SUMIFS(薪资总和,人事清单!$A:$A,$A55,人事清单!$B:$B,$B55,人事清单!$D:$D,D$1)</f>
        <v>0</v>
      </c>
      <c r="E55" s="42">
        <f>SUMIFS(薪资总和,人事清单!$A:$A,$A55,人事清单!$B:$B,$B55,人事清单!$D:$D,E$1)</f>
        <v>63750</v>
      </c>
      <c r="F55" s="42">
        <f>SUMIFS(薪资总和,人事清单!$A:$A,$A55,人事清单!$B:$B,$B55,人事清单!$D:$D,F$1)</f>
        <v>100450</v>
      </c>
      <c r="G55" s="42">
        <f>SUMIFS(薪资总和,人事清单!$A:$A,$A55,人事清单!$B:$B,$B55,人事清单!$D:$D,G$1)</f>
        <v>0</v>
      </c>
      <c r="H55" s="42">
        <f>SUMIFS(薪资总和,人事清单!$A:$A,$A55,人事清单!$B:$B,$B55,人事清单!$D:$D,H$1)</f>
        <v>69900</v>
      </c>
      <c r="I55" s="42">
        <f>SUMIFS(薪资总和,人事清单!$A:$A,$A55,人事清单!$B:$B,$B55,人事清单!$D:$D,I$1)</f>
        <v>0</v>
      </c>
      <c r="J55" s="42">
        <f>SUMIFS(薪资总和,人事清单!$A:$A,$A55,人事清单!$B:$B,$B55,人事清单!$D:$D,J$1)</f>
        <v>0</v>
      </c>
      <c r="K55" s="42">
        <f>SUMIFS(薪资总和,人事清单!$A:$A,$A55,人事清单!$B:$B,$B55,人事清单!$D:$D,K$1)</f>
        <v>0</v>
      </c>
      <c r="L55" s="42">
        <f>SUMIFS(薪资总和,人事清单!$A:$A,$A55,人事清单!$B:$B,$B55,人事清单!$D:$D,L$1)</f>
        <v>0</v>
      </c>
      <c r="M55" s="42">
        <f>SUMIFS(薪资总和,人事清单!$A:$A,$A55,人事清单!$B:$B,$B55,人事清单!$D:$D,M$1)</f>
        <v>0</v>
      </c>
      <c r="N55" s="42">
        <f>SUMIFS(薪资总和,人事清单!$A:$A,$A55,人事清单!$B:$B,$B55,人事清单!$D:$D,N$1)</f>
        <v>0</v>
      </c>
      <c r="O55" s="42">
        <f>SUMIFS(薪资总和,人事清单!$A:$A,$A55,人事清单!$B:$B,$B55,人事清单!$D:$D,O$1)</f>
        <v>14500</v>
      </c>
      <c r="P55" s="42">
        <f>SUMIFS(薪资总和,人事清单!$A:$A,$A55,人事清单!$B:$B,$B55,人事清单!$D:$D,P$1)</f>
        <v>0</v>
      </c>
      <c r="Q55" s="42">
        <f>SUMIFS(薪资总和,人事清单!$A:$A,$A55,人事清单!$B:$B,$B55,人事清单!$D:$D,Q$1)</f>
        <v>0</v>
      </c>
      <c r="R55" s="42">
        <f>SUMIFS(薪资总和,人事清单!$A:$A,$A55,人事清单!$B:$B,$B55,人事清单!$D:$D,R$1)</f>
        <v>0</v>
      </c>
      <c r="S55" s="42">
        <f>SUMIFS(薪资总和,人事清单!$A:$A,$A55,人事清单!$B:$B,$B55,人事清单!$D:$D,S$1)</f>
        <v>0</v>
      </c>
      <c r="T55">
        <f t="shared" si="0"/>
        <v>248600</v>
      </c>
    </row>
    <row r="56" spans="1:20">
      <c r="A56" s="43" t="s">
        <v>1864</v>
      </c>
      <c r="B56" t="s">
        <v>13</v>
      </c>
      <c r="C56" s="42">
        <f>SUMIFS(薪资总和,人事清单!$A:$A,$A56,人事清单!$B:$B,$B56,人事清单!$D:$D,C$1)</f>
        <v>0</v>
      </c>
      <c r="D56" s="42">
        <f>SUMIFS(薪资总和,人事清单!$A:$A,$A56,人事清单!$B:$B,$B56,人事清单!$D:$D,D$1)</f>
        <v>39000</v>
      </c>
      <c r="E56" s="42">
        <f>SUMIFS(薪资总和,人事清单!$A:$A,$A56,人事清单!$B:$B,$B56,人事清单!$D:$D,E$1)</f>
        <v>103200</v>
      </c>
      <c r="F56" s="42">
        <f>SUMIFS(薪资总和,人事清单!$A:$A,$A56,人事清单!$B:$B,$B56,人事清单!$D:$D,F$1)</f>
        <v>55800</v>
      </c>
      <c r="G56" s="42">
        <f>SUMIFS(薪资总和,人事清单!$A:$A,$A56,人事清单!$B:$B,$B56,人事清单!$D:$D,G$1)</f>
        <v>0</v>
      </c>
      <c r="H56" s="42">
        <f>SUMIFS(薪资总和,人事清单!$A:$A,$A56,人事清单!$B:$B,$B56,人事清单!$D:$D,H$1)</f>
        <v>36100</v>
      </c>
      <c r="I56" s="42">
        <f>SUMIFS(薪资总和,人事清单!$A:$A,$A56,人事清单!$B:$B,$B56,人事清单!$D:$D,I$1)</f>
        <v>34200</v>
      </c>
      <c r="J56" s="42">
        <f>SUMIFS(薪资总和,人事清单!$A:$A,$A56,人事清单!$B:$B,$B56,人事清单!$D:$D,J$1)</f>
        <v>22000</v>
      </c>
      <c r="K56" s="42">
        <f>SUMIFS(薪资总和,人事清单!$A:$A,$A56,人事清单!$B:$B,$B56,人事清单!$D:$D,K$1)</f>
        <v>0</v>
      </c>
      <c r="L56" s="42">
        <f>SUMIFS(薪资总和,人事清单!$A:$A,$A56,人事清单!$B:$B,$B56,人事清单!$D:$D,L$1)</f>
        <v>0</v>
      </c>
      <c r="M56" s="42">
        <f>SUMIFS(薪资总和,人事清单!$A:$A,$A56,人事清单!$B:$B,$B56,人事清单!$D:$D,M$1)</f>
        <v>0</v>
      </c>
      <c r="N56" s="42">
        <f>SUMIFS(薪资总和,人事清单!$A:$A,$A56,人事清单!$B:$B,$B56,人事清单!$D:$D,N$1)</f>
        <v>16200</v>
      </c>
      <c r="O56" s="42">
        <f>SUMIFS(薪资总和,人事清单!$A:$A,$A56,人事清单!$B:$B,$B56,人事清单!$D:$D,O$1)</f>
        <v>35900</v>
      </c>
      <c r="P56" s="42">
        <f>SUMIFS(薪资总和,人事清单!$A:$A,$A56,人事清单!$B:$B,$B56,人事清单!$D:$D,P$1)</f>
        <v>0</v>
      </c>
      <c r="Q56" s="42">
        <f>SUMIFS(薪资总和,人事清单!$A:$A,$A56,人事清单!$B:$B,$B56,人事清单!$D:$D,Q$1)</f>
        <v>0</v>
      </c>
      <c r="R56" s="42">
        <f>SUMIFS(薪资总和,人事清单!$A:$A,$A56,人事清单!$B:$B,$B56,人事清单!$D:$D,R$1)</f>
        <v>0</v>
      </c>
      <c r="S56" s="42">
        <f>SUMIFS(薪资总和,人事清单!$A:$A,$A56,人事清单!$B:$B,$B56,人事清单!$D:$D,S$1)</f>
        <v>0</v>
      </c>
      <c r="T56">
        <f t="shared" si="0"/>
        <v>342400</v>
      </c>
    </row>
    <row r="57" spans="1:20">
      <c r="A57" s="43" t="s">
        <v>1864</v>
      </c>
      <c r="B57" t="s">
        <v>72</v>
      </c>
      <c r="C57" s="42">
        <f>SUMIFS(薪资总和,人事清单!$A:$A,$A57,人事清单!$B:$B,$B57,人事清单!$D:$D,C$1)</f>
        <v>0</v>
      </c>
      <c r="D57" s="42">
        <f>SUMIFS(薪资总和,人事清单!$A:$A,$A57,人事清单!$B:$B,$B57,人事清单!$D:$D,D$1)</f>
        <v>0</v>
      </c>
      <c r="E57" s="42">
        <f>SUMIFS(薪资总和,人事清单!$A:$A,$A57,人事清单!$B:$B,$B57,人事清单!$D:$D,E$1)</f>
        <v>49300</v>
      </c>
      <c r="F57" s="42">
        <f>SUMIFS(薪资总和,人事清单!$A:$A,$A57,人事清单!$B:$B,$B57,人事清单!$D:$D,F$1)</f>
        <v>13000</v>
      </c>
      <c r="G57" s="42">
        <f>SUMIFS(薪资总和,人事清单!$A:$A,$A57,人事清单!$B:$B,$B57,人事清单!$D:$D,G$1)</f>
        <v>0</v>
      </c>
      <c r="H57" s="42">
        <f>SUMIFS(薪资总和,人事清单!$A:$A,$A57,人事清单!$B:$B,$B57,人事清单!$D:$D,H$1)</f>
        <v>45100</v>
      </c>
      <c r="I57" s="42">
        <f>SUMIFS(薪资总和,人事清单!$A:$A,$A57,人事清单!$B:$B,$B57,人事清单!$D:$D,I$1)</f>
        <v>62350</v>
      </c>
      <c r="J57" s="42">
        <f>SUMIFS(薪资总和,人事清单!$A:$A,$A57,人事清单!$B:$B,$B57,人事清单!$D:$D,J$1)</f>
        <v>0</v>
      </c>
      <c r="K57" s="42">
        <f>SUMIFS(薪资总和,人事清单!$A:$A,$A57,人事清单!$B:$B,$B57,人事清单!$D:$D,K$1)</f>
        <v>0</v>
      </c>
      <c r="L57" s="42">
        <f>SUMIFS(薪资总和,人事清单!$A:$A,$A57,人事清单!$B:$B,$B57,人事清单!$D:$D,L$1)</f>
        <v>15000</v>
      </c>
      <c r="M57" s="42">
        <f>SUMIFS(薪资总和,人事清单!$A:$A,$A57,人事清单!$B:$B,$B57,人事清单!$D:$D,M$1)</f>
        <v>35750</v>
      </c>
      <c r="N57" s="42">
        <f>SUMIFS(薪资总和,人事清单!$A:$A,$A57,人事清单!$B:$B,$B57,人事清单!$D:$D,N$1)</f>
        <v>0</v>
      </c>
      <c r="O57" s="42">
        <f>SUMIFS(薪资总和,人事清单!$A:$A,$A57,人事清单!$B:$B,$B57,人事清单!$D:$D,O$1)</f>
        <v>0</v>
      </c>
      <c r="P57" s="42">
        <f>SUMIFS(薪资总和,人事清单!$A:$A,$A57,人事清单!$B:$B,$B57,人事清单!$D:$D,P$1)</f>
        <v>0</v>
      </c>
      <c r="Q57" s="42">
        <f>SUMIFS(薪资总和,人事清单!$A:$A,$A57,人事清单!$B:$B,$B57,人事清单!$D:$D,Q$1)</f>
        <v>0</v>
      </c>
      <c r="R57" s="42">
        <f>SUMIFS(薪资总和,人事清单!$A:$A,$A57,人事清单!$B:$B,$B57,人事清单!$D:$D,R$1)</f>
        <v>18900</v>
      </c>
      <c r="S57" s="42">
        <f>SUMIFS(薪资总和,人事清单!$A:$A,$A57,人事清单!$B:$B,$B57,人事清单!$D:$D,S$1)</f>
        <v>0</v>
      </c>
      <c r="T57">
        <f t="shared" si="0"/>
        <v>239400</v>
      </c>
    </row>
    <row r="58" spans="1:20">
      <c r="A58" s="43" t="s">
        <v>1864</v>
      </c>
      <c r="B58" t="s">
        <v>123</v>
      </c>
      <c r="C58" s="42">
        <f>SUMIFS(薪资总和,人事清单!$A:$A,$A58,人事清单!$B:$B,$B58,人事清单!$D:$D,C$1)</f>
        <v>0</v>
      </c>
      <c r="D58" s="42">
        <f>SUMIFS(薪资总和,人事清单!$A:$A,$A58,人事清单!$B:$B,$B58,人事清单!$D:$D,D$1)</f>
        <v>0</v>
      </c>
      <c r="E58" s="42">
        <f>SUMIFS(薪资总和,人事清单!$A:$A,$A58,人事清单!$B:$B,$B58,人事清单!$D:$D,E$1)</f>
        <v>75450</v>
      </c>
      <c r="F58" s="42">
        <f>SUMIFS(薪资总和,人事清单!$A:$A,$A58,人事清单!$B:$B,$B58,人事清单!$D:$D,F$1)</f>
        <v>42150</v>
      </c>
      <c r="G58" s="42">
        <f>SUMIFS(薪资总和,人事清单!$A:$A,$A58,人事清单!$B:$B,$B58,人事清单!$D:$D,G$1)</f>
        <v>0</v>
      </c>
      <c r="H58" s="42">
        <f>SUMIFS(薪资总和,人事清单!$A:$A,$A58,人事清单!$B:$B,$B58,人事清单!$D:$D,H$1)</f>
        <v>137800</v>
      </c>
      <c r="I58" s="42">
        <f>SUMIFS(薪资总和,人事清单!$A:$A,$A58,人事清单!$B:$B,$B58,人事清单!$D:$D,I$1)</f>
        <v>81900</v>
      </c>
      <c r="J58" s="42">
        <f>SUMIFS(薪资总和,人事清单!$A:$A,$A58,人事清单!$B:$B,$B58,人事清单!$D:$D,J$1)</f>
        <v>0</v>
      </c>
      <c r="K58" s="42">
        <f>SUMIFS(薪资总和,人事清单!$A:$A,$A58,人事清单!$B:$B,$B58,人事清单!$D:$D,K$1)</f>
        <v>41600</v>
      </c>
      <c r="L58" s="42">
        <f>SUMIFS(薪资总和,人事清单!$A:$A,$A58,人事清单!$B:$B,$B58,人事清单!$D:$D,L$1)</f>
        <v>0</v>
      </c>
      <c r="M58" s="42">
        <f>SUMIFS(薪资总和,人事清单!$A:$A,$A58,人事清单!$B:$B,$B58,人事清单!$D:$D,M$1)</f>
        <v>0</v>
      </c>
      <c r="N58" s="42">
        <f>SUMIFS(薪资总和,人事清单!$A:$A,$A58,人事清单!$B:$B,$B58,人事清单!$D:$D,N$1)</f>
        <v>0</v>
      </c>
      <c r="O58" s="42">
        <f>SUMIFS(薪资总和,人事清单!$A:$A,$A58,人事清单!$B:$B,$B58,人事清单!$D:$D,O$1)</f>
        <v>0</v>
      </c>
      <c r="P58" s="42">
        <f>SUMIFS(薪资总和,人事清单!$A:$A,$A58,人事清单!$B:$B,$B58,人事清单!$D:$D,P$1)</f>
        <v>0</v>
      </c>
      <c r="Q58" s="42">
        <f>SUMIFS(薪资总和,人事清单!$A:$A,$A58,人事清单!$B:$B,$B58,人事清单!$D:$D,Q$1)</f>
        <v>0</v>
      </c>
      <c r="R58" s="42">
        <f>SUMIFS(薪资总和,人事清单!$A:$A,$A58,人事清单!$B:$B,$B58,人事清单!$D:$D,R$1)</f>
        <v>0</v>
      </c>
      <c r="S58" s="42">
        <f>SUMIFS(薪资总和,人事清单!$A:$A,$A58,人事清单!$B:$B,$B58,人事清单!$D:$D,S$1)</f>
        <v>0</v>
      </c>
      <c r="T58">
        <f t="shared" si="0"/>
        <v>378900</v>
      </c>
    </row>
    <row r="59" spans="1:20">
      <c r="A59" s="43" t="s">
        <v>1864</v>
      </c>
      <c r="B59" t="s">
        <v>184</v>
      </c>
      <c r="C59" s="42">
        <f>SUMIFS(薪资总和,人事清单!$A:$A,$A59,人事清单!$B:$B,$B59,人事清单!$D:$D,C$1)</f>
        <v>0</v>
      </c>
      <c r="D59" s="42">
        <f>SUMIFS(薪资总和,人事清单!$A:$A,$A59,人事清单!$B:$B,$B59,人事清单!$D:$D,D$1)</f>
        <v>0</v>
      </c>
      <c r="E59" s="42">
        <f>SUMIFS(薪资总和,人事清单!$A:$A,$A59,人事清单!$B:$B,$B59,人事清单!$D:$D,E$1)</f>
        <v>15000</v>
      </c>
      <c r="F59" s="42">
        <f>SUMIFS(薪资总和,人事清单!$A:$A,$A59,人事清单!$B:$B,$B59,人事清单!$D:$D,F$1)</f>
        <v>79050</v>
      </c>
      <c r="G59" s="42">
        <f>SUMIFS(薪资总和,人事清单!$A:$A,$A59,人事清单!$B:$B,$B59,人事清单!$D:$D,G$1)</f>
        <v>0</v>
      </c>
      <c r="H59" s="42">
        <f>SUMIFS(薪资总和,人事清单!$A:$A,$A59,人事清单!$B:$B,$B59,人事清单!$D:$D,H$1)</f>
        <v>82800</v>
      </c>
      <c r="I59" s="42">
        <f>SUMIFS(薪资总和,人事清单!$A:$A,$A59,人事清单!$B:$B,$B59,人事清单!$D:$D,I$1)</f>
        <v>141550</v>
      </c>
      <c r="J59" s="42">
        <f>SUMIFS(薪资总和,人事清单!$A:$A,$A59,人事清单!$B:$B,$B59,人事清单!$D:$D,J$1)</f>
        <v>74200</v>
      </c>
      <c r="K59" s="42">
        <f>SUMIFS(薪资总和,人事清单!$A:$A,$A59,人事清单!$B:$B,$B59,人事清单!$D:$D,K$1)</f>
        <v>18000</v>
      </c>
      <c r="L59" s="42">
        <f>SUMIFS(薪资总和,人事清单!$A:$A,$A59,人事清单!$B:$B,$B59,人事清单!$D:$D,L$1)</f>
        <v>0</v>
      </c>
      <c r="M59" s="42">
        <f>SUMIFS(薪资总和,人事清单!$A:$A,$A59,人事清单!$B:$B,$B59,人事清单!$D:$D,M$1)</f>
        <v>0</v>
      </c>
      <c r="N59" s="42">
        <f>SUMIFS(薪资总和,人事清单!$A:$A,$A59,人事清单!$B:$B,$B59,人事清单!$D:$D,N$1)</f>
        <v>73800</v>
      </c>
      <c r="O59" s="42">
        <f>SUMIFS(薪资总和,人事清单!$A:$A,$A59,人事清单!$B:$B,$B59,人事清单!$D:$D,O$1)</f>
        <v>0</v>
      </c>
      <c r="P59" s="42">
        <f>SUMIFS(薪资总和,人事清单!$A:$A,$A59,人事清单!$B:$B,$B59,人事清单!$D:$D,P$1)</f>
        <v>0</v>
      </c>
      <c r="Q59" s="42">
        <f>SUMIFS(薪资总和,人事清单!$A:$A,$A59,人事清单!$B:$B,$B59,人事清单!$D:$D,Q$1)</f>
        <v>15000</v>
      </c>
      <c r="R59" s="42">
        <f>SUMIFS(薪资总和,人事清单!$A:$A,$A59,人事清单!$B:$B,$B59,人事清单!$D:$D,R$1)</f>
        <v>48150</v>
      </c>
      <c r="S59" s="42">
        <f>SUMIFS(薪资总和,人事清单!$A:$A,$A59,人事清单!$B:$B,$B59,人事清单!$D:$D,S$1)</f>
        <v>9900</v>
      </c>
      <c r="T59">
        <f t="shared" si="0"/>
        <v>557450</v>
      </c>
    </row>
    <row r="60" spans="1:20">
      <c r="A60" s="43" t="s">
        <v>1864</v>
      </c>
      <c r="B60" t="s">
        <v>225</v>
      </c>
      <c r="C60" s="42">
        <f>SUMIFS(薪资总和,人事清单!$A:$A,$A60,人事清单!$B:$B,$B60,人事清单!$D:$D,C$1)</f>
        <v>34750</v>
      </c>
      <c r="D60" s="42">
        <f>SUMIFS(薪资总和,人事清单!$A:$A,$A60,人事清单!$B:$B,$B60,人事清单!$D:$D,D$1)</f>
        <v>0</v>
      </c>
      <c r="E60" s="42">
        <f>SUMIFS(薪资总和,人事清单!$A:$A,$A60,人事清单!$B:$B,$B60,人事清单!$D:$D,E$1)</f>
        <v>69900</v>
      </c>
      <c r="F60" s="42">
        <f>SUMIFS(薪资总和,人事清单!$A:$A,$A60,人事清单!$B:$B,$B60,人事清单!$D:$D,F$1)</f>
        <v>16000</v>
      </c>
      <c r="G60" s="42">
        <f>SUMIFS(薪资总和,人事清单!$A:$A,$A60,人事清单!$B:$B,$B60,人事清单!$D:$D,G$1)</f>
        <v>38250</v>
      </c>
      <c r="H60" s="42">
        <f>SUMIFS(薪资总和,人事清单!$A:$A,$A60,人事清单!$B:$B,$B60,人事清单!$D:$D,H$1)</f>
        <v>70750</v>
      </c>
      <c r="I60" s="42">
        <f>SUMIFS(薪资总和,人事清单!$A:$A,$A60,人事清单!$B:$B,$B60,人事清单!$D:$D,I$1)</f>
        <v>36800</v>
      </c>
      <c r="J60" s="42">
        <f>SUMIFS(薪资总和,人事清单!$A:$A,$A60,人事清单!$B:$B,$B60,人事清单!$D:$D,J$1)</f>
        <v>23000</v>
      </c>
      <c r="K60" s="42">
        <f>SUMIFS(薪资总和,人事清单!$A:$A,$A60,人事清单!$B:$B,$B60,人事清单!$D:$D,K$1)</f>
        <v>0</v>
      </c>
      <c r="L60" s="42">
        <f>SUMIFS(薪资总和,人事清单!$A:$A,$A60,人事清单!$B:$B,$B60,人事清单!$D:$D,L$1)</f>
        <v>0</v>
      </c>
      <c r="M60" s="42">
        <f>SUMIFS(薪资总和,人事清单!$A:$A,$A60,人事清单!$B:$B,$B60,人事清单!$D:$D,M$1)</f>
        <v>0</v>
      </c>
      <c r="N60" s="42">
        <f>SUMIFS(薪资总和,人事清单!$A:$A,$A60,人事清单!$B:$B,$B60,人事清单!$D:$D,N$1)</f>
        <v>0</v>
      </c>
      <c r="O60" s="42">
        <f>SUMIFS(薪资总和,人事清单!$A:$A,$A60,人事清单!$B:$B,$B60,人事清单!$D:$D,O$1)</f>
        <v>0</v>
      </c>
      <c r="P60" s="42">
        <f>SUMIFS(薪资总和,人事清单!$A:$A,$A60,人事清单!$B:$B,$B60,人事清单!$D:$D,P$1)</f>
        <v>0</v>
      </c>
      <c r="Q60" s="42">
        <f>SUMIFS(薪资总和,人事清单!$A:$A,$A60,人事清单!$B:$B,$B60,人事清单!$D:$D,Q$1)</f>
        <v>0</v>
      </c>
      <c r="R60" s="42">
        <f>SUMIFS(薪资总和,人事清单!$A:$A,$A60,人事清单!$B:$B,$B60,人事清单!$D:$D,R$1)</f>
        <v>0</v>
      </c>
      <c r="S60" s="42">
        <f>SUMIFS(薪资总和,人事清单!$A:$A,$A60,人事清单!$B:$B,$B60,人事清单!$D:$D,S$1)</f>
        <v>36900</v>
      </c>
      <c r="T60">
        <f t="shared" si="0"/>
        <v>326350</v>
      </c>
    </row>
    <row r="61" spans="1:20">
      <c r="A61" s="43" t="s">
        <v>1864</v>
      </c>
      <c r="B61" t="s">
        <v>269</v>
      </c>
      <c r="C61" s="42">
        <f>SUMIFS(薪资总和,人事清单!$A:$A,$A61,人事清单!$B:$B,$B61,人事清单!$D:$D,C$1)</f>
        <v>0</v>
      </c>
      <c r="D61" s="42">
        <f>SUMIFS(薪资总和,人事清单!$A:$A,$A61,人事清单!$B:$B,$B61,人事清单!$D:$D,D$1)</f>
        <v>0</v>
      </c>
      <c r="E61" s="42">
        <f>SUMIFS(薪资总和,人事清单!$A:$A,$A61,人事清单!$B:$B,$B61,人事清单!$D:$D,E$1)</f>
        <v>84150</v>
      </c>
      <c r="F61" s="42">
        <f>SUMIFS(薪资总和,人事清单!$A:$A,$A61,人事清单!$B:$B,$B61,人事清单!$D:$D,F$1)</f>
        <v>120550</v>
      </c>
      <c r="G61" s="42">
        <f>SUMIFS(薪资总和,人事清单!$A:$A,$A61,人事清单!$B:$B,$B61,人事清单!$D:$D,G$1)</f>
        <v>0</v>
      </c>
      <c r="H61" s="42">
        <f>SUMIFS(薪资总和,人事清单!$A:$A,$A61,人事清单!$B:$B,$B61,人事清单!$D:$D,H$1)</f>
        <v>155500</v>
      </c>
      <c r="I61" s="42">
        <f>SUMIFS(薪资总和,人事清单!$A:$A,$A61,人事清单!$B:$B,$B61,人事清单!$D:$D,I$1)</f>
        <v>63050</v>
      </c>
      <c r="J61" s="42">
        <f>SUMIFS(薪资总和,人事清单!$A:$A,$A61,人事清单!$B:$B,$B61,人事清单!$D:$D,J$1)</f>
        <v>0</v>
      </c>
      <c r="K61" s="42">
        <f>SUMIFS(薪资总和,人事清单!$A:$A,$A61,人事清单!$B:$B,$B61,人事清单!$D:$D,K$1)</f>
        <v>38250</v>
      </c>
      <c r="L61" s="42">
        <f>SUMIFS(薪资总和,人事清单!$A:$A,$A61,人事清单!$B:$B,$B61,人事清单!$D:$D,L$1)</f>
        <v>0</v>
      </c>
      <c r="M61" s="42">
        <f>SUMIFS(薪资总和,人事清单!$A:$A,$A61,人事清单!$B:$B,$B61,人事清单!$D:$D,M$1)</f>
        <v>0</v>
      </c>
      <c r="N61" s="42">
        <f>SUMIFS(薪资总和,人事清单!$A:$A,$A61,人事清单!$B:$B,$B61,人事清单!$D:$D,N$1)</f>
        <v>34000</v>
      </c>
      <c r="O61" s="42">
        <f>SUMIFS(薪资总和,人事清单!$A:$A,$A61,人事清单!$B:$B,$B61,人事清单!$D:$D,O$1)</f>
        <v>6400</v>
      </c>
      <c r="P61" s="42">
        <f>SUMIFS(薪资总和,人事清单!$A:$A,$A61,人事清单!$B:$B,$B61,人事清单!$D:$D,P$1)</f>
        <v>0</v>
      </c>
      <c r="Q61" s="42">
        <f>SUMIFS(薪资总和,人事清单!$A:$A,$A61,人事清单!$B:$B,$B61,人事清单!$D:$D,Q$1)</f>
        <v>0</v>
      </c>
      <c r="R61" s="42">
        <f>SUMIFS(薪资总和,人事清单!$A:$A,$A61,人事清单!$B:$B,$B61,人事清单!$D:$D,R$1)</f>
        <v>0</v>
      </c>
      <c r="S61" s="42">
        <f>SUMIFS(薪资总和,人事清单!$A:$A,$A61,人事清单!$B:$B,$B61,人事清单!$D:$D,S$1)</f>
        <v>0</v>
      </c>
      <c r="T61">
        <f t="shared" si="0"/>
        <v>501900</v>
      </c>
    </row>
    <row r="62" spans="1:20">
      <c r="A62" s="43" t="s">
        <v>1864</v>
      </c>
      <c r="B62" t="s">
        <v>304</v>
      </c>
      <c r="C62" s="42">
        <f>SUMIFS(薪资总和,人事清单!$A:$A,$A62,人事清单!$B:$B,$B62,人事清单!$D:$D,C$1)</f>
        <v>0</v>
      </c>
      <c r="D62" s="42">
        <f>SUMIFS(薪资总和,人事清单!$A:$A,$A62,人事清单!$B:$B,$B62,人事清单!$D:$D,D$1)</f>
        <v>59850</v>
      </c>
      <c r="E62" s="42">
        <f>SUMIFS(薪资总和,人事清单!$A:$A,$A62,人事清单!$B:$B,$B62,人事清单!$D:$D,E$1)</f>
        <v>48150</v>
      </c>
      <c r="F62" s="42">
        <f>SUMIFS(薪资总和,人事清单!$A:$A,$A62,人事清单!$B:$B,$B62,人事清单!$D:$D,F$1)</f>
        <v>121550</v>
      </c>
      <c r="G62" s="42">
        <f>SUMIFS(薪资总和,人事清单!$A:$A,$A62,人事清单!$B:$B,$B62,人事清单!$D:$D,G$1)</f>
        <v>0</v>
      </c>
      <c r="H62" s="42">
        <f>SUMIFS(薪资总和,人事清单!$A:$A,$A62,人事清单!$B:$B,$B62,人事清单!$D:$D,H$1)</f>
        <v>101650</v>
      </c>
      <c r="I62" s="42">
        <f>SUMIFS(薪资总和,人事清单!$A:$A,$A62,人事清单!$B:$B,$B62,人事清单!$D:$D,I$1)</f>
        <v>80800</v>
      </c>
      <c r="J62" s="42">
        <f>SUMIFS(薪资总和,人事清单!$A:$A,$A62,人事清单!$B:$B,$B62,人事清单!$D:$D,J$1)</f>
        <v>0</v>
      </c>
      <c r="K62" s="42">
        <f>SUMIFS(薪资总和,人事清单!$A:$A,$A62,人事清单!$B:$B,$B62,人事清单!$D:$D,K$1)</f>
        <v>0</v>
      </c>
      <c r="L62" s="42">
        <f>SUMIFS(薪资总和,人事清单!$A:$A,$A62,人事清单!$B:$B,$B62,人事清单!$D:$D,L$1)</f>
        <v>0</v>
      </c>
      <c r="M62" s="42">
        <f>SUMIFS(薪资总和,人事清单!$A:$A,$A62,人事清单!$B:$B,$B62,人事清单!$D:$D,M$1)</f>
        <v>0</v>
      </c>
      <c r="N62" s="42">
        <f>SUMIFS(薪资总和,人事清单!$A:$A,$A62,人事清单!$B:$B,$B62,人事清单!$D:$D,N$1)</f>
        <v>51250</v>
      </c>
      <c r="O62" s="42">
        <f>SUMIFS(薪资总和,人事清单!$A:$A,$A62,人事清单!$B:$B,$B62,人事清单!$D:$D,O$1)</f>
        <v>0</v>
      </c>
      <c r="P62" s="42">
        <f>SUMIFS(薪资总和,人事清单!$A:$A,$A62,人事清单!$B:$B,$B62,人事清单!$D:$D,P$1)</f>
        <v>0</v>
      </c>
      <c r="Q62" s="42">
        <f>SUMIFS(薪资总和,人事清单!$A:$A,$A62,人事清单!$B:$B,$B62,人事清单!$D:$D,Q$1)</f>
        <v>131300</v>
      </c>
      <c r="R62" s="42">
        <f>SUMIFS(薪资总和,人事清单!$A:$A,$A62,人事清单!$B:$B,$B62,人事清单!$D:$D,R$1)</f>
        <v>0</v>
      </c>
      <c r="S62" s="42">
        <f>SUMIFS(薪资总和,人事清单!$A:$A,$A62,人事清单!$B:$B,$B62,人事清单!$D:$D,S$1)</f>
        <v>0</v>
      </c>
      <c r="T62">
        <f t="shared" si="0"/>
        <v>594550</v>
      </c>
    </row>
    <row r="63" spans="1:20">
      <c r="A63" s="43" t="s">
        <v>1864</v>
      </c>
      <c r="B63" t="s">
        <v>341</v>
      </c>
      <c r="C63" s="42">
        <f>SUMIFS(薪资总和,人事清单!$A:$A,$A63,人事清单!$B:$B,$B63,人事清单!$D:$D,C$1)</f>
        <v>0</v>
      </c>
      <c r="D63" s="42">
        <f>SUMIFS(薪资总和,人事清单!$A:$A,$A63,人事清单!$B:$B,$B63,人事清单!$D:$D,D$1)</f>
        <v>32000</v>
      </c>
      <c r="E63" s="42">
        <f>SUMIFS(薪资总和,人事清单!$A:$A,$A63,人事清单!$B:$B,$B63,人事清单!$D:$D,E$1)</f>
        <v>84600</v>
      </c>
      <c r="F63" s="42">
        <f>SUMIFS(薪资总和,人事清单!$A:$A,$A63,人事清单!$B:$B,$B63,人事清单!$D:$D,F$1)</f>
        <v>22000</v>
      </c>
      <c r="G63" s="42">
        <f>SUMIFS(薪资总和,人事清单!$A:$A,$A63,人事清单!$B:$B,$B63,人事清单!$D:$D,G$1)</f>
        <v>6800</v>
      </c>
      <c r="H63" s="42">
        <f>SUMIFS(薪资总和,人事清单!$A:$A,$A63,人事清单!$B:$B,$B63,人事清单!$D:$D,H$1)</f>
        <v>103050</v>
      </c>
      <c r="I63" s="42">
        <f>SUMIFS(薪资总和,人事清单!$A:$A,$A63,人事清单!$B:$B,$B63,人事清单!$D:$D,I$1)</f>
        <v>0</v>
      </c>
      <c r="J63" s="42">
        <f>SUMIFS(薪资总和,人事清单!$A:$A,$A63,人事清单!$B:$B,$B63,人事清单!$D:$D,J$1)</f>
        <v>0</v>
      </c>
      <c r="K63" s="42">
        <f>SUMIFS(薪资总和,人事清单!$A:$A,$A63,人事清单!$B:$B,$B63,人事清单!$D:$D,K$1)</f>
        <v>0</v>
      </c>
      <c r="L63" s="42">
        <f>SUMIFS(薪资总和,人事清单!$A:$A,$A63,人事清单!$B:$B,$B63,人事清单!$D:$D,L$1)</f>
        <v>0</v>
      </c>
      <c r="M63" s="42">
        <f>SUMIFS(薪资总和,人事清单!$A:$A,$A63,人事清单!$B:$B,$B63,人事清单!$D:$D,M$1)</f>
        <v>0</v>
      </c>
      <c r="N63" s="42">
        <f>SUMIFS(薪资总和,人事清单!$A:$A,$A63,人事清单!$B:$B,$B63,人事清单!$D:$D,N$1)</f>
        <v>28500</v>
      </c>
      <c r="O63" s="42">
        <f>SUMIFS(薪资总和,人事清单!$A:$A,$A63,人事清单!$B:$B,$B63,人事清单!$D:$D,O$1)</f>
        <v>0</v>
      </c>
      <c r="P63" s="42">
        <f>SUMIFS(薪资总和,人事清单!$A:$A,$A63,人事清单!$B:$B,$B63,人事清单!$D:$D,P$1)</f>
        <v>0</v>
      </c>
      <c r="Q63" s="42">
        <f>SUMIFS(薪资总和,人事清单!$A:$A,$A63,人事清单!$B:$B,$B63,人事清单!$D:$D,Q$1)</f>
        <v>0</v>
      </c>
      <c r="R63" s="42">
        <f>SUMIFS(薪资总和,人事清单!$A:$A,$A63,人事清单!$B:$B,$B63,人事清单!$D:$D,R$1)</f>
        <v>0</v>
      </c>
      <c r="S63" s="42">
        <f>SUMIFS(薪资总和,人事清单!$A:$A,$A63,人事清单!$B:$B,$B63,人事清单!$D:$D,S$1)</f>
        <v>0</v>
      </c>
      <c r="T63">
        <f t="shared" si="0"/>
        <v>276950</v>
      </c>
    </row>
    <row r="64" spans="1:20">
      <c r="A64" s="43" t="s">
        <v>1864</v>
      </c>
      <c r="B64" t="s">
        <v>368</v>
      </c>
      <c r="C64" s="42">
        <f>SUMIFS(薪资总和,人事清单!$A:$A,$A64,人事清单!$B:$B,$B64,人事清单!$D:$D,C$1)</f>
        <v>0</v>
      </c>
      <c r="D64" s="42">
        <f>SUMIFS(薪资总和,人事清单!$A:$A,$A64,人事清单!$B:$B,$B64,人事清单!$D:$D,D$1)</f>
        <v>12950</v>
      </c>
      <c r="E64" s="42">
        <f>SUMIFS(薪资总和,人事清单!$A:$A,$A64,人事清单!$B:$B,$B64,人事清单!$D:$D,E$1)</f>
        <v>19500</v>
      </c>
      <c r="F64" s="42">
        <f>SUMIFS(薪资总和,人事清单!$A:$A,$A64,人事清单!$B:$B,$B64,人事清单!$D:$D,F$1)</f>
        <v>139900</v>
      </c>
      <c r="G64" s="42">
        <f>SUMIFS(薪资总和,人事清单!$A:$A,$A64,人事清单!$B:$B,$B64,人事清单!$D:$D,G$1)</f>
        <v>0</v>
      </c>
      <c r="H64" s="42">
        <f>SUMIFS(薪资总和,人事清单!$A:$A,$A64,人事清单!$B:$B,$B64,人事清单!$D:$D,H$1)</f>
        <v>64500</v>
      </c>
      <c r="I64" s="42">
        <f>SUMIFS(薪资总和,人事清单!$A:$A,$A64,人事清单!$B:$B,$B64,人事清单!$D:$D,I$1)</f>
        <v>79400</v>
      </c>
      <c r="J64" s="42">
        <f>SUMIFS(薪资总和,人事清单!$A:$A,$A64,人事清单!$B:$B,$B64,人事清单!$D:$D,J$1)</f>
        <v>0</v>
      </c>
      <c r="K64" s="42">
        <f>SUMIFS(薪资总和,人事清单!$A:$A,$A64,人事清单!$B:$B,$B64,人事清单!$D:$D,K$1)</f>
        <v>0</v>
      </c>
      <c r="L64" s="42">
        <f>SUMIFS(薪资总和,人事清单!$A:$A,$A64,人事清单!$B:$B,$B64,人事清单!$D:$D,L$1)</f>
        <v>0</v>
      </c>
      <c r="M64" s="42">
        <f>SUMIFS(薪资总和,人事清单!$A:$A,$A64,人事清单!$B:$B,$B64,人事清单!$D:$D,M$1)</f>
        <v>0</v>
      </c>
      <c r="N64" s="42">
        <f>SUMIFS(薪资总和,人事清单!$A:$A,$A64,人事清单!$B:$B,$B64,人事清单!$D:$D,N$1)</f>
        <v>0</v>
      </c>
      <c r="O64" s="42">
        <f>SUMIFS(薪资总和,人事清单!$A:$A,$A64,人事清单!$B:$B,$B64,人事清单!$D:$D,O$1)</f>
        <v>47900</v>
      </c>
      <c r="P64" s="42">
        <f>SUMIFS(薪资总和,人事清单!$A:$A,$A64,人事清单!$B:$B,$B64,人事清单!$D:$D,P$1)</f>
        <v>0</v>
      </c>
      <c r="Q64" s="42">
        <f>SUMIFS(薪资总和,人事清单!$A:$A,$A64,人事清单!$B:$B,$B64,人事清单!$D:$D,Q$1)</f>
        <v>0</v>
      </c>
      <c r="R64" s="42">
        <f>SUMIFS(薪资总和,人事清单!$A:$A,$A64,人事清单!$B:$B,$B64,人事清单!$D:$D,R$1)</f>
        <v>0</v>
      </c>
      <c r="S64" s="42">
        <f>SUMIFS(薪资总和,人事清单!$A:$A,$A64,人事清单!$B:$B,$B64,人事清单!$D:$D,S$1)</f>
        <v>0</v>
      </c>
      <c r="T64">
        <f t="shared" si="0"/>
        <v>364150</v>
      </c>
    </row>
    <row r="65" spans="1:1">
      <c r="A65" s="43"/>
    </row>
    <row r="66" spans="1:1">
      <c r="A66" s="43"/>
    </row>
    <row r="67" spans="1:1">
      <c r="A67" s="43"/>
    </row>
    <row r="68" spans="1:1">
      <c r="A68" s="43"/>
    </row>
    <row r="69" spans="1:1">
      <c r="A69" s="43"/>
    </row>
    <row r="70" spans="1:1">
      <c r="A70" s="43"/>
    </row>
    <row r="71" spans="1:1">
      <c r="A71" s="43"/>
    </row>
    <row r="72" spans="1:1">
      <c r="A72" s="43"/>
    </row>
    <row r="73" spans="1:1">
      <c r="A73" s="43"/>
    </row>
    <row r="74" spans="1:1">
      <c r="A74" s="43"/>
    </row>
    <row r="75" spans="1:1">
      <c r="A75" s="43"/>
    </row>
    <row r="76" spans="1:1">
      <c r="A76" s="43"/>
    </row>
    <row r="77" spans="1:1">
      <c r="A77" s="43"/>
    </row>
    <row r="78" spans="1:1">
      <c r="A78" s="43"/>
    </row>
    <row r="79" spans="1:1">
      <c r="A79" s="43"/>
    </row>
    <row r="80" spans="1:1">
      <c r="A80" s="43"/>
    </row>
    <row r="81" spans="1:1">
      <c r="A81" s="43"/>
    </row>
    <row r="82" spans="1:1">
      <c r="A82" s="43"/>
    </row>
    <row r="83" spans="1:1">
      <c r="A83" s="43"/>
    </row>
    <row r="84" spans="1:1">
      <c r="A84" s="43"/>
    </row>
    <row r="85" spans="1:1">
      <c r="A85" s="43"/>
    </row>
    <row r="86" spans="1:1">
      <c r="A86" s="43"/>
    </row>
    <row r="87" spans="1:1">
      <c r="A87" s="43"/>
    </row>
    <row r="88" spans="1:1">
      <c r="A88" s="43"/>
    </row>
    <row r="89" spans="1:1">
      <c r="A89" s="43"/>
    </row>
    <row r="90" spans="1:1">
      <c r="A90" s="43"/>
    </row>
    <row r="91" spans="1:1">
      <c r="A91" s="43"/>
    </row>
    <row r="92" spans="1:1">
      <c r="A92" s="43"/>
    </row>
    <row r="93" spans="1:1">
      <c r="A93" s="43"/>
    </row>
    <row r="94" spans="1:1">
      <c r="A94" s="43"/>
    </row>
    <row r="95" spans="1:1">
      <c r="A95" s="43"/>
    </row>
    <row r="96" spans="1:1">
      <c r="A96" s="43"/>
    </row>
    <row r="97" spans="1:1">
      <c r="A97" s="43"/>
    </row>
    <row r="98" spans="1:1">
      <c r="A98" s="43"/>
    </row>
    <row r="99" spans="1:1">
      <c r="A99" s="43"/>
    </row>
    <row r="100" spans="1:1">
      <c r="A100" s="43"/>
    </row>
    <row r="101" spans="1:1">
      <c r="A101" s="43"/>
    </row>
    <row r="102" spans="1:1">
      <c r="A102" s="43"/>
    </row>
    <row r="103" spans="1:1">
      <c r="A103" s="43"/>
    </row>
    <row r="104" spans="1:1">
      <c r="A104" s="43"/>
    </row>
    <row r="105" spans="1:1">
      <c r="A105" s="43"/>
    </row>
    <row r="106" spans="1:1">
      <c r="A106" s="43"/>
    </row>
    <row r="107" spans="1:1">
      <c r="A107" s="43"/>
    </row>
    <row r="108" spans="1:1">
      <c r="A108" s="43"/>
    </row>
    <row r="109" spans="1:1">
      <c r="A109" s="43"/>
    </row>
    <row r="110" spans="1:1">
      <c r="A110" s="43"/>
    </row>
    <row r="111" spans="1:1">
      <c r="A111" s="43"/>
    </row>
    <row r="112" spans="1:1">
      <c r="A112" s="43"/>
    </row>
    <row r="113" spans="1:1">
      <c r="A113" s="43"/>
    </row>
    <row r="114" spans="1:1">
      <c r="A114" s="43"/>
    </row>
    <row r="115" spans="1:1">
      <c r="A115" s="43"/>
    </row>
    <row r="116" spans="1:1">
      <c r="A116" s="43"/>
    </row>
    <row r="117" spans="1:1">
      <c r="A117" s="43"/>
    </row>
    <row r="118" spans="1:1">
      <c r="A118" s="43"/>
    </row>
    <row r="119" spans="1:1">
      <c r="A119" s="43"/>
    </row>
    <row r="120" spans="1:1">
      <c r="A120" s="43"/>
    </row>
    <row r="121" spans="1:1">
      <c r="A121" s="43"/>
    </row>
    <row r="122" spans="1:1">
      <c r="A122" s="43"/>
    </row>
    <row r="123" spans="1:1">
      <c r="A123" s="43"/>
    </row>
    <row r="124" spans="1:1">
      <c r="A124" s="43"/>
    </row>
    <row r="125" spans="1:1">
      <c r="A125" s="43"/>
    </row>
    <row r="126" spans="1:1">
      <c r="A126" s="43"/>
    </row>
    <row r="127" spans="1:1">
      <c r="A127" s="43"/>
    </row>
    <row r="128" spans="1:1">
      <c r="A128" s="43"/>
    </row>
    <row r="129" spans="1:1">
      <c r="A129" s="43"/>
    </row>
    <row r="130" spans="1:1">
      <c r="A130" s="43"/>
    </row>
    <row r="131" spans="1:1">
      <c r="A131" s="43"/>
    </row>
    <row r="132" spans="1:1">
      <c r="A132" s="43"/>
    </row>
    <row r="133" spans="1:1">
      <c r="A133" s="43"/>
    </row>
    <row r="134" spans="1:1">
      <c r="A134" s="43"/>
    </row>
    <row r="135" spans="1:1">
      <c r="A135" s="43"/>
    </row>
    <row r="136" spans="1:1">
      <c r="A136" s="43"/>
    </row>
    <row r="137" spans="1:1">
      <c r="A137" s="43"/>
    </row>
    <row r="138" spans="1:1">
      <c r="A138" s="43"/>
    </row>
    <row r="139" spans="1:1">
      <c r="A139" s="43"/>
    </row>
    <row r="140" spans="1:1">
      <c r="A140" s="43"/>
    </row>
    <row r="141" spans="1:1">
      <c r="A141" s="43"/>
    </row>
    <row r="142" spans="1:1">
      <c r="A142" s="43"/>
    </row>
    <row r="143" spans="1:1">
      <c r="A143" s="43"/>
    </row>
    <row r="144" spans="1:1">
      <c r="A144" s="43"/>
    </row>
    <row r="145" spans="1:1">
      <c r="A145" s="43"/>
    </row>
    <row r="146" spans="1:1">
      <c r="A146" s="43"/>
    </row>
    <row r="147" spans="1:1">
      <c r="A147" s="43"/>
    </row>
    <row r="148" spans="1:1">
      <c r="A148" s="43"/>
    </row>
    <row r="149" spans="1:1">
      <c r="A149" s="43"/>
    </row>
    <row r="150" spans="1:1">
      <c r="A150" s="43"/>
    </row>
    <row r="151" spans="1:1">
      <c r="A151" s="43"/>
    </row>
    <row r="152" spans="1:1">
      <c r="A152" s="43"/>
    </row>
    <row r="153" spans="1:1">
      <c r="A153" s="43"/>
    </row>
    <row r="154" spans="1:1">
      <c r="A154" s="43"/>
    </row>
    <row r="155" spans="1:1">
      <c r="A155" s="43"/>
    </row>
    <row r="156" spans="1:1">
      <c r="A156" s="43"/>
    </row>
    <row r="157" spans="1:1">
      <c r="A157" s="43"/>
    </row>
    <row r="158" spans="1:1">
      <c r="A158" s="43"/>
    </row>
    <row r="159" spans="1:1">
      <c r="A159" s="43"/>
    </row>
    <row r="160" spans="1:1">
      <c r="A160" s="43"/>
    </row>
    <row r="161" spans="1:1">
      <c r="A161" s="43"/>
    </row>
    <row r="162" spans="1:1">
      <c r="A162" s="43"/>
    </row>
    <row r="163" spans="1:1">
      <c r="A163" s="43"/>
    </row>
    <row r="164" spans="1:1">
      <c r="A164" s="43"/>
    </row>
    <row r="165" spans="1:1">
      <c r="A165" s="43"/>
    </row>
    <row r="166" spans="1:1">
      <c r="A166" s="43"/>
    </row>
    <row r="167" spans="1:1">
      <c r="A167" s="43"/>
    </row>
    <row r="168" spans="1:1">
      <c r="A168" s="43"/>
    </row>
    <row r="169" spans="1:1">
      <c r="A169" s="43"/>
    </row>
    <row r="170" spans="1:1">
      <c r="A170" s="43"/>
    </row>
    <row r="171" spans="1:1">
      <c r="A171" s="43"/>
    </row>
    <row r="172" spans="1:1">
      <c r="A172" s="43"/>
    </row>
    <row r="173" spans="1:1">
      <c r="A173" s="43"/>
    </row>
    <row r="174" spans="1:1">
      <c r="A174" s="43"/>
    </row>
    <row r="175" spans="1:1">
      <c r="A175" s="43"/>
    </row>
    <row r="176" spans="1:1">
      <c r="A176" s="43"/>
    </row>
    <row r="177" spans="1:1">
      <c r="A177" s="43"/>
    </row>
    <row r="178" spans="1:1">
      <c r="A178" s="43"/>
    </row>
    <row r="179" spans="1:1">
      <c r="A179" s="43"/>
    </row>
    <row r="180" spans="1:1">
      <c r="A180" s="43"/>
    </row>
    <row r="181" spans="1:1">
      <c r="A181" s="43"/>
    </row>
    <row r="182" spans="1:1">
      <c r="A182" s="43"/>
    </row>
    <row r="183" spans="1:1">
      <c r="A183" s="43"/>
    </row>
    <row r="184" spans="1:1">
      <c r="A184" s="43"/>
    </row>
    <row r="185" spans="1:1">
      <c r="A185" s="43"/>
    </row>
    <row r="186" spans="1:1">
      <c r="A186" s="43"/>
    </row>
    <row r="187" spans="1:1">
      <c r="A187" s="43"/>
    </row>
    <row r="188" spans="1:1">
      <c r="A188" s="43"/>
    </row>
    <row r="189" spans="1:1">
      <c r="A189" s="43"/>
    </row>
    <row r="190" spans="1:1">
      <c r="A190" s="43"/>
    </row>
    <row r="191" spans="1:1">
      <c r="A191" s="43"/>
    </row>
    <row r="192" spans="1:1">
      <c r="A192" s="43"/>
    </row>
    <row r="193" spans="1:1">
      <c r="A193" s="43"/>
    </row>
    <row r="194" spans="1:1">
      <c r="A194" s="43"/>
    </row>
    <row r="195" spans="1:1">
      <c r="A195" s="43"/>
    </row>
    <row r="196" spans="1:1">
      <c r="A196" s="43"/>
    </row>
    <row r="197" spans="1:1">
      <c r="A197" s="43"/>
    </row>
    <row r="198" spans="1:1">
      <c r="A198" s="43"/>
    </row>
    <row r="199" spans="1:1">
      <c r="A199" s="43"/>
    </row>
    <row r="200" spans="1:1">
      <c r="A200" s="43"/>
    </row>
    <row r="201" spans="1:1">
      <c r="A201" s="43"/>
    </row>
    <row r="202" spans="1:1">
      <c r="A202" s="43"/>
    </row>
    <row r="203" spans="1:1">
      <c r="A203" s="43"/>
    </row>
    <row r="204" spans="1:1">
      <c r="A204" s="43"/>
    </row>
    <row r="205" spans="1:1">
      <c r="A205" s="43"/>
    </row>
    <row r="206" spans="1:1">
      <c r="A206" s="43"/>
    </row>
    <row r="207" spans="1:1">
      <c r="A207" s="43"/>
    </row>
    <row r="208" spans="1:1">
      <c r="A208" s="43"/>
    </row>
    <row r="209" spans="1:1">
      <c r="A209" s="43"/>
    </row>
    <row r="210" spans="1:1">
      <c r="A210" s="43"/>
    </row>
    <row r="211" spans="1:1">
      <c r="A211" s="43"/>
    </row>
    <row r="212" spans="1:1">
      <c r="A212" s="43"/>
    </row>
    <row r="213" spans="1:1">
      <c r="A213" s="43"/>
    </row>
    <row r="214" spans="1:1">
      <c r="A214" s="43"/>
    </row>
    <row r="215" spans="1:1">
      <c r="A215" s="43"/>
    </row>
    <row r="216" spans="1:1">
      <c r="A216" s="43"/>
    </row>
    <row r="217" spans="1:1">
      <c r="A217" s="43"/>
    </row>
    <row r="218" spans="1:1">
      <c r="A218" s="43"/>
    </row>
    <row r="219" spans="1:1">
      <c r="A219" s="43"/>
    </row>
    <row r="220" spans="1:1">
      <c r="A220" s="43"/>
    </row>
    <row r="221" spans="1:1">
      <c r="A221" s="43"/>
    </row>
    <row r="222" spans="1:1">
      <c r="A222" s="43"/>
    </row>
    <row r="223" spans="1:1">
      <c r="A223" s="43"/>
    </row>
    <row r="224" spans="1:1">
      <c r="A224" s="43"/>
    </row>
    <row r="225" spans="1:1">
      <c r="A225" s="43"/>
    </row>
    <row r="226" spans="1:1">
      <c r="A226" s="43"/>
    </row>
    <row r="227" spans="1:1">
      <c r="A227" s="43"/>
    </row>
    <row r="228" spans="1:1">
      <c r="A228" s="43"/>
    </row>
    <row r="229" spans="1:1">
      <c r="A229" s="43"/>
    </row>
    <row r="230" spans="1:1">
      <c r="A230" s="43"/>
    </row>
    <row r="231" spans="1:1">
      <c r="A231" s="43"/>
    </row>
    <row r="232" spans="1:1">
      <c r="A232" s="43"/>
    </row>
    <row r="233" spans="1:1">
      <c r="A233" s="43"/>
    </row>
    <row r="234" spans="1:1">
      <c r="A234" s="43"/>
    </row>
    <row r="235" spans="1:1">
      <c r="A235" s="43"/>
    </row>
    <row r="236" spans="1:1">
      <c r="A236" s="43"/>
    </row>
    <row r="237" spans="1:1">
      <c r="A237" s="43"/>
    </row>
    <row r="238" spans="1:1">
      <c r="A238" s="43"/>
    </row>
    <row r="239" spans="1:1">
      <c r="A239" s="43"/>
    </row>
    <row r="240" spans="1:1">
      <c r="A240" s="43"/>
    </row>
    <row r="241" spans="1:1">
      <c r="A241" s="43"/>
    </row>
    <row r="242" spans="1:1">
      <c r="A242" s="43"/>
    </row>
    <row r="243" spans="1:1">
      <c r="A243" s="43"/>
    </row>
    <row r="244" spans="1:1">
      <c r="A244" s="43"/>
    </row>
    <row r="245" spans="1:1">
      <c r="A245" s="43"/>
    </row>
    <row r="246" spans="1:1">
      <c r="A246" s="43"/>
    </row>
    <row r="247" spans="1:1">
      <c r="A247" s="43"/>
    </row>
    <row r="248" spans="1:1">
      <c r="A248" s="43"/>
    </row>
    <row r="249" spans="1:1">
      <c r="A249" s="43"/>
    </row>
    <row r="250" spans="1:1">
      <c r="A250" s="43"/>
    </row>
    <row r="251" spans="1:1">
      <c r="A251" s="43"/>
    </row>
    <row r="252" spans="1:1">
      <c r="A252" s="43"/>
    </row>
    <row r="253" spans="1:1">
      <c r="A253" s="43"/>
    </row>
    <row r="254" spans="1:1">
      <c r="A254" s="43"/>
    </row>
    <row r="255" spans="1:1">
      <c r="A255" s="43"/>
    </row>
    <row r="256" spans="1:1">
      <c r="A256" s="43"/>
    </row>
    <row r="257" spans="1:1">
      <c r="A257" s="43"/>
    </row>
    <row r="258" spans="1:1">
      <c r="A258" s="43"/>
    </row>
    <row r="259" spans="1:1">
      <c r="A259" s="43"/>
    </row>
    <row r="260" spans="1:1">
      <c r="A260" s="43"/>
    </row>
    <row r="261" spans="1:1">
      <c r="A261" s="43"/>
    </row>
    <row r="262" spans="1:1">
      <c r="A262" s="43"/>
    </row>
    <row r="263" spans="1:1">
      <c r="A263" s="43"/>
    </row>
    <row r="264" spans="1:1">
      <c r="A264" s="43"/>
    </row>
    <row r="265" spans="1:1">
      <c r="A265" s="43"/>
    </row>
    <row r="266" spans="1:1">
      <c r="A266" s="43"/>
    </row>
    <row r="267" spans="1:1">
      <c r="A267" s="43"/>
    </row>
    <row r="268" spans="1:1">
      <c r="A268" s="43"/>
    </row>
    <row r="269" spans="1:1">
      <c r="A269" s="43"/>
    </row>
    <row r="270" spans="1:1">
      <c r="A270" s="43"/>
    </row>
    <row r="271" spans="1:1">
      <c r="A271" s="43"/>
    </row>
    <row r="272" spans="1:1">
      <c r="A272" s="43"/>
    </row>
    <row r="273" spans="1:1">
      <c r="A273" s="43"/>
    </row>
    <row r="274" spans="1:1">
      <c r="A274" s="43"/>
    </row>
    <row r="275" spans="1:1">
      <c r="A275" s="43"/>
    </row>
    <row r="276" spans="1:1">
      <c r="A276" s="43"/>
    </row>
    <row r="277" spans="1:1">
      <c r="A277" s="43"/>
    </row>
    <row r="278" spans="1:1">
      <c r="A278" s="43"/>
    </row>
    <row r="279" spans="1:1">
      <c r="A279" s="43"/>
    </row>
    <row r="280" spans="1:1">
      <c r="A280" s="43"/>
    </row>
    <row r="281" spans="1:1">
      <c r="A281" s="43"/>
    </row>
    <row r="282" spans="1:1">
      <c r="A282" s="43"/>
    </row>
    <row r="283" spans="1:1">
      <c r="A283" s="43"/>
    </row>
    <row r="284" spans="1:1">
      <c r="A284" s="43"/>
    </row>
    <row r="285" spans="1:1">
      <c r="A285" s="43"/>
    </row>
    <row r="286" spans="1:1">
      <c r="A286" s="43"/>
    </row>
    <row r="287" spans="1:1">
      <c r="A287" s="43"/>
    </row>
    <row r="288" spans="1:1">
      <c r="A288" s="43"/>
    </row>
    <row r="289" spans="1:1">
      <c r="A289" s="43"/>
    </row>
    <row r="290" spans="1:1">
      <c r="A290" s="43"/>
    </row>
    <row r="291" spans="1:1">
      <c r="A291" s="43"/>
    </row>
    <row r="292" spans="1:1">
      <c r="A292" s="43"/>
    </row>
    <row r="293" spans="1:1">
      <c r="A293" s="43"/>
    </row>
    <row r="294" spans="1:1">
      <c r="A294" s="43"/>
    </row>
    <row r="295" spans="1:1">
      <c r="A295" s="43"/>
    </row>
    <row r="296" spans="1:1">
      <c r="A296" s="43"/>
    </row>
    <row r="297" spans="1:1">
      <c r="A297" s="43"/>
    </row>
    <row r="298" spans="1:1">
      <c r="A298" s="43"/>
    </row>
    <row r="299" spans="1:1">
      <c r="A299" s="43"/>
    </row>
    <row r="300" spans="1:1">
      <c r="A300" s="43"/>
    </row>
    <row r="301" spans="1:1">
      <c r="A301" s="43"/>
    </row>
    <row r="302" spans="1:1">
      <c r="A302" s="43"/>
    </row>
    <row r="303" spans="1:1">
      <c r="A303" s="43"/>
    </row>
    <row r="304" spans="1:1">
      <c r="A304" s="43"/>
    </row>
    <row r="305" spans="1:1">
      <c r="A305" s="43"/>
    </row>
    <row r="306" spans="1:1">
      <c r="A306" s="43"/>
    </row>
    <row r="307" spans="1:1">
      <c r="A307" s="43"/>
    </row>
    <row r="308" spans="1:1">
      <c r="A308" s="43"/>
    </row>
    <row r="309" spans="1:1">
      <c r="A309" s="43"/>
    </row>
    <row r="310" spans="1:1">
      <c r="A310" s="43"/>
    </row>
    <row r="311" spans="1:1">
      <c r="A311" s="43"/>
    </row>
    <row r="312" spans="1:1">
      <c r="A312" s="43"/>
    </row>
    <row r="313" spans="1:1">
      <c r="A313" s="43"/>
    </row>
    <row r="314" spans="1:1">
      <c r="A314" s="43"/>
    </row>
    <row r="315" spans="1:1">
      <c r="A315" s="43"/>
    </row>
    <row r="316" spans="1:1">
      <c r="A316" s="43"/>
    </row>
    <row r="317" spans="1:1">
      <c r="A317" s="43"/>
    </row>
    <row r="318" spans="1:1">
      <c r="A318" s="43"/>
    </row>
    <row r="319" spans="1:1">
      <c r="A319" s="43"/>
    </row>
    <row r="320" spans="1:1">
      <c r="A320" s="43"/>
    </row>
    <row r="321" spans="1:1">
      <c r="A321" s="43"/>
    </row>
    <row r="322" spans="1:1">
      <c r="A322" s="43"/>
    </row>
    <row r="323" spans="1:1">
      <c r="A323" s="43"/>
    </row>
    <row r="324" spans="1:1">
      <c r="A324" s="43"/>
    </row>
    <row r="325" spans="1:1">
      <c r="A325" s="43"/>
    </row>
    <row r="326" spans="1:1">
      <c r="A326" s="43"/>
    </row>
    <row r="327" spans="1:1">
      <c r="A327" s="43"/>
    </row>
    <row r="328" spans="1:1">
      <c r="A328" s="43"/>
    </row>
    <row r="329" spans="1:1">
      <c r="A329" s="43"/>
    </row>
    <row r="330" spans="1:1">
      <c r="A330" s="43"/>
    </row>
    <row r="331" spans="1:1">
      <c r="A331" s="43"/>
    </row>
    <row r="332" spans="1:1">
      <c r="A332" s="43"/>
    </row>
    <row r="333" spans="1:1">
      <c r="A333" s="43"/>
    </row>
    <row r="334" spans="1:1">
      <c r="A334" s="43"/>
    </row>
    <row r="335" spans="1:1">
      <c r="A335" s="43"/>
    </row>
    <row r="336" spans="1:1">
      <c r="A336" s="43"/>
    </row>
    <row r="337" spans="1:1">
      <c r="A337" s="43"/>
    </row>
    <row r="338" spans="1:1">
      <c r="A338" s="43"/>
    </row>
    <row r="339" spans="1:1">
      <c r="A339" s="43"/>
    </row>
    <row r="340" spans="1:1">
      <c r="A340" s="43"/>
    </row>
    <row r="341" spans="1:1">
      <c r="A341" s="43"/>
    </row>
    <row r="342" spans="1:1">
      <c r="A342" s="43"/>
    </row>
    <row r="343" spans="1:1">
      <c r="A343" s="43"/>
    </row>
    <row r="344" spans="1:1">
      <c r="A344" s="43"/>
    </row>
    <row r="345" spans="1:1">
      <c r="A345" s="43"/>
    </row>
    <row r="346" spans="1:1">
      <c r="A346" s="43"/>
    </row>
    <row r="347" spans="1:1">
      <c r="A347" s="43"/>
    </row>
    <row r="348" spans="1:1">
      <c r="A348" s="43"/>
    </row>
    <row r="349" spans="1:1">
      <c r="A349" s="43"/>
    </row>
    <row r="350" spans="1:1">
      <c r="A350" s="43"/>
    </row>
    <row r="351" spans="1:1">
      <c r="A351" s="43"/>
    </row>
    <row r="352" spans="1:1">
      <c r="A352" s="43"/>
    </row>
    <row r="353" spans="1:1">
      <c r="A353" s="43"/>
    </row>
    <row r="354" spans="1:1">
      <c r="A354" s="43"/>
    </row>
    <row r="355" spans="1:1">
      <c r="A355" s="43"/>
    </row>
    <row r="356" spans="1:1">
      <c r="A356" s="43"/>
    </row>
    <row r="357" spans="1:1">
      <c r="A357" s="43"/>
    </row>
    <row r="358" spans="1:1">
      <c r="A358" s="43"/>
    </row>
    <row r="359" spans="1:1">
      <c r="A359" s="43"/>
    </row>
    <row r="360" spans="1:1">
      <c r="A360" s="43"/>
    </row>
    <row r="361" spans="1:1">
      <c r="A361" s="43"/>
    </row>
    <row r="362" spans="1:1">
      <c r="A362" s="43"/>
    </row>
    <row r="363" spans="1:1">
      <c r="A363" s="43"/>
    </row>
    <row r="364" spans="1:1">
      <c r="A364" s="43"/>
    </row>
    <row r="365" spans="1:1">
      <c r="A365" s="43"/>
    </row>
    <row r="366" spans="1:1">
      <c r="A366" s="43"/>
    </row>
    <row r="367" spans="1:1">
      <c r="A367" s="43"/>
    </row>
    <row r="368" spans="1:1">
      <c r="A368" s="43"/>
    </row>
    <row r="369" spans="1:1">
      <c r="A369" s="43"/>
    </row>
    <row r="370" spans="1:1">
      <c r="A370" s="43"/>
    </row>
    <row r="371" spans="1:1">
      <c r="A371" s="43"/>
    </row>
    <row r="372" spans="1:1">
      <c r="A372" s="43"/>
    </row>
    <row r="373" spans="1:1">
      <c r="A373" s="43"/>
    </row>
    <row r="374" spans="1:1">
      <c r="A374" s="43"/>
    </row>
    <row r="375" spans="1:1">
      <c r="A375" s="43"/>
    </row>
    <row r="376" spans="1:1">
      <c r="A376" s="43"/>
    </row>
    <row r="377" spans="1:1">
      <c r="A377" s="43"/>
    </row>
    <row r="378" spans="1:1">
      <c r="A378" s="43"/>
    </row>
    <row r="379" spans="1:1">
      <c r="A379" s="43"/>
    </row>
    <row r="380" spans="1:1">
      <c r="A380" s="43"/>
    </row>
    <row r="381" spans="1:1">
      <c r="A381" s="43"/>
    </row>
    <row r="382" spans="1:1">
      <c r="A382" s="43"/>
    </row>
    <row r="383" spans="1:1">
      <c r="A383" s="43"/>
    </row>
    <row r="384" spans="1:1">
      <c r="A384" s="43"/>
    </row>
    <row r="385" spans="1:1">
      <c r="A385" s="43"/>
    </row>
    <row r="386" spans="1:1">
      <c r="A386" s="43"/>
    </row>
    <row r="387" spans="1:1">
      <c r="A387" s="43"/>
    </row>
    <row r="388" spans="1:1">
      <c r="A388" s="43"/>
    </row>
    <row r="389" spans="1:1">
      <c r="A389" s="43"/>
    </row>
    <row r="390" spans="1:1">
      <c r="A390" s="43"/>
    </row>
    <row r="391" spans="1:1">
      <c r="A391" s="43"/>
    </row>
    <row r="392" spans="1:1">
      <c r="A392" s="43"/>
    </row>
    <row r="393" spans="1:1">
      <c r="A393" s="43"/>
    </row>
    <row r="394" spans="1:1">
      <c r="A394" s="43"/>
    </row>
    <row r="395" spans="1:1">
      <c r="A395" s="43"/>
    </row>
    <row r="396" spans="1:1">
      <c r="A396" s="43"/>
    </row>
    <row r="397" spans="1:1">
      <c r="A397" s="43"/>
    </row>
    <row r="398" spans="1:1">
      <c r="A398" s="43"/>
    </row>
    <row r="399" spans="1:1">
      <c r="A399" s="43"/>
    </row>
    <row r="400" spans="1:1">
      <c r="A400" s="43"/>
    </row>
    <row r="401" spans="1:1">
      <c r="A401" s="43"/>
    </row>
    <row r="402" spans="1:1">
      <c r="A402" s="43"/>
    </row>
    <row r="403" spans="1:1">
      <c r="A403" s="43"/>
    </row>
    <row r="404" spans="1:1">
      <c r="A404" s="43"/>
    </row>
    <row r="405" spans="1:1">
      <c r="A405" s="43"/>
    </row>
    <row r="406" spans="1:1">
      <c r="A406" s="43"/>
    </row>
    <row r="407" spans="1:1">
      <c r="A407" s="43"/>
    </row>
    <row r="408" spans="1:1">
      <c r="A408" s="43"/>
    </row>
    <row r="409" spans="1:1">
      <c r="A409" s="43"/>
    </row>
    <row r="410" spans="1:1">
      <c r="A410" s="43"/>
    </row>
    <row r="411" spans="1:1">
      <c r="A411" s="43"/>
    </row>
    <row r="412" spans="1:1">
      <c r="A412" s="43"/>
    </row>
    <row r="413" spans="1:1">
      <c r="A413" s="43"/>
    </row>
    <row r="414" spans="1:1">
      <c r="A414" s="43"/>
    </row>
    <row r="415" spans="1:1">
      <c r="A415" s="43"/>
    </row>
    <row r="416" spans="1:1">
      <c r="A416" s="43"/>
    </row>
    <row r="417" spans="1:1">
      <c r="A417" s="43"/>
    </row>
    <row r="418" spans="1:1">
      <c r="A418" s="43"/>
    </row>
    <row r="419" spans="1:1">
      <c r="A419" s="43"/>
    </row>
    <row r="420" spans="1:1">
      <c r="A420" s="43"/>
    </row>
    <row r="421" spans="1:1">
      <c r="A421" s="43"/>
    </row>
    <row r="422" spans="1:1">
      <c r="A422" s="43"/>
    </row>
    <row r="423" spans="1:1">
      <c r="A423" s="43"/>
    </row>
    <row r="424" spans="1:1">
      <c r="A424" s="43"/>
    </row>
    <row r="425" spans="1:1">
      <c r="A425" s="43"/>
    </row>
    <row r="426" spans="1:1">
      <c r="A426" s="43"/>
    </row>
    <row r="427" spans="1:1">
      <c r="A427" s="43"/>
    </row>
    <row r="428" spans="1:1">
      <c r="A428" s="43"/>
    </row>
    <row r="429" spans="1:1">
      <c r="A429" s="43"/>
    </row>
    <row r="430" spans="1:1">
      <c r="A430" s="43"/>
    </row>
    <row r="431" spans="1:1">
      <c r="A431" s="43"/>
    </row>
    <row r="432" spans="1:1">
      <c r="A432" s="43"/>
    </row>
    <row r="433" spans="1:1">
      <c r="A433" s="43"/>
    </row>
    <row r="434" spans="1:1">
      <c r="A434" s="43"/>
    </row>
    <row r="435" spans="1:1">
      <c r="A435" s="43"/>
    </row>
    <row r="436" spans="1:1">
      <c r="A436" s="43"/>
    </row>
    <row r="437" spans="1:1">
      <c r="A437" s="43"/>
    </row>
    <row r="438" spans="1:1">
      <c r="A438" s="43"/>
    </row>
    <row r="439" spans="1:1">
      <c r="A439" s="43"/>
    </row>
    <row r="440" spans="1:1">
      <c r="A440" s="43"/>
    </row>
    <row r="441" spans="1:1">
      <c r="A441" s="43"/>
    </row>
    <row r="442" spans="1:1">
      <c r="A442" s="43"/>
    </row>
    <row r="443" spans="1:1">
      <c r="A443" s="43"/>
    </row>
    <row r="444" spans="1:1">
      <c r="A444" s="43"/>
    </row>
    <row r="445" spans="1:1">
      <c r="A445" s="43"/>
    </row>
    <row r="446" spans="1:1">
      <c r="A446" s="43"/>
    </row>
    <row r="447" spans="1:1">
      <c r="A447" s="43"/>
    </row>
    <row r="448" spans="1:1">
      <c r="A448" s="43"/>
    </row>
    <row r="449" spans="1:1">
      <c r="A449" s="43"/>
    </row>
    <row r="450" spans="1:1">
      <c r="A450" s="43"/>
    </row>
    <row r="451" spans="1:1">
      <c r="A451" s="43"/>
    </row>
    <row r="452" spans="1:1">
      <c r="A452" s="43"/>
    </row>
    <row r="453" spans="1:1">
      <c r="A453" s="43"/>
    </row>
    <row r="454" spans="1:1">
      <c r="A454" s="43"/>
    </row>
    <row r="455" spans="1:1">
      <c r="A455" s="43"/>
    </row>
    <row r="456" spans="1:1">
      <c r="A456" s="43"/>
    </row>
    <row r="457" spans="1:1">
      <c r="A457" s="43"/>
    </row>
    <row r="458" spans="1:1">
      <c r="A458" s="43"/>
    </row>
    <row r="459" spans="1:1">
      <c r="A459" s="43"/>
    </row>
    <row r="460" spans="1:1">
      <c r="A460" s="43"/>
    </row>
    <row r="461" spans="1:1">
      <c r="A461" s="43"/>
    </row>
    <row r="462" spans="1:1">
      <c r="A462" s="43"/>
    </row>
    <row r="463" spans="1:1">
      <c r="A463" s="43"/>
    </row>
    <row r="464" spans="1:1">
      <c r="A464" s="43"/>
    </row>
    <row r="465" spans="1:1">
      <c r="A465" s="43"/>
    </row>
    <row r="466" spans="1:1">
      <c r="A466" s="43"/>
    </row>
    <row r="467" spans="1:1">
      <c r="A467" s="43"/>
    </row>
    <row r="468" spans="1:1">
      <c r="A468" s="43"/>
    </row>
    <row r="469" spans="1:1">
      <c r="A469" s="43"/>
    </row>
    <row r="470" spans="1:1">
      <c r="A470" s="43"/>
    </row>
    <row r="471" spans="1:1">
      <c r="A471" s="43"/>
    </row>
    <row r="472" spans="1:1">
      <c r="A472" s="43"/>
    </row>
    <row r="473" spans="1:1">
      <c r="A473" s="43"/>
    </row>
    <row r="474" spans="1:1">
      <c r="A474" s="43"/>
    </row>
    <row r="475" spans="1:1">
      <c r="A475" s="43"/>
    </row>
    <row r="476" spans="1:1">
      <c r="A476" s="43"/>
    </row>
    <row r="477" spans="1:1">
      <c r="A477" s="43"/>
    </row>
    <row r="478" spans="1:1">
      <c r="A478" s="43"/>
    </row>
    <row r="479" spans="1:1">
      <c r="A479" s="43"/>
    </row>
    <row r="480" spans="1:1">
      <c r="A480" s="43"/>
    </row>
    <row r="481" spans="1:1">
      <c r="A481" s="43"/>
    </row>
    <row r="482" spans="1:1">
      <c r="A482" s="43"/>
    </row>
    <row r="483" spans="1:1">
      <c r="A483" s="43"/>
    </row>
    <row r="484" spans="1:1">
      <c r="A484" s="43"/>
    </row>
    <row r="485" spans="1:1">
      <c r="A485" s="43"/>
    </row>
    <row r="486" spans="1:1">
      <c r="A486" s="43"/>
    </row>
    <row r="487" spans="1:1">
      <c r="A487" s="43"/>
    </row>
    <row r="488" spans="1:1">
      <c r="A488" s="43"/>
    </row>
    <row r="489" spans="1:1">
      <c r="A489" s="43"/>
    </row>
    <row r="490" spans="1:1">
      <c r="A490" s="43"/>
    </row>
    <row r="491" spans="1:1">
      <c r="A491" s="43"/>
    </row>
    <row r="492" spans="1:1">
      <c r="A492" s="43"/>
    </row>
    <row r="493" spans="1:1">
      <c r="A493" s="43"/>
    </row>
    <row r="494" spans="1:1">
      <c r="A494" s="43"/>
    </row>
    <row r="495" spans="1:1">
      <c r="A495" s="43"/>
    </row>
    <row r="496" spans="1:1">
      <c r="A496" s="43"/>
    </row>
    <row r="497" spans="1:1">
      <c r="A497" s="43"/>
    </row>
    <row r="498" spans="1:1">
      <c r="A498" s="43"/>
    </row>
    <row r="499" spans="1:1">
      <c r="A499" s="43"/>
    </row>
    <row r="500" spans="1:1">
      <c r="A500" s="43"/>
    </row>
    <row r="501" spans="1:1">
      <c r="A501" s="43"/>
    </row>
    <row r="502" spans="1:1">
      <c r="A502" s="43"/>
    </row>
    <row r="503" spans="1:1">
      <c r="A503" s="43"/>
    </row>
    <row r="504" spans="1:1">
      <c r="A504" s="43"/>
    </row>
    <row r="505" spans="1:1">
      <c r="A505" s="43"/>
    </row>
    <row r="506" spans="1:1">
      <c r="A506" s="43"/>
    </row>
    <row r="507" spans="1:1">
      <c r="A507" s="43"/>
    </row>
    <row r="508" spans="1:1">
      <c r="A508" s="43"/>
    </row>
    <row r="509" spans="1:1">
      <c r="A509" s="43"/>
    </row>
    <row r="510" spans="1:1">
      <c r="A510" s="43"/>
    </row>
    <row r="511" spans="1:1">
      <c r="A511" s="43"/>
    </row>
    <row r="512" spans="1:1">
      <c r="A512" s="43"/>
    </row>
    <row r="513" spans="1:1">
      <c r="A513" s="43"/>
    </row>
    <row r="514" spans="1:1">
      <c r="A514" s="43"/>
    </row>
    <row r="515" spans="1:1">
      <c r="A515" s="43"/>
    </row>
    <row r="516" spans="1:1">
      <c r="A516" s="43"/>
    </row>
    <row r="517" spans="1:1">
      <c r="A517" s="43"/>
    </row>
    <row r="518" spans="1:1">
      <c r="A518" s="43"/>
    </row>
    <row r="519" spans="1:1">
      <c r="A519" s="43"/>
    </row>
    <row r="520" spans="1:1">
      <c r="A520" s="43"/>
    </row>
    <row r="521" spans="1:1">
      <c r="A521" s="43"/>
    </row>
    <row r="522" spans="1:1">
      <c r="A522" s="43"/>
    </row>
    <row r="523" spans="1:1">
      <c r="A523" s="43"/>
    </row>
    <row r="524" spans="1:1">
      <c r="A524" s="43"/>
    </row>
    <row r="525" spans="1:1">
      <c r="A525" s="43"/>
    </row>
    <row r="526" spans="1:1">
      <c r="A526" s="43"/>
    </row>
    <row r="527" spans="1:1">
      <c r="A527" s="43"/>
    </row>
    <row r="528" spans="1:1">
      <c r="A528" s="43"/>
    </row>
    <row r="529" spans="1:1">
      <c r="A529" s="43"/>
    </row>
    <row r="530" spans="1:1">
      <c r="A530" s="43"/>
    </row>
    <row r="531" spans="1:1">
      <c r="A531" s="43"/>
    </row>
    <row r="532" spans="1:1">
      <c r="A532" s="43"/>
    </row>
    <row r="533" spans="1:1">
      <c r="A533" s="43"/>
    </row>
    <row r="534" spans="1:1">
      <c r="A534" s="43"/>
    </row>
    <row r="535" spans="1:1">
      <c r="A535" s="43"/>
    </row>
    <row r="536" spans="1:1">
      <c r="A536" s="43"/>
    </row>
    <row r="537" spans="1:1">
      <c r="A537" s="43"/>
    </row>
    <row r="538" spans="1:1">
      <c r="A538" s="43"/>
    </row>
    <row r="539" spans="1:1">
      <c r="A539" s="43"/>
    </row>
    <row r="540" spans="1:1">
      <c r="A540" s="43"/>
    </row>
    <row r="541" spans="1:1">
      <c r="A541" s="43"/>
    </row>
    <row r="542" spans="1:1">
      <c r="A542" s="43"/>
    </row>
    <row r="543" spans="1:1">
      <c r="A543" s="43"/>
    </row>
    <row r="544" spans="1:1">
      <c r="A544" s="43"/>
    </row>
    <row r="545" spans="1:1">
      <c r="A545" s="43"/>
    </row>
    <row r="546" spans="1:1">
      <c r="A546" s="43"/>
    </row>
    <row r="547" spans="1:1">
      <c r="A547" s="43"/>
    </row>
    <row r="548" spans="1:1">
      <c r="A548" s="43"/>
    </row>
    <row r="549" spans="1:1">
      <c r="A549" s="43"/>
    </row>
    <row r="550" spans="1:1">
      <c r="A550" s="43"/>
    </row>
    <row r="551" spans="1:1">
      <c r="A551" s="43"/>
    </row>
    <row r="552" spans="1:1">
      <c r="A552" s="43"/>
    </row>
    <row r="553" spans="1:1">
      <c r="A553" s="43"/>
    </row>
    <row r="554" spans="1:1">
      <c r="A554" s="43"/>
    </row>
    <row r="555" spans="1:1">
      <c r="A555" s="43"/>
    </row>
    <row r="556" spans="1:1">
      <c r="A556" s="43"/>
    </row>
    <row r="557" spans="1:1">
      <c r="A557" s="43"/>
    </row>
    <row r="558" spans="1:1">
      <c r="A558" s="43"/>
    </row>
    <row r="559" spans="1:1">
      <c r="A559" s="43"/>
    </row>
    <row r="560" spans="1:1">
      <c r="A560" s="43"/>
    </row>
    <row r="561" spans="1:1">
      <c r="A561" s="43"/>
    </row>
    <row r="562" spans="1:1">
      <c r="A562" s="43"/>
    </row>
    <row r="563" spans="1:1">
      <c r="A563" s="43"/>
    </row>
    <row r="564" spans="1:1">
      <c r="A564" s="43"/>
    </row>
    <row r="565" spans="1:1">
      <c r="A565" s="43"/>
    </row>
    <row r="566" spans="1:1">
      <c r="A566" s="43"/>
    </row>
    <row r="567" spans="1:1">
      <c r="A567" s="43"/>
    </row>
    <row r="568" spans="1:1">
      <c r="A568" s="43"/>
    </row>
    <row r="569" spans="1:1">
      <c r="A569" s="43"/>
    </row>
    <row r="570" spans="1:1">
      <c r="A570" s="43"/>
    </row>
    <row r="571" spans="1:1">
      <c r="A571" s="43"/>
    </row>
    <row r="572" spans="1:1">
      <c r="A572" s="43"/>
    </row>
    <row r="573" spans="1:1">
      <c r="A573" s="43"/>
    </row>
    <row r="574" spans="1:1">
      <c r="A574" s="43"/>
    </row>
    <row r="575" spans="1:1">
      <c r="A575" s="43"/>
    </row>
    <row r="576" spans="1:1">
      <c r="A576" s="43"/>
    </row>
    <row r="577" spans="1:1">
      <c r="A577" s="43"/>
    </row>
    <row r="578" spans="1:1">
      <c r="A578" s="43"/>
    </row>
    <row r="579" spans="1:1">
      <c r="A579" s="43"/>
    </row>
    <row r="580" spans="1:1">
      <c r="A580" s="43"/>
    </row>
    <row r="581" spans="1:1">
      <c r="A581" s="43"/>
    </row>
    <row r="582" spans="1:1">
      <c r="A582" s="43"/>
    </row>
    <row r="583" spans="1:1">
      <c r="A583" s="43"/>
    </row>
    <row r="584" spans="1:1">
      <c r="A584" s="43"/>
    </row>
    <row r="585" spans="1:1">
      <c r="A585" s="43"/>
    </row>
    <row r="586" spans="1:1">
      <c r="A586" s="43"/>
    </row>
    <row r="587" spans="1:1">
      <c r="A587" s="43"/>
    </row>
    <row r="588" spans="1:1">
      <c r="A588" s="43"/>
    </row>
    <row r="589" spans="1:1">
      <c r="A589" s="43"/>
    </row>
    <row r="590" spans="1:1">
      <c r="A590" s="43"/>
    </row>
    <row r="591" spans="1:1">
      <c r="A591" s="43"/>
    </row>
    <row r="592" spans="1:1">
      <c r="A592" s="43"/>
    </row>
    <row r="593" spans="1:1">
      <c r="A593" s="43"/>
    </row>
    <row r="594" spans="1:1">
      <c r="A594" s="43"/>
    </row>
    <row r="595" spans="1:1">
      <c r="A595" s="43"/>
    </row>
    <row r="596" spans="1:1">
      <c r="A596" s="43"/>
    </row>
    <row r="597" spans="1:1">
      <c r="A597" s="43"/>
    </row>
    <row r="598" spans="1:1">
      <c r="A598" s="43"/>
    </row>
    <row r="599" spans="1:1">
      <c r="A599" s="43"/>
    </row>
    <row r="600" spans="1:1">
      <c r="A600" s="43"/>
    </row>
    <row r="601" spans="1:1">
      <c r="A601" s="43"/>
    </row>
    <row r="602" spans="1:1">
      <c r="A602" s="43"/>
    </row>
    <row r="603" spans="1:1">
      <c r="A603" s="43"/>
    </row>
    <row r="604" spans="1:1">
      <c r="A604" s="43"/>
    </row>
    <row r="605" spans="1:1">
      <c r="A605" s="43"/>
    </row>
    <row r="606" spans="1:1">
      <c r="A606" s="43"/>
    </row>
    <row r="607" spans="1:1">
      <c r="A607" s="43"/>
    </row>
    <row r="608" spans="1:1">
      <c r="A608" s="43"/>
    </row>
    <row r="609" spans="1:1">
      <c r="A609" s="43"/>
    </row>
    <row r="610" spans="1:1">
      <c r="A610" s="43"/>
    </row>
    <row r="611" spans="1:1">
      <c r="A611" s="43"/>
    </row>
    <row r="612" spans="1:1">
      <c r="A612" s="43"/>
    </row>
    <row r="613" spans="1:1">
      <c r="A613" s="43"/>
    </row>
    <row r="614" spans="1:1">
      <c r="A614" s="43"/>
    </row>
    <row r="615" spans="1:1">
      <c r="A615" s="43"/>
    </row>
    <row r="616" spans="1:1">
      <c r="A616" s="43"/>
    </row>
    <row r="617" spans="1:1">
      <c r="A617" s="43"/>
    </row>
    <row r="618" spans="1:1">
      <c r="A618" s="43"/>
    </row>
    <row r="619" spans="1:1">
      <c r="A619" s="43"/>
    </row>
    <row r="620" spans="1:1">
      <c r="A620" s="43"/>
    </row>
    <row r="621" spans="1:1">
      <c r="A621" s="43"/>
    </row>
    <row r="622" spans="1:1">
      <c r="A622" s="43"/>
    </row>
    <row r="623" spans="1:1">
      <c r="A623" s="43"/>
    </row>
    <row r="624" spans="1:1">
      <c r="A624" s="43"/>
    </row>
    <row r="625" spans="1:1">
      <c r="A625" s="43"/>
    </row>
    <row r="626" spans="1:1">
      <c r="A626" s="43"/>
    </row>
    <row r="627" spans="1:1">
      <c r="A627" s="43"/>
    </row>
    <row r="628" spans="1:1">
      <c r="A628" s="43"/>
    </row>
    <row r="629" spans="1:1">
      <c r="A629" s="43"/>
    </row>
    <row r="630" spans="1:1">
      <c r="A630" s="43"/>
    </row>
    <row r="631" spans="1:1">
      <c r="A631" s="43"/>
    </row>
    <row r="632" spans="1:1">
      <c r="A632" s="43"/>
    </row>
    <row r="633" spans="1:1">
      <c r="A633" s="43"/>
    </row>
    <row r="634" spans="1:1">
      <c r="A634" s="43"/>
    </row>
    <row r="635" spans="1:1">
      <c r="A635" s="43"/>
    </row>
    <row r="636" spans="1:1">
      <c r="A636" s="43"/>
    </row>
    <row r="637" spans="1:1">
      <c r="A637" s="43"/>
    </row>
    <row r="638" spans="1:1">
      <c r="A638" s="43"/>
    </row>
    <row r="639" spans="1:1">
      <c r="A639" s="43"/>
    </row>
    <row r="640" spans="1:1">
      <c r="A640" s="43"/>
    </row>
    <row r="641" spans="1:1">
      <c r="A641" s="43"/>
    </row>
    <row r="642" spans="1:1">
      <c r="A642" s="43"/>
    </row>
    <row r="643" spans="1:1">
      <c r="A643" s="43"/>
    </row>
    <row r="644" spans="1:1">
      <c r="A644" s="43"/>
    </row>
    <row r="645" spans="1:1">
      <c r="A645" s="43"/>
    </row>
    <row r="646" spans="1:1">
      <c r="A646" s="43"/>
    </row>
    <row r="647" spans="1:1">
      <c r="A647" s="43"/>
    </row>
    <row r="648" spans="1:1">
      <c r="A648" s="43"/>
    </row>
    <row r="649" spans="1:1">
      <c r="A649" s="43"/>
    </row>
    <row r="650" spans="1:1">
      <c r="A650" s="43"/>
    </row>
    <row r="651" spans="1:1">
      <c r="A651" s="43"/>
    </row>
    <row r="652" spans="1:1">
      <c r="A652" s="43"/>
    </row>
    <row r="653" spans="1:1">
      <c r="A653" s="43"/>
    </row>
    <row r="654" spans="1:1">
      <c r="A654" s="43"/>
    </row>
    <row r="655" spans="1:1">
      <c r="A655" s="43"/>
    </row>
    <row r="656" spans="1:1">
      <c r="A656" s="43"/>
    </row>
    <row r="657" spans="1:1">
      <c r="A657" s="43"/>
    </row>
    <row r="658" spans="1:1">
      <c r="A658" s="43"/>
    </row>
    <row r="659" spans="1:1">
      <c r="A659" s="43"/>
    </row>
    <row r="660" spans="1:1">
      <c r="A660" s="43"/>
    </row>
    <row r="661" spans="1:1">
      <c r="A661" s="43"/>
    </row>
    <row r="662" spans="1:1">
      <c r="A662" s="43"/>
    </row>
    <row r="663" spans="1:1">
      <c r="A663" s="43"/>
    </row>
    <row r="664" spans="1:1">
      <c r="A664" s="43"/>
    </row>
    <row r="665" spans="1:1">
      <c r="A665" s="43"/>
    </row>
    <row r="666" spans="1:1">
      <c r="A666" s="43"/>
    </row>
    <row r="667" spans="1:1">
      <c r="A667" s="43"/>
    </row>
    <row r="668" spans="1:1">
      <c r="A668" s="43"/>
    </row>
    <row r="669" spans="1:1">
      <c r="A669" s="43"/>
    </row>
    <row r="670" spans="1:1">
      <c r="A670" s="43"/>
    </row>
    <row r="671" spans="1:1">
      <c r="A671" s="43"/>
    </row>
    <row r="672" spans="1:1">
      <c r="A672" s="43"/>
    </row>
    <row r="673" spans="1:1">
      <c r="A673" s="43"/>
    </row>
    <row r="674" spans="1:1">
      <c r="A674" s="43"/>
    </row>
    <row r="675" spans="1:1">
      <c r="A675" s="43"/>
    </row>
    <row r="676" spans="1:1">
      <c r="A676" s="43"/>
    </row>
    <row r="677" spans="1:1">
      <c r="A677" s="43"/>
    </row>
    <row r="678" spans="1:1">
      <c r="A678" s="43"/>
    </row>
    <row r="679" spans="1:1">
      <c r="A679" s="43"/>
    </row>
    <row r="680" spans="1:1">
      <c r="A680" s="43"/>
    </row>
    <row r="681" spans="1:1">
      <c r="A681" s="43"/>
    </row>
    <row r="682" spans="1:1">
      <c r="A682" s="43"/>
    </row>
    <row r="683" spans="1:1">
      <c r="A683" s="43"/>
    </row>
    <row r="684" spans="1:1">
      <c r="A684" s="43"/>
    </row>
    <row r="685" spans="1:1">
      <c r="A685" s="43"/>
    </row>
    <row r="686" spans="1:1">
      <c r="A686" s="43"/>
    </row>
    <row r="687" spans="1:1">
      <c r="A687" s="43"/>
    </row>
    <row r="688" spans="1:1">
      <c r="A688" s="43"/>
    </row>
    <row r="689" spans="1:1">
      <c r="A689" s="43"/>
    </row>
    <row r="690" spans="1:1">
      <c r="A690" s="43"/>
    </row>
    <row r="691" spans="1:1">
      <c r="A691" s="43"/>
    </row>
    <row r="692" spans="1:1">
      <c r="A692" s="43"/>
    </row>
    <row r="693" spans="1:1">
      <c r="A693" s="43"/>
    </row>
    <row r="694" spans="1:1">
      <c r="A694" s="43"/>
    </row>
    <row r="695" spans="1:1">
      <c r="A695" s="43"/>
    </row>
    <row r="696" spans="1:1">
      <c r="A696" s="43"/>
    </row>
    <row r="697" spans="1:1">
      <c r="A697" s="43"/>
    </row>
    <row r="698" spans="1:1">
      <c r="A698" s="43"/>
    </row>
    <row r="699" spans="1:1">
      <c r="A699" s="43"/>
    </row>
    <row r="700" spans="1:1">
      <c r="A700" s="43"/>
    </row>
    <row r="701" spans="1:1">
      <c r="A701" s="43"/>
    </row>
    <row r="702" spans="1:1">
      <c r="A702" s="43"/>
    </row>
    <row r="703" spans="1:1">
      <c r="A703" s="43"/>
    </row>
    <row r="704" spans="1:1">
      <c r="A704" s="43"/>
    </row>
    <row r="705" spans="1:1">
      <c r="A705" s="43"/>
    </row>
    <row r="706" spans="1:1">
      <c r="A706" s="43"/>
    </row>
    <row r="707" spans="1:1">
      <c r="A707" s="43"/>
    </row>
    <row r="708" spans="1:1">
      <c r="A708" s="43"/>
    </row>
    <row r="709" spans="1:1">
      <c r="A709" s="43"/>
    </row>
    <row r="710" spans="1:1">
      <c r="A710" s="43"/>
    </row>
    <row r="711" spans="1:1">
      <c r="A711" s="43"/>
    </row>
    <row r="712" spans="1:1">
      <c r="A712" s="43"/>
    </row>
    <row r="713" spans="1:1">
      <c r="A713" s="43"/>
    </row>
    <row r="714" spans="1:1">
      <c r="A714" s="43"/>
    </row>
    <row r="715" spans="1:1">
      <c r="A715" s="43"/>
    </row>
    <row r="716" spans="1:1">
      <c r="A716" s="43"/>
    </row>
    <row r="717" spans="1:1">
      <c r="A717" s="43"/>
    </row>
    <row r="718" spans="1:1">
      <c r="A718" s="43"/>
    </row>
    <row r="719" spans="1:1">
      <c r="A719" s="43"/>
    </row>
    <row r="720" spans="1:1">
      <c r="A720" s="43"/>
    </row>
    <row r="721" spans="1:1">
      <c r="A721" s="43"/>
    </row>
    <row r="722" spans="1:1">
      <c r="A722" s="43"/>
    </row>
    <row r="723" spans="1:1">
      <c r="A723" s="43"/>
    </row>
    <row r="724" spans="1:1">
      <c r="A724" s="43"/>
    </row>
    <row r="725" spans="1:1">
      <c r="A725" s="43"/>
    </row>
    <row r="726" spans="1:1">
      <c r="A726" s="43"/>
    </row>
    <row r="727" spans="1:1">
      <c r="A727" s="43"/>
    </row>
    <row r="728" spans="1:1">
      <c r="A728" s="43"/>
    </row>
    <row r="729" spans="1:1">
      <c r="A729" s="43"/>
    </row>
    <row r="730" spans="1:1">
      <c r="A730" s="43"/>
    </row>
    <row r="731" spans="1:1">
      <c r="A731" s="43"/>
    </row>
    <row r="732" spans="1:1">
      <c r="A732" s="43"/>
    </row>
    <row r="733" spans="1:1">
      <c r="A733" s="43"/>
    </row>
    <row r="734" spans="1:1">
      <c r="A734" s="43"/>
    </row>
    <row r="735" spans="1:1">
      <c r="A735" s="43"/>
    </row>
    <row r="736" spans="1:1">
      <c r="A736" s="43"/>
    </row>
    <row r="737" spans="1:1">
      <c r="A737" s="43"/>
    </row>
    <row r="738" spans="1:1">
      <c r="A738" s="43"/>
    </row>
    <row r="739" spans="1:1">
      <c r="A739" s="43"/>
    </row>
    <row r="740" spans="1:1">
      <c r="A740" s="43"/>
    </row>
    <row r="741" spans="1:1">
      <c r="A741" s="43"/>
    </row>
    <row r="742" spans="1:1">
      <c r="A742" s="43"/>
    </row>
    <row r="743" spans="1:1">
      <c r="A743" s="43"/>
    </row>
    <row r="744" spans="1:1">
      <c r="A744" s="43"/>
    </row>
    <row r="745" spans="1:1">
      <c r="A745" s="43"/>
    </row>
    <row r="746" spans="1:1">
      <c r="A746" s="43"/>
    </row>
    <row r="747" spans="1:1">
      <c r="A747" s="43"/>
    </row>
    <row r="748" spans="1:1">
      <c r="A748" s="43"/>
    </row>
    <row r="749" spans="1:1">
      <c r="A749" s="43"/>
    </row>
    <row r="750" spans="1:1">
      <c r="A750" s="43"/>
    </row>
    <row r="751" spans="1:1">
      <c r="A751" s="43"/>
    </row>
    <row r="752" spans="1:1">
      <c r="A752" s="43"/>
    </row>
    <row r="753" spans="1:1">
      <c r="A753" s="43"/>
    </row>
    <row r="754" spans="1:1">
      <c r="A754" s="43"/>
    </row>
    <row r="755" spans="1:1">
      <c r="A755" s="43"/>
    </row>
    <row r="756" spans="1:1">
      <c r="A756" s="43"/>
    </row>
    <row r="757" spans="1:1">
      <c r="A757" s="43"/>
    </row>
    <row r="758" spans="1:1">
      <c r="A758" s="43"/>
    </row>
    <row r="759" spans="1:1">
      <c r="A759" s="43"/>
    </row>
    <row r="760" spans="1:1">
      <c r="A760" s="43"/>
    </row>
    <row r="761" spans="1:1">
      <c r="A761" s="43"/>
    </row>
    <row r="762" spans="1:1">
      <c r="A762" s="43"/>
    </row>
    <row r="763" spans="1:1">
      <c r="A763" s="43"/>
    </row>
    <row r="764" spans="1:1">
      <c r="A764" s="43"/>
    </row>
    <row r="765" spans="1:1">
      <c r="A765" s="43"/>
    </row>
    <row r="766" spans="1:1">
      <c r="A766" s="43"/>
    </row>
    <row r="767" spans="1:1">
      <c r="A767" s="43"/>
    </row>
    <row r="768" spans="1:1">
      <c r="A768" s="43"/>
    </row>
    <row r="769" spans="1:1">
      <c r="A769" s="43"/>
    </row>
    <row r="770" spans="1:1">
      <c r="A770" s="43"/>
    </row>
    <row r="771" spans="1:1">
      <c r="A771" s="43"/>
    </row>
    <row r="772" spans="1:1">
      <c r="A772" s="43"/>
    </row>
    <row r="773" spans="1:1">
      <c r="A773" s="43"/>
    </row>
    <row r="774" spans="1:1">
      <c r="A774" s="43"/>
    </row>
    <row r="775" spans="1:1">
      <c r="A775" s="43"/>
    </row>
    <row r="776" spans="1:1">
      <c r="A776" s="43"/>
    </row>
    <row r="777" spans="1:1">
      <c r="A777" s="43"/>
    </row>
    <row r="778" spans="1:1">
      <c r="A778" s="43"/>
    </row>
    <row r="779" spans="1:1">
      <c r="A779" s="43"/>
    </row>
    <row r="780" spans="1:1">
      <c r="A780" s="43"/>
    </row>
    <row r="781" spans="1:1">
      <c r="A781" s="43"/>
    </row>
    <row r="782" spans="1:1">
      <c r="A782" s="43"/>
    </row>
    <row r="783" spans="1:1">
      <c r="A783" s="43"/>
    </row>
    <row r="784" spans="1:1">
      <c r="A784" s="43"/>
    </row>
    <row r="785" spans="1:1">
      <c r="A785" s="43"/>
    </row>
    <row r="786" spans="1:1">
      <c r="A786" s="43"/>
    </row>
    <row r="787" spans="1:1">
      <c r="A787" s="43"/>
    </row>
    <row r="788" spans="1:1">
      <c r="A788" s="43"/>
    </row>
    <row r="789" spans="1:1">
      <c r="A789" s="43"/>
    </row>
    <row r="790" spans="1:1">
      <c r="A790" s="43"/>
    </row>
    <row r="791" spans="1:1">
      <c r="A791" s="43"/>
    </row>
    <row r="792" spans="1:1">
      <c r="A792" s="43"/>
    </row>
    <row r="793" spans="1:1">
      <c r="A793" s="43"/>
    </row>
    <row r="794" spans="1:1">
      <c r="A794" s="43"/>
    </row>
    <row r="795" spans="1:1">
      <c r="A795" s="43"/>
    </row>
    <row r="796" spans="1:1">
      <c r="A796" s="43"/>
    </row>
    <row r="797" spans="1:1">
      <c r="A797" s="43"/>
    </row>
    <row r="798" spans="1:1">
      <c r="A798" s="43"/>
    </row>
    <row r="799" spans="1:1">
      <c r="A799" s="43"/>
    </row>
    <row r="800" spans="1:1">
      <c r="A800" s="43"/>
    </row>
    <row r="801" spans="1:1">
      <c r="A801" s="43"/>
    </row>
    <row r="802" spans="1:1">
      <c r="A802" s="43"/>
    </row>
    <row r="803" spans="1:1">
      <c r="A803" s="43"/>
    </row>
    <row r="804" spans="1:1">
      <c r="A804" s="43"/>
    </row>
    <row r="805" spans="1:1">
      <c r="A805" s="43"/>
    </row>
    <row r="806" spans="1:1">
      <c r="A806" s="43"/>
    </row>
    <row r="807" spans="1:1">
      <c r="A807" s="43"/>
    </row>
    <row r="808" spans="1:1">
      <c r="A808" s="43"/>
    </row>
    <row r="809" spans="1:1">
      <c r="A809" s="43"/>
    </row>
    <row r="810" spans="1:1">
      <c r="A810" s="43"/>
    </row>
    <row r="811" spans="1:1">
      <c r="A811" s="43"/>
    </row>
    <row r="812" spans="1:1">
      <c r="A812" s="43"/>
    </row>
    <row r="813" spans="1:1">
      <c r="A813" s="43"/>
    </row>
    <row r="814" spans="1:1">
      <c r="A814" s="43"/>
    </row>
    <row r="815" spans="1:1">
      <c r="A815" s="43"/>
    </row>
    <row r="816" spans="1:1">
      <c r="A816" s="43"/>
    </row>
    <row r="817" spans="1:1">
      <c r="A817" s="43"/>
    </row>
    <row r="818" spans="1:1">
      <c r="A818" s="43"/>
    </row>
    <row r="819" spans="1:1">
      <c r="A819" s="43"/>
    </row>
    <row r="820" spans="1:1">
      <c r="A820" s="43"/>
    </row>
    <row r="821" spans="1:1">
      <c r="A821" s="43"/>
    </row>
    <row r="822" spans="1:1">
      <c r="A822" s="43"/>
    </row>
    <row r="823" spans="1:1">
      <c r="A823" s="43"/>
    </row>
    <row r="824" spans="1:1">
      <c r="A824" s="43"/>
    </row>
    <row r="825" spans="1:1">
      <c r="A825" s="43"/>
    </row>
    <row r="826" spans="1:1">
      <c r="A826" s="43"/>
    </row>
    <row r="827" spans="1:1">
      <c r="A827" s="43"/>
    </row>
    <row r="828" spans="1:1">
      <c r="A828" s="43"/>
    </row>
    <row r="829" spans="1:1">
      <c r="A829" s="43"/>
    </row>
    <row r="830" spans="1:1">
      <c r="A830" s="43"/>
    </row>
    <row r="831" spans="1:1">
      <c r="A831" s="43"/>
    </row>
    <row r="832" spans="1:1">
      <c r="A832" s="43"/>
    </row>
    <row r="833" spans="1:1">
      <c r="A833" s="43"/>
    </row>
    <row r="834" spans="1:1">
      <c r="A834" s="43"/>
    </row>
    <row r="835" spans="1:1">
      <c r="A835" s="43"/>
    </row>
    <row r="836" spans="1:1">
      <c r="A836" s="43"/>
    </row>
    <row r="837" spans="1:1">
      <c r="A837" s="43"/>
    </row>
    <row r="838" spans="1:1">
      <c r="A838" s="43"/>
    </row>
    <row r="839" spans="1:1">
      <c r="A839" s="43"/>
    </row>
    <row r="840" spans="1:1">
      <c r="A840" s="43"/>
    </row>
    <row r="841" spans="1:1">
      <c r="A841" s="43"/>
    </row>
    <row r="842" spans="1:1">
      <c r="A842" s="43"/>
    </row>
    <row r="843" spans="1:1">
      <c r="A843" s="43"/>
    </row>
    <row r="844" spans="1:1">
      <c r="A844" s="43"/>
    </row>
    <row r="845" spans="1:1">
      <c r="A845" s="43"/>
    </row>
    <row r="846" spans="1:1">
      <c r="A846" s="43"/>
    </row>
    <row r="847" spans="1:1">
      <c r="A847" s="43"/>
    </row>
    <row r="848" spans="1:1">
      <c r="A848" s="43"/>
    </row>
    <row r="849" spans="1:1">
      <c r="A849" s="43"/>
    </row>
    <row r="850" spans="1:1">
      <c r="A850" s="43"/>
    </row>
    <row r="851" spans="1:1">
      <c r="A851" s="43"/>
    </row>
    <row r="852" spans="1:1">
      <c r="A852" s="43"/>
    </row>
    <row r="853" spans="1:1">
      <c r="A853" s="43"/>
    </row>
    <row r="854" spans="1:1">
      <c r="A854" s="43"/>
    </row>
    <row r="855" spans="1:1">
      <c r="A855" s="43"/>
    </row>
    <row r="856" spans="1:1">
      <c r="A856" s="43"/>
    </row>
    <row r="857" spans="1:1">
      <c r="A857" s="43"/>
    </row>
    <row r="858" spans="1:1">
      <c r="A858" s="43"/>
    </row>
    <row r="859" spans="1:1">
      <c r="A859" s="43"/>
    </row>
    <row r="860" spans="1:1">
      <c r="A860" s="43"/>
    </row>
    <row r="861" spans="1:1">
      <c r="A861" s="43"/>
    </row>
    <row r="862" spans="1:1">
      <c r="A862" s="43"/>
    </row>
    <row r="863" spans="1:1">
      <c r="A863" s="43"/>
    </row>
    <row r="864" spans="1:1">
      <c r="A864" s="43"/>
    </row>
    <row r="865" spans="1:1">
      <c r="A865" s="43"/>
    </row>
    <row r="866" spans="1:1">
      <c r="A866" s="43"/>
    </row>
    <row r="867" spans="1:1">
      <c r="A867" s="43"/>
    </row>
    <row r="868" spans="1:1">
      <c r="A868" s="43"/>
    </row>
    <row r="869" spans="1:1">
      <c r="A869" s="43"/>
    </row>
    <row r="870" spans="1:1">
      <c r="A870" s="43"/>
    </row>
    <row r="871" spans="1:1">
      <c r="A871" s="43"/>
    </row>
    <row r="872" spans="1:1">
      <c r="A872" s="43"/>
    </row>
    <row r="873" spans="1:1">
      <c r="A873" s="43"/>
    </row>
    <row r="874" spans="1:1">
      <c r="A874" s="43"/>
    </row>
    <row r="875" spans="1:1">
      <c r="A875" s="43"/>
    </row>
    <row r="876" spans="1:1">
      <c r="A876" s="43"/>
    </row>
    <row r="877" spans="1:1">
      <c r="A877" s="43"/>
    </row>
    <row r="878" spans="1:1">
      <c r="A878" s="43"/>
    </row>
    <row r="879" spans="1:1">
      <c r="A879" s="43"/>
    </row>
    <row r="880" spans="1:1">
      <c r="A880" s="43"/>
    </row>
    <row r="881" spans="1:1">
      <c r="A881" s="43"/>
    </row>
    <row r="882" spans="1:1">
      <c r="A882" s="43"/>
    </row>
    <row r="883" spans="1:1">
      <c r="A883" s="43"/>
    </row>
    <row r="884" spans="1:1">
      <c r="A884" s="43"/>
    </row>
    <row r="885" spans="1:1">
      <c r="A885" s="43"/>
    </row>
    <row r="886" spans="1:1">
      <c r="A886" s="43"/>
    </row>
    <row r="887" spans="1:1">
      <c r="A887" s="43"/>
    </row>
    <row r="888" spans="1:1">
      <c r="A888" s="43"/>
    </row>
    <row r="889" spans="1:1">
      <c r="A889" s="43"/>
    </row>
    <row r="890" spans="1:1">
      <c r="A890" s="43"/>
    </row>
    <row r="891" spans="1:1">
      <c r="A891" s="43"/>
    </row>
    <row r="892" spans="1:1">
      <c r="A892" s="43"/>
    </row>
    <row r="893" spans="1:1">
      <c r="A893" s="43"/>
    </row>
    <row r="894" spans="1:1">
      <c r="A894" s="43"/>
    </row>
    <row r="895" spans="1:1">
      <c r="A895" s="43"/>
    </row>
    <row r="896" spans="1:1">
      <c r="A896" s="43"/>
    </row>
    <row r="897" spans="1:1">
      <c r="A897" s="43"/>
    </row>
    <row r="898" spans="1:1">
      <c r="A898" s="43"/>
    </row>
    <row r="899" spans="1:1">
      <c r="A899" s="43"/>
    </row>
    <row r="900" spans="1:1">
      <c r="A900" s="43"/>
    </row>
    <row r="901" spans="1:1">
      <c r="A901" s="43"/>
    </row>
    <row r="902" spans="1:1">
      <c r="A902" s="43"/>
    </row>
    <row r="903" spans="1:1">
      <c r="A903" s="43"/>
    </row>
    <row r="904" spans="1:1">
      <c r="A904" s="43"/>
    </row>
    <row r="905" spans="1:1">
      <c r="A905" s="43"/>
    </row>
    <row r="906" spans="1:1">
      <c r="A906" s="43"/>
    </row>
    <row r="907" spans="1:1">
      <c r="A907" s="43"/>
    </row>
    <row r="908" spans="1:1">
      <c r="A908" s="43"/>
    </row>
    <row r="909" spans="1:1">
      <c r="A909" s="43"/>
    </row>
    <row r="910" spans="1:1">
      <c r="A910" s="43"/>
    </row>
    <row r="911" spans="1:1">
      <c r="A911" s="43"/>
    </row>
    <row r="912" spans="1:1">
      <c r="A912" s="43"/>
    </row>
    <row r="913" spans="1:1">
      <c r="A913" s="43"/>
    </row>
    <row r="914" spans="1:1">
      <c r="A914" s="43"/>
    </row>
    <row r="915" spans="1:1">
      <c r="A915" s="43"/>
    </row>
    <row r="916" spans="1:1">
      <c r="A916" s="43"/>
    </row>
    <row r="917" spans="1:1">
      <c r="A917" s="43"/>
    </row>
    <row r="918" spans="1:1">
      <c r="A918" s="43"/>
    </row>
    <row r="919" spans="1:1">
      <c r="A919" s="43"/>
    </row>
    <row r="920" spans="1:1">
      <c r="A920" s="43"/>
    </row>
    <row r="921" spans="1:1">
      <c r="A921" s="43"/>
    </row>
    <row r="922" spans="1:1">
      <c r="A922" s="43"/>
    </row>
    <row r="923" spans="1:1">
      <c r="A923" s="43"/>
    </row>
    <row r="924" spans="1:1">
      <c r="A924" s="43"/>
    </row>
    <row r="925" spans="1:1">
      <c r="A925" s="43"/>
    </row>
    <row r="926" spans="1:1">
      <c r="A926" s="43"/>
    </row>
    <row r="927" spans="1:1">
      <c r="A927" s="43"/>
    </row>
    <row r="928" spans="1:1">
      <c r="A928" s="43"/>
    </row>
    <row r="929" spans="1:1">
      <c r="A929" s="43"/>
    </row>
    <row r="930" spans="1:1">
      <c r="A930" s="43"/>
    </row>
    <row r="931" spans="1:1">
      <c r="A931" s="43"/>
    </row>
    <row r="932" spans="1:1">
      <c r="A932" s="43"/>
    </row>
    <row r="933" spans="1:1">
      <c r="A933" s="43"/>
    </row>
    <row r="934" spans="1:1">
      <c r="A934" s="43"/>
    </row>
    <row r="935" spans="1:1">
      <c r="A935" s="43"/>
    </row>
    <row r="936" spans="1:1">
      <c r="A936" s="43"/>
    </row>
    <row r="937" spans="1:1">
      <c r="A937" s="43"/>
    </row>
    <row r="938" spans="1:1">
      <c r="A938" s="43"/>
    </row>
    <row r="939" spans="1:1">
      <c r="A939" s="43"/>
    </row>
    <row r="940" spans="1:1">
      <c r="A940" s="43"/>
    </row>
    <row r="941" spans="1:1">
      <c r="A941" s="43"/>
    </row>
    <row r="942" spans="1:1">
      <c r="A942" s="43"/>
    </row>
    <row r="943" spans="1:1">
      <c r="A943" s="43"/>
    </row>
    <row r="944" spans="1:1">
      <c r="A944" s="43"/>
    </row>
    <row r="945" spans="1:1">
      <c r="A945" s="43"/>
    </row>
    <row r="946" spans="1:1">
      <c r="A946" s="43"/>
    </row>
    <row r="947" spans="1:1">
      <c r="A947" s="43"/>
    </row>
    <row r="948" spans="1:1">
      <c r="A948" s="43"/>
    </row>
    <row r="949" spans="1:1">
      <c r="A949" s="43"/>
    </row>
    <row r="950" spans="1:1">
      <c r="A950" s="43"/>
    </row>
    <row r="951" spans="1:1">
      <c r="A951" s="43"/>
    </row>
    <row r="952" spans="1:1">
      <c r="A952" s="43"/>
    </row>
    <row r="953" spans="1:1">
      <c r="A953" s="43"/>
    </row>
    <row r="954" spans="1:1">
      <c r="A954" s="43"/>
    </row>
    <row r="955" spans="1:1">
      <c r="A955" s="43"/>
    </row>
    <row r="956" spans="1:1">
      <c r="A956" s="43"/>
    </row>
    <row r="957" spans="1:1">
      <c r="A957" s="43"/>
    </row>
    <row r="958" spans="1:1">
      <c r="A958" s="43"/>
    </row>
    <row r="959" spans="1:1">
      <c r="A959" s="43"/>
    </row>
    <row r="960" spans="1:1">
      <c r="A960" s="43"/>
    </row>
    <row r="961" spans="1:1">
      <c r="A961" s="43"/>
    </row>
    <row r="962" spans="1:1">
      <c r="A962" s="43"/>
    </row>
    <row r="963" spans="1:1">
      <c r="A963" s="43"/>
    </row>
    <row r="964" spans="1:1">
      <c r="A964" s="43"/>
    </row>
    <row r="965" spans="1:1">
      <c r="A965" s="43"/>
    </row>
    <row r="966" spans="1:1">
      <c r="A966" s="43"/>
    </row>
    <row r="967" spans="1:1">
      <c r="A967" s="43"/>
    </row>
    <row r="968" spans="1:1">
      <c r="A968" s="43"/>
    </row>
    <row r="969" spans="1:1">
      <c r="A969" s="43"/>
    </row>
    <row r="970" spans="1:1">
      <c r="A970" s="43"/>
    </row>
    <row r="971" spans="1:1">
      <c r="A971" s="43"/>
    </row>
    <row r="972" spans="1:1">
      <c r="A972" s="43"/>
    </row>
    <row r="973" spans="1:1">
      <c r="A973" s="43"/>
    </row>
    <row r="974" spans="1:1">
      <c r="A974" s="43"/>
    </row>
    <row r="975" spans="1:1">
      <c r="A975" s="43"/>
    </row>
    <row r="976" spans="1:1">
      <c r="A976" s="43"/>
    </row>
    <row r="977" spans="1:1">
      <c r="A977" s="43"/>
    </row>
    <row r="978" spans="1:1">
      <c r="A978" s="43"/>
    </row>
    <row r="979" spans="1:1">
      <c r="A979" s="43"/>
    </row>
    <row r="980" spans="1:1">
      <c r="A980" s="43"/>
    </row>
    <row r="981" spans="1:1">
      <c r="A981" s="43"/>
    </row>
    <row r="982" spans="1:1">
      <c r="A982" s="43"/>
    </row>
    <row r="983" spans="1:1">
      <c r="A983" s="43"/>
    </row>
    <row r="984" spans="1:1">
      <c r="A984" s="43"/>
    </row>
    <row r="985" spans="1:1">
      <c r="A985" s="43"/>
    </row>
    <row r="986" spans="1:1">
      <c r="A986" s="43"/>
    </row>
    <row r="987" spans="1:1">
      <c r="A987" s="43"/>
    </row>
    <row r="988" spans="1:1">
      <c r="A988" s="43"/>
    </row>
    <row r="989" spans="1:1">
      <c r="A989" s="43"/>
    </row>
    <row r="990" spans="1:1">
      <c r="A990" s="43"/>
    </row>
    <row r="991" spans="1:1">
      <c r="A991" s="43"/>
    </row>
    <row r="992" spans="1:1">
      <c r="A992" s="43"/>
    </row>
    <row r="993" spans="1:1">
      <c r="A993" s="43"/>
    </row>
    <row r="994" spans="1:1">
      <c r="A994" s="43"/>
    </row>
    <row r="995" spans="1:1">
      <c r="A995" s="43"/>
    </row>
    <row r="996" spans="1:1">
      <c r="A996" s="43"/>
    </row>
    <row r="997" spans="1:1">
      <c r="A997" s="43"/>
    </row>
    <row r="998" spans="1:1">
      <c r="A998" s="43"/>
    </row>
    <row r="999" spans="1:1">
      <c r="A999" s="43"/>
    </row>
    <row r="1000" spans="1:1">
      <c r="A1000" s="43"/>
    </row>
    <row r="1001" spans="1:1">
      <c r="A1001" s="43"/>
    </row>
    <row r="1002" spans="1:1">
      <c r="A1002" s="43"/>
    </row>
    <row r="1003" spans="1:1">
      <c r="A1003" s="43"/>
    </row>
    <row r="1004" spans="1:1">
      <c r="A1004" s="43"/>
    </row>
    <row r="1005" spans="1:1">
      <c r="A1005" s="43"/>
    </row>
    <row r="1006" spans="1:1">
      <c r="A1006" s="43"/>
    </row>
    <row r="1007" spans="1:1">
      <c r="A1007" s="43"/>
    </row>
    <row r="1008" spans="1:1">
      <c r="A1008" s="43"/>
    </row>
    <row r="1009" spans="1:1">
      <c r="A1009" s="43"/>
    </row>
    <row r="1010" spans="1:1">
      <c r="A1010" s="43"/>
    </row>
    <row r="1011" spans="1:1">
      <c r="A1011" s="43"/>
    </row>
    <row r="1012" spans="1:1">
      <c r="A1012" s="43"/>
    </row>
    <row r="1013" spans="1:1">
      <c r="A1013" s="43"/>
    </row>
    <row r="1014" spans="1:1">
      <c r="A1014" s="43"/>
    </row>
    <row r="1015" spans="1:1">
      <c r="A1015" s="43"/>
    </row>
    <row r="1016" spans="1:1">
      <c r="A1016" s="43"/>
    </row>
    <row r="1017" spans="1:1">
      <c r="A1017" s="43"/>
    </row>
    <row r="1018" spans="1:1">
      <c r="A1018" s="43"/>
    </row>
    <row r="1019" spans="1:1">
      <c r="A1019" s="43"/>
    </row>
    <row r="1020" spans="1:1">
      <c r="A1020" s="43"/>
    </row>
    <row r="1021" spans="1:1">
      <c r="A1021" s="43"/>
    </row>
    <row r="1022" spans="1:1">
      <c r="A1022" s="43"/>
    </row>
    <row r="1023" spans="1:1">
      <c r="A1023" s="43"/>
    </row>
    <row r="1024" spans="1:1">
      <c r="A1024" s="43"/>
    </row>
    <row r="1025" spans="1:1">
      <c r="A1025" s="43"/>
    </row>
    <row r="1026" spans="1:1">
      <c r="A1026" s="43"/>
    </row>
    <row r="1027" spans="1:1">
      <c r="A1027" s="43"/>
    </row>
    <row r="1028" spans="1:1">
      <c r="A1028" s="43"/>
    </row>
    <row r="1029" spans="1:1">
      <c r="A1029" s="43"/>
    </row>
    <row r="1030" spans="1:1">
      <c r="A1030" s="43"/>
    </row>
    <row r="1031" spans="1:1">
      <c r="A1031" s="43"/>
    </row>
    <row r="1032" spans="1:1">
      <c r="A1032" s="43"/>
    </row>
    <row r="1033" spans="1:1">
      <c r="A1033" s="43"/>
    </row>
    <row r="1034" spans="1:1">
      <c r="A1034" s="43"/>
    </row>
    <row r="1035" spans="1:1">
      <c r="A1035" s="43"/>
    </row>
    <row r="1036" spans="1:1">
      <c r="A1036" s="43"/>
    </row>
    <row r="1037" spans="1:1">
      <c r="A1037" s="43"/>
    </row>
    <row r="1038" spans="1:1">
      <c r="A1038" s="43"/>
    </row>
    <row r="1039" spans="1:1">
      <c r="A1039" s="43"/>
    </row>
    <row r="1040" spans="1:1">
      <c r="A1040" s="43"/>
    </row>
    <row r="1041" spans="1:1">
      <c r="A1041" s="43"/>
    </row>
    <row r="1042" spans="1:1">
      <c r="A1042" s="43"/>
    </row>
    <row r="1043" spans="1:1">
      <c r="A1043" s="43"/>
    </row>
    <row r="1044" spans="1:1">
      <c r="A1044" s="43"/>
    </row>
    <row r="1045" spans="1:1">
      <c r="A1045" s="43"/>
    </row>
    <row r="1046" spans="1:1">
      <c r="A1046" s="43"/>
    </row>
    <row r="1047" spans="1:1">
      <c r="A1047" s="43"/>
    </row>
    <row r="1048" spans="1:1">
      <c r="A1048" s="43"/>
    </row>
    <row r="1049" spans="1:1">
      <c r="A1049" s="43"/>
    </row>
    <row r="1050" spans="1:1">
      <c r="A1050" s="43"/>
    </row>
    <row r="1051" spans="1:1">
      <c r="A1051" s="43"/>
    </row>
    <row r="1052" spans="1:1">
      <c r="A1052" s="43"/>
    </row>
    <row r="1053" spans="1:1">
      <c r="A1053" s="43"/>
    </row>
    <row r="1054" spans="1:1">
      <c r="A1054" s="43"/>
    </row>
    <row r="1055" spans="1:1">
      <c r="A1055" s="43"/>
    </row>
    <row r="1056" spans="1:1">
      <c r="A1056" s="43"/>
    </row>
    <row r="1057" spans="1:1">
      <c r="A1057" s="43"/>
    </row>
    <row r="1058" spans="1:1">
      <c r="A1058" s="43"/>
    </row>
    <row r="1059" spans="1:1">
      <c r="A1059" s="43"/>
    </row>
    <row r="1060" spans="1:1">
      <c r="A1060" s="43"/>
    </row>
    <row r="1061" spans="1:1">
      <c r="A1061" s="43"/>
    </row>
    <row r="1062" spans="1:1">
      <c r="A1062" s="43"/>
    </row>
    <row r="1063" spans="1:1">
      <c r="A1063" s="43"/>
    </row>
    <row r="1064" spans="1:1">
      <c r="A1064" s="43"/>
    </row>
    <row r="1065" spans="1:1">
      <c r="A1065" s="43"/>
    </row>
    <row r="1066" spans="1:1">
      <c r="A1066" s="43"/>
    </row>
    <row r="1067" spans="1:1">
      <c r="A1067" s="43"/>
    </row>
    <row r="1068" spans="1:1">
      <c r="A1068" s="43"/>
    </row>
    <row r="1069" spans="1:1">
      <c r="A1069" s="43"/>
    </row>
    <row r="1070" spans="1:1">
      <c r="A1070" s="43"/>
    </row>
    <row r="1071" spans="1:1">
      <c r="A1071" s="43"/>
    </row>
    <row r="1072" spans="1:1">
      <c r="A1072" s="43"/>
    </row>
    <row r="1073" spans="1:1">
      <c r="A1073" s="43"/>
    </row>
    <row r="1074" spans="1:1">
      <c r="A1074" s="43"/>
    </row>
    <row r="1075" spans="1:1">
      <c r="A1075" s="43"/>
    </row>
    <row r="1076" spans="1:1">
      <c r="A1076" s="43"/>
    </row>
    <row r="1077" spans="1:1">
      <c r="A1077" s="43"/>
    </row>
    <row r="1078" spans="1:1">
      <c r="A1078" s="43"/>
    </row>
    <row r="1079" spans="1:1">
      <c r="A1079" s="43"/>
    </row>
    <row r="1080" spans="1:1">
      <c r="A1080" s="43"/>
    </row>
    <row r="1081" spans="1:1">
      <c r="A1081" s="43"/>
    </row>
    <row r="1082" spans="1:1">
      <c r="A1082" s="43"/>
    </row>
    <row r="1083" spans="1:1">
      <c r="A1083" s="43"/>
    </row>
    <row r="1084" spans="1:1">
      <c r="A1084" s="43"/>
    </row>
    <row r="1085" spans="1:1">
      <c r="A1085" s="43"/>
    </row>
    <row r="1086" spans="1:1">
      <c r="A1086" s="43"/>
    </row>
    <row r="1087" spans="1:1">
      <c r="A1087" s="43"/>
    </row>
    <row r="1088" spans="1:1">
      <c r="A1088" s="43"/>
    </row>
    <row r="1089" spans="1:1">
      <c r="A1089" s="43"/>
    </row>
    <row r="1090" spans="1:1">
      <c r="A1090" s="43"/>
    </row>
    <row r="1091" spans="1:1">
      <c r="A1091" s="43"/>
    </row>
    <row r="1092" spans="1:1">
      <c r="A1092" s="43"/>
    </row>
    <row r="1093" spans="1:1">
      <c r="A1093" s="43"/>
    </row>
    <row r="1094" spans="1:1">
      <c r="A1094" s="43"/>
    </row>
    <row r="1095" spans="1:1">
      <c r="A1095" s="43"/>
    </row>
    <row r="1096" spans="1:1">
      <c r="A1096" s="43"/>
    </row>
    <row r="1097" spans="1:1">
      <c r="A1097" s="43"/>
    </row>
    <row r="1098" spans="1:1">
      <c r="A1098" s="43"/>
    </row>
    <row r="1099" spans="1:1">
      <c r="A1099" s="43"/>
    </row>
    <row r="1100" spans="1:1">
      <c r="A1100" s="43"/>
    </row>
    <row r="1101" spans="1:1">
      <c r="A1101" s="43"/>
    </row>
    <row r="1102" spans="1:1">
      <c r="A1102" s="43"/>
    </row>
    <row r="1103" spans="1:1">
      <c r="A1103" s="43"/>
    </row>
    <row r="1104" spans="1:1">
      <c r="A1104" s="43"/>
    </row>
    <row r="1105" spans="1:1">
      <c r="A1105" s="43"/>
    </row>
    <row r="1106" spans="1:1">
      <c r="A1106" s="43"/>
    </row>
    <row r="1107" spans="1:1">
      <c r="A1107" s="43"/>
    </row>
    <row r="1108" spans="1:1">
      <c r="A1108" s="43"/>
    </row>
    <row r="1109" spans="1:1">
      <c r="A1109" s="43"/>
    </row>
    <row r="1110" spans="1:1">
      <c r="A1110" s="43"/>
    </row>
    <row r="1111" spans="1:1">
      <c r="A1111" s="43"/>
    </row>
    <row r="1112" spans="1:1">
      <c r="A1112" s="43"/>
    </row>
    <row r="1113" spans="1:1">
      <c r="A1113" s="43"/>
    </row>
    <row r="1114" spans="1:1">
      <c r="A1114" s="43"/>
    </row>
    <row r="1115" spans="1:1">
      <c r="A1115" s="43"/>
    </row>
    <row r="1116" spans="1:1">
      <c r="A1116" s="43"/>
    </row>
    <row r="1117" spans="1:1">
      <c r="A1117" s="43"/>
    </row>
    <row r="1118" spans="1:1">
      <c r="A1118" s="43"/>
    </row>
    <row r="1119" spans="1:1">
      <c r="A1119" s="43"/>
    </row>
    <row r="1120" spans="1:1">
      <c r="A1120" s="43"/>
    </row>
    <row r="1121" spans="1:1">
      <c r="A1121" s="43"/>
    </row>
    <row r="1122" spans="1:1">
      <c r="A1122" s="43"/>
    </row>
    <row r="1123" spans="1:1">
      <c r="A1123" s="43"/>
    </row>
    <row r="1124" spans="1:1">
      <c r="A1124" s="43"/>
    </row>
    <row r="1125" spans="1:1">
      <c r="A1125" s="43"/>
    </row>
    <row r="1126" spans="1:1">
      <c r="A1126" s="43"/>
    </row>
    <row r="1127" spans="1:1">
      <c r="A1127" s="43"/>
    </row>
    <row r="1128" spans="1:1">
      <c r="A1128" s="43"/>
    </row>
    <row r="1129" spans="1:1">
      <c r="A1129" s="43"/>
    </row>
    <row r="1130" spans="1:1">
      <c r="A1130" s="43"/>
    </row>
    <row r="1131" spans="1:1">
      <c r="A1131" s="43"/>
    </row>
    <row r="1132" spans="1:1">
      <c r="A1132" s="43"/>
    </row>
    <row r="1133" spans="1:1">
      <c r="A1133" s="43"/>
    </row>
    <row r="1134" spans="1:1">
      <c r="A1134" s="43"/>
    </row>
    <row r="1135" spans="1:1">
      <c r="A1135" s="43"/>
    </row>
    <row r="1136" spans="1:1">
      <c r="A1136" s="43"/>
    </row>
    <row r="1137" spans="1:1">
      <c r="A1137" s="43"/>
    </row>
    <row r="1138" spans="1:1">
      <c r="A1138" s="43"/>
    </row>
    <row r="1139" spans="1:1">
      <c r="A1139" s="43"/>
    </row>
    <row r="1140" spans="1:1">
      <c r="A1140" s="43"/>
    </row>
    <row r="1141" spans="1:1">
      <c r="A1141" s="43"/>
    </row>
    <row r="1142" spans="1:1">
      <c r="A1142" s="43"/>
    </row>
    <row r="1143" spans="1:1">
      <c r="A1143" s="43"/>
    </row>
    <row r="1144" spans="1:1">
      <c r="A1144" s="43"/>
    </row>
    <row r="1145" spans="1:1">
      <c r="A1145" s="43"/>
    </row>
    <row r="1146" spans="1:1">
      <c r="A1146" s="43"/>
    </row>
    <row r="1147" spans="1:1">
      <c r="A1147" s="43"/>
    </row>
    <row r="1148" spans="1:1">
      <c r="A1148" s="43"/>
    </row>
    <row r="1149" spans="1:1">
      <c r="A1149" s="43"/>
    </row>
    <row r="1150" spans="1:1">
      <c r="A1150" s="43"/>
    </row>
    <row r="1151" spans="1:1">
      <c r="A1151" s="43"/>
    </row>
    <row r="1152" spans="1:1">
      <c r="A1152" s="43"/>
    </row>
    <row r="1153" spans="1:1">
      <c r="A1153" s="43"/>
    </row>
    <row r="1154" spans="1:1">
      <c r="A1154" s="43"/>
    </row>
    <row r="1155" spans="1:1">
      <c r="A1155" s="43"/>
    </row>
    <row r="1156" spans="1:1">
      <c r="A1156" s="43"/>
    </row>
    <row r="1157" spans="1:1">
      <c r="A1157" s="43"/>
    </row>
    <row r="1158" spans="1:1">
      <c r="A1158" s="43"/>
    </row>
    <row r="1159" spans="1:1">
      <c r="A1159" s="43"/>
    </row>
    <row r="1160" spans="1:1">
      <c r="A1160" s="43"/>
    </row>
    <row r="1161" spans="1:1">
      <c r="A1161" s="43"/>
    </row>
    <row r="1162" spans="1:1">
      <c r="A1162" s="43"/>
    </row>
    <row r="1163" spans="1:1">
      <c r="A1163" s="43"/>
    </row>
    <row r="1164" spans="1:1">
      <c r="A1164" s="43"/>
    </row>
    <row r="1165" spans="1:1">
      <c r="A1165" s="43"/>
    </row>
    <row r="1166" spans="1:1">
      <c r="A1166" s="43"/>
    </row>
    <row r="1167" spans="1:1">
      <c r="A1167" s="43"/>
    </row>
    <row r="1168" spans="1:1">
      <c r="A1168" s="43"/>
    </row>
    <row r="1169" spans="1:1">
      <c r="A1169" s="43"/>
    </row>
    <row r="1170" spans="1:1">
      <c r="A1170" s="43"/>
    </row>
    <row r="1171" spans="1:1">
      <c r="A1171" s="43"/>
    </row>
    <row r="1172" spans="1:1">
      <c r="A1172" s="43"/>
    </row>
    <row r="1173" spans="1:1">
      <c r="A1173" s="43"/>
    </row>
    <row r="1174" spans="1:1">
      <c r="A1174" s="43"/>
    </row>
    <row r="1175" spans="1:1">
      <c r="A1175" s="43"/>
    </row>
    <row r="1176" spans="1:1">
      <c r="A1176" s="43"/>
    </row>
    <row r="1177" spans="1:1">
      <c r="A1177" s="43"/>
    </row>
    <row r="1178" spans="1:1">
      <c r="A1178" s="43"/>
    </row>
    <row r="1179" spans="1:1">
      <c r="A1179" s="43"/>
    </row>
    <row r="1180" spans="1:1">
      <c r="A1180" s="43"/>
    </row>
    <row r="1181" spans="1:1">
      <c r="A1181" s="43"/>
    </row>
    <row r="1182" spans="1:1">
      <c r="A1182" s="43"/>
    </row>
    <row r="1183" spans="1:1">
      <c r="A1183" s="43"/>
    </row>
    <row r="1184" spans="1:1">
      <c r="A1184" s="43"/>
    </row>
    <row r="1185" spans="1:1">
      <c r="A1185" s="43"/>
    </row>
    <row r="1186" spans="1:1">
      <c r="A1186" s="43"/>
    </row>
    <row r="1187" spans="1:1">
      <c r="A1187" s="43"/>
    </row>
    <row r="1188" spans="1:1">
      <c r="A1188" s="43"/>
    </row>
    <row r="1189" spans="1:1">
      <c r="A1189" s="43"/>
    </row>
    <row r="1190" spans="1:1">
      <c r="A1190" s="43"/>
    </row>
    <row r="1191" spans="1:1">
      <c r="A1191" s="43"/>
    </row>
    <row r="1192" spans="1:1">
      <c r="A1192" s="43"/>
    </row>
    <row r="1193" spans="1:1">
      <c r="A1193" s="43"/>
    </row>
    <row r="1194" spans="1:1">
      <c r="A1194" s="43"/>
    </row>
    <row r="1195" spans="1:1">
      <c r="A1195" s="43"/>
    </row>
    <row r="1196" spans="1:1">
      <c r="A1196" s="43"/>
    </row>
    <row r="1197" spans="1:1">
      <c r="A1197" s="43"/>
    </row>
    <row r="1198" spans="1:1">
      <c r="A1198" s="43"/>
    </row>
    <row r="1199" spans="1:1">
      <c r="A1199" s="43"/>
    </row>
    <row r="1200" spans="1:1">
      <c r="A1200" s="43"/>
    </row>
    <row r="1201" spans="1:1">
      <c r="A1201" s="43"/>
    </row>
    <row r="1202" spans="1:1">
      <c r="A1202" s="43"/>
    </row>
    <row r="1203" spans="1:1">
      <c r="A1203" s="43"/>
    </row>
    <row r="1204" spans="1:1">
      <c r="A1204" s="43"/>
    </row>
    <row r="1205" spans="1:1">
      <c r="A1205" s="43"/>
    </row>
    <row r="1206" spans="1:1">
      <c r="A1206" s="43"/>
    </row>
    <row r="1207" spans="1:1">
      <c r="A1207" s="43"/>
    </row>
    <row r="1208" spans="1:1">
      <c r="A1208" s="43"/>
    </row>
    <row r="1209" spans="1:1">
      <c r="A1209" s="43"/>
    </row>
    <row r="1210" spans="1:1">
      <c r="A1210" s="43"/>
    </row>
    <row r="1211" spans="1:1">
      <c r="A1211" s="43"/>
    </row>
    <row r="1212" spans="1:1">
      <c r="A1212" s="43"/>
    </row>
    <row r="1213" spans="1:1">
      <c r="A1213" s="43"/>
    </row>
    <row r="1214" spans="1:1">
      <c r="A1214" s="43"/>
    </row>
    <row r="1215" spans="1:1">
      <c r="A1215" s="43"/>
    </row>
    <row r="1216" spans="1:1">
      <c r="A1216" s="43"/>
    </row>
    <row r="1217" spans="1:1">
      <c r="A1217" s="43"/>
    </row>
    <row r="1218" spans="1:1">
      <c r="A1218" s="43"/>
    </row>
    <row r="1219" spans="1:1">
      <c r="A1219" s="43"/>
    </row>
    <row r="1220" spans="1:1">
      <c r="A1220" s="43"/>
    </row>
    <row r="1221" spans="1:1">
      <c r="A1221" s="43"/>
    </row>
    <row r="1222" spans="1:1">
      <c r="A1222" s="43"/>
    </row>
    <row r="1223" spans="1:1">
      <c r="A1223" s="43"/>
    </row>
    <row r="1224" spans="1:1">
      <c r="A1224" s="43"/>
    </row>
    <row r="1225" spans="1:1">
      <c r="A1225" s="43"/>
    </row>
    <row r="1226" spans="1:1">
      <c r="A1226" s="43"/>
    </row>
    <row r="1227" spans="1:1">
      <c r="A1227" s="43"/>
    </row>
    <row r="1228" spans="1:1">
      <c r="A1228" s="43"/>
    </row>
    <row r="1229" spans="1:1">
      <c r="A1229" s="43"/>
    </row>
    <row r="1230" spans="1:1">
      <c r="A1230" s="43"/>
    </row>
    <row r="1231" spans="1:1">
      <c r="A1231" s="43"/>
    </row>
    <row r="1232" spans="1:1">
      <c r="A1232" s="43"/>
    </row>
    <row r="1233" spans="1:1">
      <c r="A1233" s="43"/>
    </row>
    <row r="1234" spans="1:1">
      <c r="A1234" s="43"/>
    </row>
    <row r="1235" spans="1:1">
      <c r="A1235" s="43"/>
    </row>
    <row r="1236" spans="1:1">
      <c r="A1236" s="43"/>
    </row>
    <row r="1237" spans="1:1">
      <c r="A1237" s="43"/>
    </row>
    <row r="1238" spans="1:1">
      <c r="A1238" s="43"/>
    </row>
    <row r="1239" spans="1:1">
      <c r="A1239" s="43"/>
    </row>
    <row r="1240" spans="1:1">
      <c r="A1240" s="43"/>
    </row>
    <row r="1241" spans="1:1">
      <c r="A1241" s="43"/>
    </row>
    <row r="1242" spans="1:1">
      <c r="A1242" s="43"/>
    </row>
    <row r="1243" spans="1:1">
      <c r="A1243" s="43"/>
    </row>
    <row r="1244" spans="1:1">
      <c r="A1244" s="43"/>
    </row>
    <row r="1245" spans="1:1">
      <c r="A1245" s="43"/>
    </row>
    <row r="1246" spans="1:1">
      <c r="A1246" s="43"/>
    </row>
    <row r="1247" spans="1:1">
      <c r="A1247" s="43"/>
    </row>
    <row r="1248" spans="1:1">
      <c r="A1248" s="43"/>
    </row>
    <row r="1249" spans="1:1">
      <c r="A1249" s="43"/>
    </row>
    <row r="1250" spans="1:1">
      <c r="A1250" s="43"/>
    </row>
    <row r="1251" spans="1:1">
      <c r="A1251" s="43"/>
    </row>
    <row r="1252" spans="1:1">
      <c r="A1252" s="43"/>
    </row>
    <row r="1253" spans="1:1">
      <c r="A1253" s="43"/>
    </row>
    <row r="1254" spans="1:1">
      <c r="A1254" s="43"/>
    </row>
    <row r="1255" spans="1:1">
      <c r="A1255" s="43"/>
    </row>
    <row r="1256" spans="1:1">
      <c r="A1256" s="43"/>
    </row>
    <row r="1257" spans="1:1">
      <c r="A1257" s="43"/>
    </row>
    <row r="1258" spans="1:1">
      <c r="A1258" s="43"/>
    </row>
    <row r="1259" spans="1:1">
      <c r="A1259" s="43"/>
    </row>
    <row r="1260" spans="1:1">
      <c r="A1260" s="43"/>
    </row>
    <row r="1261" spans="1:1">
      <c r="A1261" s="43"/>
    </row>
    <row r="1262" spans="1:1">
      <c r="A1262" s="43"/>
    </row>
    <row r="1263" spans="1:1">
      <c r="A1263" s="43"/>
    </row>
    <row r="1264" spans="1:1">
      <c r="A1264" s="43"/>
    </row>
    <row r="1265" spans="1:1">
      <c r="A1265" s="43"/>
    </row>
    <row r="1266" spans="1:1">
      <c r="A1266" s="43"/>
    </row>
    <row r="1267" spans="1:1">
      <c r="A1267" s="43"/>
    </row>
    <row r="1268" spans="1:1">
      <c r="A1268" s="43"/>
    </row>
    <row r="1269" spans="1:1">
      <c r="A1269" s="43"/>
    </row>
    <row r="1270" spans="1:1">
      <c r="A1270" s="43"/>
    </row>
    <row r="1271" spans="1:1">
      <c r="A1271" s="43"/>
    </row>
    <row r="1272" spans="1:1">
      <c r="A1272" s="43"/>
    </row>
    <row r="1273" spans="1:1">
      <c r="A1273" s="43"/>
    </row>
    <row r="1274" spans="1:1">
      <c r="A1274" s="43"/>
    </row>
    <row r="1275" spans="1:1">
      <c r="A1275" s="43"/>
    </row>
    <row r="1276" spans="1:1">
      <c r="A1276" s="43"/>
    </row>
    <row r="1277" spans="1:1">
      <c r="A1277" s="43"/>
    </row>
    <row r="1278" spans="1:1">
      <c r="A1278" s="43"/>
    </row>
    <row r="1279" spans="1:1">
      <c r="A1279" s="43"/>
    </row>
    <row r="1280" spans="1:1">
      <c r="A1280" s="43"/>
    </row>
    <row r="1281" spans="1:1">
      <c r="A1281" s="43"/>
    </row>
    <row r="1282" spans="1:1">
      <c r="A1282" s="43"/>
    </row>
    <row r="1283" spans="1:1">
      <c r="A1283" s="43"/>
    </row>
    <row r="1284" spans="1:1">
      <c r="A1284" s="43"/>
    </row>
    <row r="1285" spans="1:1">
      <c r="A1285" s="43"/>
    </row>
    <row r="1286" spans="1:1">
      <c r="A1286" s="43"/>
    </row>
    <row r="1287" spans="1:1">
      <c r="A1287" s="43"/>
    </row>
    <row r="1288" spans="1:1">
      <c r="A1288" s="43"/>
    </row>
    <row r="1289" spans="1:1">
      <c r="A1289" s="43"/>
    </row>
    <row r="1290" spans="1:1">
      <c r="A1290" s="43"/>
    </row>
    <row r="1291" spans="1:1">
      <c r="A1291" s="43"/>
    </row>
    <row r="1292" spans="1:1">
      <c r="A1292" s="43"/>
    </row>
    <row r="1293" spans="1:1">
      <c r="A1293" s="43"/>
    </row>
    <row r="1294" spans="1:1">
      <c r="A1294" s="43"/>
    </row>
    <row r="1295" spans="1:1">
      <c r="A1295" s="43"/>
    </row>
    <row r="1296" spans="1:1">
      <c r="A1296" s="43"/>
    </row>
    <row r="1297" spans="1:1">
      <c r="A1297" s="43"/>
    </row>
    <row r="1298" spans="1:1">
      <c r="A1298" s="43"/>
    </row>
    <row r="1299" spans="1:1">
      <c r="A1299" s="43"/>
    </row>
    <row r="1300" spans="1:1">
      <c r="A1300" s="43"/>
    </row>
    <row r="1301" spans="1:1">
      <c r="A1301" s="43"/>
    </row>
    <row r="1302" spans="1:1">
      <c r="A1302" s="43"/>
    </row>
    <row r="1303" spans="1:1">
      <c r="A1303" s="43"/>
    </row>
    <row r="1304" spans="1:1">
      <c r="A1304" s="43"/>
    </row>
    <row r="1305" spans="1:1">
      <c r="A1305" s="43"/>
    </row>
    <row r="1306" spans="1:1">
      <c r="A1306" s="43"/>
    </row>
    <row r="1307" spans="1:1">
      <c r="A1307" s="43"/>
    </row>
    <row r="1308" spans="1:1">
      <c r="A1308" s="43"/>
    </row>
    <row r="1309" spans="1:1">
      <c r="A1309" s="43"/>
    </row>
    <row r="1310" spans="1:1">
      <c r="A1310" s="43"/>
    </row>
    <row r="1311" spans="1:1">
      <c r="A1311" s="43"/>
    </row>
    <row r="1312" spans="1:1">
      <c r="A1312" s="43"/>
    </row>
    <row r="1313" spans="1:1">
      <c r="A1313" s="43"/>
    </row>
    <row r="1314" spans="1:1">
      <c r="A1314" s="43"/>
    </row>
    <row r="1315" spans="1:1">
      <c r="A1315" s="43"/>
    </row>
    <row r="1316" spans="1:1">
      <c r="A1316" s="43"/>
    </row>
    <row r="1317" spans="1:1">
      <c r="A1317" s="43"/>
    </row>
    <row r="1318" spans="1:1">
      <c r="A1318" s="43"/>
    </row>
    <row r="1319" spans="1:1">
      <c r="A1319" s="43"/>
    </row>
    <row r="1320" spans="1:1">
      <c r="A1320" s="43"/>
    </row>
    <row r="1321" spans="1:1">
      <c r="A1321" s="43"/>
    </row>
    <row r="1322" spans="1:1">
      <c r="A1322" s="43"/>
    </row>
    <row r="1323" spans="1:1">
      <c r="A1323" s="43"/>
    </row>
    <row r="1324" spans="1:1">
      <c r="A1324" s="43"/>
    </row>
    <row r="1325" spans="1:1">
      <c r="A1325" s="43"/>
    </row>
    <row r="1326" spans="1:1">
      <c r="A1326" s="43"/>
    </row>
    <row r="1327" spans="1:1">
      <c r="A1327" s="43"/>
    </row>
    <row r="1328" spans="1:1">
      <c r="A1328" s="43"/>
    </row>
    <row r="1329" spans="1:1">
      <c r="A1329" s="43"/>
    </row>
    <row r="1330" spans="1:1">
      <c r="A1330" s="43"/>
    </row>
    <row r="1331" spans="1:1">
      <c r="A1331" s="43"/>
    </row>
    <row r="1332" spans="1:1">
      <c r="A1332" s="43"/>
    </row>
    <row r="1333" spans="1:1">
      <c r="A1333" s="43"/>
    </row>
    <row r="1334" spans="1:1">
      <c r="A1334" s="43"/>
    </row>
    <row r="1335" spans="1:1">
      <c r="A1335" s="43"/>
    </row>
    <row r="1336" spans="1:1">
      <c r="A1336" s="43"/>
    </row>
    <row r="1337" spans="1:1">
      <c r="A1337" s="43"/>
    </row>
    <row r="1338" spans="1:1">
      <c r="A1338" s="43"/>
    </row>
    <row r="1339" spans="1:1">
      <c r="A1339" s="43"/>
    </row>
    <row r="1340" spans="1:1">
      <c r="A1340" s="43"/>
    </row>
    <row r="1341" spans="1:1">
      <c r="A1341" s="43"/>
    </row>
    <row r="1342" spans="1:1">
      <c r="A1342" s="43"/>
    </row>
    <row r="1343" spans="1:1">
      <c r="A1343" s="43"/>
    </row>
    <row r="1344" spans="1:1">
      <c r="A1344" s="43"/>
    </row>
    <row r="1345" spans="1:1">
      <c r="A1345" s="43"/>
    </row>
    <row r="1346" spans="1:1">
      <c r="A1346" s="43"/>
    </row>
    <row r="1347" spans="1:1">
      <c r="A1347" s="43"/>
    </row>
    <row r="1348" spans="1:1">
      <c r="A1348" s="43"/>
    </row>
    <row r="1349" spans="1:1">
      <c r="A1349" s="43"/>
    </row>
    <row r="1350" spans="1:1">
      <c r="A1350" s="43"/>
    </row>
    <row r="1351" spans="1:1">
      <c r="A1351" s="43"/>
    </row>
    <row r="1352" spans="1:1">
      <c r="A1352" s="43"/>
    </row>
    <row r="1353" spans="1:1">
      <c r="A1353" s="43"/>
    </row>
    <row r="1354" spans="1:1">
      <c r="A1354" s="43"/>
    </row>
    <row r="1355" spans="1:1">
      <c r="A1355" s="43"/>
    </row>
    <row r="1356" spans="1:1">
      <c r="A1356" s="43"/>
    </row>
    <row r="1357" spans="1:1">
      <c r="A1357" s="43"/>
    </row>
    <row r="1358" spans="1:1">
      <c r="A1358" s="43"/>
    </row>
    <row r="1359" spans="1:1">
      <c r="A1359" s="43"/>
    </row>
    <row r="1360" spans="1:1">
      <c r="A1360" s="43"/>
    </row>
    <row r="1361" spans="1:1">
      <c r="A1361" s="43"/>
    </row>
    <row r="1362" spans="1:1">
      <c r="A1362" s="43"/>
    </row>
    <row r="1363" spans="1:1">
      <c r="A1363" s="43"/>
    </row>
    <row r="1364" spans="1:1">
      <c r="A1364" s="43"/>
    </row>
    <row r="1365" spans="1:1">
      <c r="A1365" s="43"/>
    </row>
    <row r="1366" spans="1:1">
      <c r="A1366" s="43"/>
    </row>
    <row r="1367" spans="1:1">
      <c r="A1367" s="43"/>
    </row>
    <row r="1368" spans="1:1">
      <c r="A1368" s="43"/>
    </row>
    <row r="1369" spans="1:1">
      <c r="A1369" s="43"/>
    </row>
    <row r="1370" spans="1:1">
      <c r="A1370" s="43"/>
    </row>
    <row r="1371" spans="1:1">
      <c r="A1371" s="43"/>
    </row>
    <row r="1372" spans="1:1">
      <c r="A1372" s="43"/>
    </row>
    <row r="1373" spans="1:1">
      <c r="A1373" s="43"/>
    </row>
    <row r="1374" spans="1:1">
      <c r="A1374" s="43"/>
    </row>
    <row r="1375" spans="1:1">
      <c r="A1375" s="43"/>
    </row>
    <row r="1376" spans="1:1">
      <c r="A1376" s="43"/>
    </row>
    <row r="1377" spans="1:1">
      <c r="A1377" s="43"/>
    </row>
    <row r="1378" spans="1:1">
      <c r="A1378" s="43"/>
    </row>
    <row r="1379" spans="1:1">
      <c r="A1379" s="43"/>
    </row>
    <row r="1380" spans="1:1">
      <c r="A1380" s="43"/>
    </row>
    <row r="1381" spans="1:1">
      <c r="A1381" s="43"/>
    </row>
    <row r="1382" spans="1:1">
      <c r="A1382" s="43"/>
    </row>
    <row r="1383" spans="1:1">
      <c r="A1383" s="43"/>
    </row>
    <row r="1384" spans="1:1">
      <c r="A1384" s="43"/>
    </row>
    <row r="1385" spans="1:1">
      <c r="A1385" s="43"/>
    </row>
    <row r="1386" spans="1:1">
      <c r="A1386" s="43"/>
    </row>
    <row r="1387" spans="1:1">
      <c r="A1387" s="43"/>
    </row>
    <row r="1388" spans="1:1">
      <c r="A1388" s="43"/>
    </row>
    <row r="1389" spans="1:1">
      <c r="A1389" s="43"/>
    </row>
    <row r="1390" spans="1:1">
      <c r="A1390" s="43"/>
    </row>
    <row r="1391" spans="1:1">
      <c r="A1391" s="43"/>
    </row>
    <row r="1392" spans="1:1">
      <c r="A1392" s="43"/>
    </row>
    <row r="1393" spans="1:1">
      <c r="A1393" s="43"/>
    </row>
    <row r="1394" spans="1:1">
      <c r="A1394" s="43"/>
    </row>
    <row r="1395" spans="1:1">
      <c r="A1395" s="43"/>
    </row>
    <row r="1396" spans="1:1">
      <c r="A1396" s="43"/>
    </row>
    <row r="1397" spans="1:1">
      <c r="A1397" s="43"/>
    </row>
    <row r="1398" spans="1:1">
      <c r="A1398" s="43"/>
    </row>
    <row r="1399" spans="1:1">
      <c r="A1399" s="43"/>
    </row>
    <row r="1400" spans="1:1">
      <c r="A1400" s="43"/>
    </row>
    <row r="1401" spans="1:1">
      <c r="A1401" s="43"/>
    </row>
    <row r="1402" spans="1:1">
      <c r="A1402" s="43"/>
    </row>
    <row r="1403" spans="1:1">
      <c r="A1403" s="43"/>
    </row>
    <row r="1404" spans="1:1">
      <c r="A1404" s="43"/>
    </row>
    <row r="1405" spans="1:1">
      <c r="A1405" s="43"/>
    </row>
    <row r="1406" spans="1:1">
      <c r="A1406" s="43"/>
    </row>
    <row r="1407" spans="1:1">
      <c r="A1407" s="43"/>
    </row>
    <row r="1408" spans="1:1">
      <c r="A1408" s="43"/>
    </row>
    <row r="1409" spans="1:1">
      <c r="A1409" s="43"/>
    </row>
    <row r="1410" spans="1:1">
      <c r="A1410" s="43"/>
    </row>
    <row r="1411" spans="1:1">
      <c r="A1411" s="43"/>
    </row>
    <row r="1412" spans="1:1">
      <c r="A1412" s="43"/>
    </row>
    <row r="1413" spans="1:1">
      <c r="A1413" s="43"/>
    </row>
    <row r="1414" spans="1:1">
      <c r="A1414" s="43"/>
    </row>
    <row r="1415" spans="1:1">
      <c r="A1415" s="43"/>
    </row>
    <row r="1416" spans="1:1">
      <c r="A1416" s="43"/>
    </row>
    <row r="1417" spans="1:1">
      <c r="A1417" s="43"/>
    </row>
    <row r="1418" spans="1:1">
      <c r="A1418" s="43"/>
    </row>
    <row r="1419" spans="1:1">
      <c r="A1419" s="43"/>
    </row>
    <row r="1420" spans="1:1">
      <c r="A1420" s="43"/>
    </row>
    <row r="1421" spans="1:1">
      <c r="A1421" s="43"/>
    </row>
    <row r="1422" spans="1:1">
      <c r="A1422" s="43"/>
    </row>
    <row r="1423" spans="1:1">
      <c r="A1423" s="43"/>
    </row>
    <row r="1424" spans="1:1">
      <c r="A1424" s="43"/>
    </row>
    <row r="1425" spans="1:1">
      <c r="A1425" s="43"/>
    </row>
    <row r="1426" spans="1:1">
      <c r="A1426" s="43"/>
    </row>
    <row r="1427" spans="1:1">
      <c r="A1427" s="43"/>
    </row>
    <row r="1428" spans="1:1">
      <c r="A1428" s="43"/>
    </row>
    <row r="1429" spans="1:1">
      <c r="A1429" s="43"/>
    </row>
    <row r="1430" spans="1:1">
      <c r="A1430" s="43"/>
    </row>
    <row r="1431" spans="1:1">
      <c r="A1431" s="43"/>
    </row>
    <row r="1432" spans="1:1">
      <c r="A1432" s="43"/>
    </row>
    <row r="1433" spans="1:1">
      <c r="A1433" s="43"/>
    </row>
    <row r="1434" spans="1:1">
      <c r="A1434" s="43"/>
    </row>
    <row r="1435" spans="1:1">
      <c r="A1435" s="43"/>
    </row>
    <row r="1436" spans="1:1">
      <c r="A1436" s="43"/>
    </row>
    <row r="1437" spans="1:1">
      <c r="A1437" s="43"/>
    </row>
    <row r="1438" spans="1:1">
      <c r="A1438" s="43"/>
    </row>
    <row r="1439" spans="1:1">
      <c r="A1439" s="43"/>
    </row>
    <row r="1440" spans="1:1">
      <c r="A1440" s="43"/>
    </row>
    <row r="1441" spans="1:1">
      <c r="A1441" s="43"/>
    </row>
    <row r="1442" spans="1:1">
      <c r="A1442" s="43"/>
    </row>
    <row r="1443" spans="1:1">
      <c r="A1443" s="43"/>
    </row>
    <row r="1444" spans="1:1">
      <c r="A1444" s="43"/>
    </row>
    <row r="1445" spans="1:1">
      <c r="A1445" s="43"/>
    </row>
    <row r="1446" spans="1:1">
      <c r="A1446" s="43"/>
    </row>
    <row r="1447" spans="1:1">
      <c r="A1447" s="43"/>
    </row>
    <row r="1448" spans="1:1">
      <c r="A1448" s="43"/>
    </row>
    <row r="1449" spans="1:1">
      <c r="A1449" s="43"/>
    </row>
    <row r="1450" spans="1:1">
      <c r="A1450" s="43"/>
    </row>
    <row r="1451" spans="1:1">
      <c r="A1451" s="43"/>
    </row>
    <row r="1452" spans="1:1">
      <c r="A1452" s="43"/>
    </row>
    <row r="1453" spans="1:1">
      <c r="A1453" s="43"/>
    </row>
    <row r="1454" spans="1:1">
      <c r="A1454" s="43"/>
    </row>
    <row r="1455" spans="1:1">
      <c r="A1455" s="43"/>
    </row>
    <row r="1456" spans="1:1">
      <c r="A1456" s="43"/>
    </row>
    <row r="1457" spans="1:1">
      <c r="A1457" s="43"/>
    </row>
    <row r="1458" spans="1:1">
      <c r="A1458" s="43"/>
    </row>
    <row r="1459" spans="1:1">
      <c r="A1459" s="43"/>
    </row>
    <row r="1460" spans="1:1">
      <c r="A1460" s="43"/>
    </row>
    <row r="1461" spans="1:1">
      <c r="A1461" s="43"/>
    </row>
    <row r="1462" spans="1:1">
      <c r="A1462" s="43"/>
    </row>
    <row r="1463" spans="1:1">
      <c r="A1463" s="43"/>
    </row>
    <row r="1464" spans="1:1">
      <c r="A1464" s="43"/>
    </row>
    <row r="1465" spans="1:1">
      <c r="A1465" s="43"/>
    </row>
    <row r="1466" spans="1:1">
      <c r="A1466" s="43"/>
    </row>
    <row r="1467" spans="1:1">
      <c r="A1467" s="43"/>
    </row>
    <row r="1468" spans="1:1">
      <c r="A1468" s="43"/>
    </row>
    <row r="1469" spans="1:1">
      <c r="A1469" s="43"/>
    </row>
    <row r="1470" spans="1:1">
      <c r="A1470" s="43"/>
    </row>
    <row r="1471" spans="1:1">
      <c r="A1471" s="43"/>
    </row>
    <row r="1472" spans="1:1">
      <c r="A1472" s="43"/>
    </row>
    <row r="1473" spans="1:1">
      <c r="A1473" s="43"/>
    </row>
    <row r="1474" spans="1:1">
      <c r="A1474" s="43"/>
    </row>
    <row r="1475" spans="1:1">
      <c r="A1475" s="43"/>
    </row>
    <row r="1476" spans="1:1">
      <c r="A1476" s="43"/>
    </row>
    <row r="1477" spans="1:1">
      <c r="A1477" s="43"/>
    </row>
    <row r="1478" spans="1:1">
      <c r="A1478" s="43"/>
    </row>
    <row r="1479" spans="1:1">
      <c r="A1479" s="43"/>
    </row>
    <row r="1480" spans="1:1">
      <c r="A1480" s="43"/>
    </row>
    <row r="1481" spans="1:1">
      <c r="A1481" s="43"/>
    </row>
    <row r="1482" spans="1:1">
      <c r="A1482" s="43"/>
    </row>
    <row r="1483" spans="1:1">
      <c r="A1483" s="43"/>
    </row>
    <row r="1484" spans="1:1">
      <c r="A1484" s="43"/>
    </row>
    <row r="1485" spans="1:1">
      <c r="A1485" s="43"/>
    </row>
    <row r="1486" spans="1:1">
      <c r="A1486" s="43"/>
    </row>
    <row r="1487" spans="1:1">
      <c r="A1487" s="43"/>
    </row>
    <row r="1488" spans="1:1">
      <c r="A1488" s="43"/>
    </row>
    <row r="1489" spans="1:1">
      <c r="A1489" s="43"/>
    </row>
    <row r="1490" spans="1:1">
      <c r="A1490" s="43"/>
    </row>
    <row r="1491" spans="1:1">
      <c r="A1491" s="43"/>
    </row>
    <row r="1492" spans="1:1">
      <c r="A1492" s="43"/>
    </row>
    <row r="1493" spans="1:1">
      <c r="A1493" s="43"/>
    </row>
    <row r="1494" spans="1:1">
      <c r="A1494" s="43"/>
    </row>
    <row r="1495" spans="1:1">
      <c r="A1495" s="43"/>
    </row>
    <row r="1496" spans="1:1">
      <c r="A1496" s="43"/>
    </row>
    <row r="1497" spans="1:1">
      <c r="A1497" s="43"/>
    </row>
    <row r="1498" spans="1:1">
      <c r="A1498" s="43"/>
    </row>
    <row r="1499" spans="1:1">
      <c r="A1499" s="43"/>
    </row>
    <row r="1500" spans="1:1">
      <c r="A1500" s="43"/>
    </row>
    <row r="1501" spans="1:1">
      <c r="A1501" s="43"/>
    </row>
    <row r="1502" spans="1:1">
      <c r="A1502" s="43"/>
    </row>
    <row r="1503" spans="1:1">
      <c r="A1503" s="43"/>
    </row>
    <row r="1504" spans="1:1">
      <c r="A1504" s="43"/>
    </row>
    <row r="1505" spans="1:1">
      <c r="A1505" s="43"/>
    </row>
    <row r="1506" spans="1:1">
      <c r="A1506" s="43"/>
    </row>
    <row r="1507" spans="1:1">
      <c r="A1507" s="43"/>
    </row>
    <row r="1508" spans="1:1">
      <c r="A1508" s="43"/>
    </row>
    <row r="1509" spans="1:1">
      <c r="A1509" s="43"/>
    </row>
    <row r="1510" spans="1:1">
      <c r="A1510" s="43"/>
    </row>
    <row r="1511" spans="1:1">
      <c r="A1511" s="43"/>
    </row>
    <row r="1512" spans="1:1">
      <c r="A1512" s="43"/>
    </row>
    <row r="1513" spans="1:1">
      <c r="A1513" s="43"/>
    </row>
    <row r="1514" spans="1:1">
      <c r="A1514" s="43"/>
    </row>
    <row r="1515" spans="1:1">
      <c r="A1515" s="43"/>
    </row>
    <row r="1516" spans="1:1">
      <c r="A1516" s="43"/>
    </row>
    <row r="1517" spans="1:1">
      <c r="A1517" s="43"/>
    </row>
    <row r="1518" spans="1:1">
      <c r="A1518" s="43"/>
    </row>
    <row r="1519" spans="1:1">
      <c r="A1519" s="43"/>
    </row>
    <row r="1520" spans="1:1">
      <c r="A1520" s="43"/>
    </row>
    <row r="1521" spans="1:1">
      <c r="A1521" s="43"/>
    </row>
    <row r="1522" spans="1:1">
      <c r="A1522" s="43"/>
    </row>
    <row r="1523" spans="1:1">
      <c r="A1523" s="43"/>
    </row>
    <row r="1524" spans="1:1">
      <c r="A1524" s="43"/>
    </row>
    <row r="1525" spans="1:1">
      <c r="A1525" s="43"/>
    </row>
    <row r="1526" spans="1:1">
      <c r="A1526" s="43"/>
    </row>
    <row r="1527" spans="1:1">
      <c r="A1527" s="43"/>
    </row>
    <row r="1528" spans="1:1">
      <c r="A1528" s="43"/>
    </row>
    <row r="1529" spans="1:1">
      <c r="A1529" s="43"/>
    </row>
    <row r="1530" spans="1:1">
      <c r="A1530" s="43"/>
    </row>
    <row r="1531" spans="1:1">
      <c r="A1531" s="43"/>
    </row>
    <row r="1532" spans="1:1">
      <c r="A1532" s="43"/>
    </row>
    <row r="1533" spans="1:1">
      <c r="A1533" s="43"/>
    </row>
    <row r="1534" spans="1:1">
      <c r="A1534" s="43"/>
    </row>
    <row r="1535" spans="1:1">
      <c r="A1535" s="43"/>
    </row>
    <row r="1536" spans="1:1">
      <c r="A1536" s="43"/>
    </row>
    <row r="1537" spans="1:1">
      <c r="A1537" s="43"/>
    </row>
    <row r="1538" spans="1:1">
      <c r="A1538" s="43"/>
    </row>
    <row r="1539" spans="1:1">
      <c r="A1539" s="43"/>
    </row>
    <row r="1540" spans="1:1">
      <c r="A1540" s="43"/>
    </row>
    <row r="1541" spans="1:1">
      <c r="A1541" s="43"/>
    </row>
    <row r="1542" spans="1:1">
      <c r="A1542" s="43"/>
    </row>
    <row r="1543" spans="1:1">
      <c r="A1543" s="43"/>
    </row>
    <row r="1544" spans="1:1">
      <c r="A1544" s="43"/>
    </row>
    <row r="1545" spans="1:1">
      <c r="A1545" s="43"/>
    </row>
    <row r="1546" spans="1:1">
      <c r="A1546" s="43"/>
    </row>
    <row r="1547" spans="1:1">
      <c r="A1547" s="43"/>
    </row>
    <row r="1548" spans="1:1">
      <c r="A1548" s="43"/>
    </row>
    <row r="1549" spans="1:1">
      <c r="A1549" s="43"/>
    </row>
    <row r="1550" spans="1:1">
      <c r="A1550" s="43"/>
    </row>
    <row r="1551" spans="1:1">
      <c r="A1551" s="43"/>
    </row>
    <row r="1552" spans="1:1">
      <c r="A1552" s="43"/>
    </row>
    <row r="1553" spans="1:1">
      <c r="A1553" s="43"/>
    </row>
    <row r="1554" spans="1:1">
      <c r="A1554" s="43"/>
    </row>
    <row r="1555" spans="1:1">
      <c r="A1555" s="43"/>
    </row>
    <row r="1556" spans="1:1">
      <c r="A1556" s="43"/>
    </row>
    <row r="1557" spans="1:1">
      <c r="A1557" s="43"/>
    </row>
    <row r="1558" spans="1:1">
      <c r="A1558" s="43"/>
    </row>
    <row r="1559" spans="1:1">
      <c r="A1559" s="43"/>
    </row>
    <row r="1560" spans="1:1">
      <c r="A1560" s="43"/>
    </row>
    <row r="1561" spans="1:1">
      <c r="A1561" s="43"/>
    </row>
    <row r="1562" spans="1:1">
      <c r="A1562" s="43"/>
    </row>
    <row r="1563" spans="1:1">
      <c r="A1563" s="43"/>
    </row>
    <row r="1564" spans="1:1">
      <c r="A1564" s="43"/>
    </row>
    <row r="1565" spans="1:1">
      <c r="A1565" s="43"/>
    </row>
    <row r="1566" spans="1:1">
      <c r="A1566" s="43"/>
    </row>
    <row r="1567" spans="1:1">
      <c r="A1567" s="43"/>
    </row>
    <row r="1568" spans="1:1">
      <c r="A1568" s="43"/>
    </row>
    <row r="1569" spans="1:1">
      <c r="A1569" s="43"/>
    </row>
    <row r="1570" spans="1:1">
      <c r="A1570" s="43"/>
    </row>
    <row r="1571" spans="1:1">
      <c r="A1571" s="43"/>
    </row>
    <row r="1572" spans="1:1">
      <c r="A1572" s="43"/>
    </row>
    <row r="1573" spans="1:1">
      <c r="A1573" s="43"/>
    </row>
    <row r="1574" spans="1:1">
      <c r="A1574" s="43"/>
    </row>
    <row r="1575" spans="1:1">
      <c r="A1575" s="43"/>
    </row>
    <row r="1576" spans="1:1">
      <c r="A1576" s="43"/>
    </row>
    <row r="1577" spans="1:1">
      <c r="A1577" s="43"/>
    </row>
    <row r="1578" spans="1:1">
      <c r="A1578" s="43"/>
    </row>
    <row r="1579" spans="1:1">
      <c r="A1579" s="43"/>
    </row>
    <row r="1580" spans="1:1">
      <c r="A1580" s="43"/>
    </row>
    <row r="1581" spans="1:1">
      <c r="A1581" s="43"/>
    </row>
    <row r="1582" spans="1:1">
      <c r="A1582" s="43"/>
    </row>
    <row r="1583" spans="1:1">
      <c r="A1583" s="43"/>
    </row>
    <row r="1584" spans="1:1">
      <c r="A1584" s="43"/>
    </row>
    <row r="1585" spans="1:1">
      <c r="A1585" s="43"/>
    </row>
    <row r="1586" spans="1:1">
      <c r="A1586" s="43"/>
    </row>
    <row r="1587" spans="1:1">
      <c r="A1587" s="43"/>
    </row>
    <row r="1588" spans="1:1">
      <c r="A1588" s="43"/>
    </row>
    <row r="1589" spans="1:1">
      <c r="A1589" s="43"/>
    </row>
    <row r="1590" spans="1:1">
      <c r="A1590" s="43"/>
    </row>
    <row r="1591" spans="1:1">
      <c r="A1591" s="43"/>
    </row>
    <row r="1592" spans="1:1">
      <c r="A1592" s="43"/>
    </row>
    <row r="1593" spans="1:1">
      <c r="A1593" s="43"/>
    </row>
    <row r="1594" spans="1:1">
      <c r="A1594" s="43"/>
    </row>
    <row r="1595" spans="1:1">
      <c r="A1595" s="43"/>
    </row>
    <row r="1596" spans="1:1">
      <c r="A1596" s="43"/>
    </row>
    <row r="1597" spans="1:1">
      <c r="A1597" s="43"/>
    </row>
    <row r="1598" spans="1:1">
      <c r="A1598" s="43"/>
    </row>
    <row r="1599" spans="1:1">
      <c r="A1599" s="43"/>
    </row>
    <row r="1600" spans="1:1">
      <c r="A1600" s="43"/>
    </row>
    <row r="1601" spans="1:1">
      <c r="A1601" s="43"/>
    </row>
    <row r="1602" spans="1:1">
      <c r="A1602" s="43"/>
    </row>
    <row r="1603" spans="1:1">
      <c r="A1603" s="43"/>
    </row>
    <row r="1604" spans="1:1">
      <c r="A1604" s="43"/>
    </row>
    <row r="1605" spans="1:1">
      <c r="A1605" s="43"/>
    </row>
    <row r="1606" spans="1:1">
      <c r="A1606" s="43"/>
    </row>
    <row r="1607" spans="1:1">
      <c r="A1607" s="43"/>
    </row>
    <row r="1608" spans="1:1">
      <c r="A1608" s="43"/>
    </row>
    <row r="1609" spans="1:1">
      <c r="A1609" s="43"/>
    </row>
    <row r="1610" spans="1:1">
      <c r="A1610" s="43"/>
    </row>
    <row r="1611" spans="1:1">
      <c r="A1611" s="43"/>
    </row>
    <row r="1612" spans="1:1">
      <c r="A1612" s="43"/>
    </row>
    <row r="1613" spans="1:1">
      <c r="A1613" s="43"/>
    </row>
    <row r="1614" spans="1:1">
      <c r="A1614" s="43"/>
    </row>
    <row r="1615" spans="1:1">
      <c r="A1615" s="43"/>
    </row>
    <row r="1616" spans="1:1">
      <c r="A1616" s="43"/>
    </row>
    <row r="1617" spans="1:1">
      <c r="A1617" s="43"/>
    </row>
    <row r="1618" spans="1:1">
      <c r="A1618" s="43"/>
    </row>
    <row r="1619" spans="1:1">
      <c r="A1619" s="43"/>
    </row>
    <row r="1620" spans="1:1">
      <c r="A1620" s="43"/>
    </row>
    <row r="1621" spans="1:1">
      <c r="A1621" s="43"/>
    </row>
    <row r="1622" spans="1:1">
      <c r="A1622" s="43"/>
    </row>
    <row r="1623" spans="1:1">
      <c r="A1623" s="43"/>
    </row>
    <row r="1624" spans="1:1">
      <c r="A1624" s="43"/>
    </row>
    <row r="1625" spans="1:1">
      <c r="A1625" s="43"/>
    </row>
    <row r="1626" spans="1:1">
      <c r="A1626" s="43"/>
    </row>
    <row r="1627" spans="1:1">
      <c r="A1627" s="43"/>
    </row>
    <row r="1628" spans="1:1">
      <c r="A1628" s="43"/>
    </row>
    <row r="1629" spans="1:1">
      <c r="A1629" s="43"/>
    </row>
    <row r="1630" spans="1:1">
      <c r="A1630" s="43"/>
    </row>
    <row r="1631" spans="1:1">
      <c r="A1631" s="43"/>
    </row>
    <row r="1632" spans="1:1">
      <c r="A1632" s="43"/>
    </row>
    <row r="1633" spans="1:1">
      <c r="A1633" s="43"/>
    </row>
    <row r="1634" spans="1:1">
      <c r="A1634" s="43"/>
    </row>
    <row r="1635" spans="1:1">
      <c r="A1635" s="43"/>
    </row>
    <row r="1636" spans="1:1">
      <c r="A1636" s="43"/>
    </row>
    <row r="1637" spans="1:1">
      <c r="A1637" s="43"/>
    </row>
    <row r="1638" spans="1:1">
      <c r="A1638" s="43"/>
    </row>
    <row r="1639" spans="1:1">
      <c r="A1639" s="43"/>
    </row>
    <row r="1640" spans="1:1">
      <c r="A1640" s="43"/>
    </row>
    <row r="1641" spans="1:1">
      <c r="A1641" s="43"/>
    </row>
    <row r="1642" spans="1:1">
      <c r="A1642" s="43"/>
    </row>
    <row r="1643" spans="1:1">
      <c r="A1643" s="43"/>
    </row>
    <row r="1644" spans="1:1">
      <c r="A1644" s="43"/>
    </row>
    <row r="1645" spans="1:1">
      <c r="A1645" s="43"/>
    </row>
    <row r="1646" spans="1:1">
      <c r="A1646" s="43"/>
    </row>
    <row r="1647" spans="1:1">
      <c r="A1647" s="43"/>
    </row>
    <row r="1648" spans="1:1">
      <c r="A1648" s="43"/>
    </row>
    <row r="1649" spans="1:1">
      <c r="A1649" s="43"/>
    </row>
    <row r="1650" spans="1:1">
      <c r="A1650" s="43"/>
    </row>
    <row r="1651" spans="1:1">
      <c r="A1651" s="43"/>
    </row>
    <row r="1652" spans="1:1">
      <c r="A1652" s="43"/>
    </row>
    <row r="1653" spans="1:1">
      <c r="A1653" s="43"/>
    </row>
    <row r="1654" spans="1:1">
      <c r="A1654" s="43"/>
    </row>
    <row r="1655" spans="1:1">
      <c r="A1655" s="43"/>
    </row>
    <row r="1656" spans="1:1">
      <c r="A1656" s="43"/>
    </row>
    <row r="1657" spans="1:1">
      <c r="A1657" s="43"/>
    </row>
    <row r="1658" spans="1:1">
      <c r="A1658" s="43"/>
    </row>
    <row r="1659" spans="1:1">
      <c r="A1659" s="43"/>
    </row>
    <row r="1660" spans="1:1">
      <c r="A1660" s="43"/>
    </row>
    <row r="1661" spans="1:1">
      <c r="A1661" s="43"/>
    </row>
    <row r="1662" spans="1:1">
      <c r="A1662" s="43"/>
    </row>
    <row r="1663" spans="1:1">
      <c r="A1663" s="43"/>
    </row>
    <row r="1664" spans="1:1">
      <c r="A1664" s="43"/>
    </row>
    <row r="1665" spans="1:1">
      <c r="A1665" s="43"/>
    </row>
    <row r="1666" spans="1:1">
      <c r="A1666" s="43"/>
    </row>
    <row r="1667" spans="1:1">
      <c r="A1667" s="43"/>
    </row>
    <row r="1668" spans="1:1">
      <c r="A1668" s="43"/>
    </row>
    <row r="1669" spans="1:1">
      <c r="A1669" s="43"/>
    </row>
    <row r="1670" spans="1:1">
      <c r="A1670" s="43"/>
    </row>
    <row r="1671" spans="1:1">
      <c r="A1671" s="43"/>
    </row>
    <row r="1672" spans="1:1">
      <c r="A1672" s="43"/>
    </row>
    <row r="1673" spans="1:1">
      <c r="A1673" s="43"/>
    </row>
    <row r="1674" spans="1:1">
      <c r="A1674" s="43"/>
    </row>
    <row r="1675" spans="1:1">
      <c r="A1675" s="43"/>
    </row>
    <row r="1676" spans="1:1">
      <c r="A1676" s="43"/>
    </row>
    <row r="1677" spans="1:1">
      <c r="A1677" s="43"/>
    </row>
    <row r="1678" spans="1:1">
      <c r="A1678" s="43"/>
    </row>
    <row r="1679" spans="1:1">
      <c r="A1679" s="43"/>
    </row>
    <row r="1680" spans="1:1">
      <c r="A1680" s="43"/>
    </row>
    <row r="1681" spans="1:1">
      <c r="A1681" s="43"/>
    </row>
    <row r="1682" spans="1:1">
      <c r="A1682" s="43"/>
    </row>
    <row r="1683" spans="1:1">
      <c r="A1683" s="43"/>
    </row>
    <row r="1684" spans="1:1">
      <c r="A1684" s="43"/>
    </row>
    <row r="1685" spans="1:1">
      <c r="A1685" s="43"/>
    </row>
    <row r="1686" spans="1:1">
      <c r="A1686" s="43"/>
    </row>
    <row r="1687" spans="1:1">
      <c r="A1687" s="43"/>
    </row>
    <row r="1688" spans="1:1">
      <c r="A1688" s="43"/>
    </row>
    <row r="1689" spans="1:1">
      <c r="A1689" s="43"/>
    </row>
    <row r="1690" spans="1:1">
      <c r="A1690" s="43"/>
    </row>
    <row r="1691" spans="1:1">
      <c r="A1691" s="43"/>
    </row>
    <row r="1692" spans="1:1">
      <c r="A1692" s="43"/>
    </row>
    <row r="1693" spans="1:1">
      <c r="A1693" s="43"/>
    </row>
    <row r="1694" spans="1:1">
      <c r="A1694" s="43"/>
    </row>
    <row r="1695" spans="1:1">
      <c r="A1695" s="43"/>
    </row>
    <row r="1696" spans="1:1">
      <c r="A1696" s="43"/>
    </row>
    <row r="1697" spans="1:1">
      <c r="A1697" s="43"/>
    </row>
    <row r="1698" spans="1:1">
      <c r="A1698" s="43"/>
    </row>
    <row r="1699" spans="1:1">
      <c r="A1699" s="43"/>
    </row>
    <row r="1700" spans="1:1">
      <c r="A1700" s="43"/>
    </row>
    <row r="1701" spans="1:1">
      <c r="A1701" s="43"/>
    </row>
    <row r="1702" spans="1:1">
      <c r="A1702" s="43"/>
    </row>
    <row r="1703" spans="1:1">
      <c r="A1703" s="43"/>
    </row>
    <row r="1704" spans="1:1">
      <c r="A1704" s="43"/>
    </row>
    <row r="1705" spans="1:1">
      <c r="A1705" s="43"/>
    </row>
    <row r="1706" spans="1:1">
      <c r="A1706" s="43"/>
    </row>
    <row r="1707" spans="1:1">
      <c r="A1707" s="43"/>
    </row>
    <row r="1708" spans="1:1">
      <c r="A1708" s="43"/>
    </row>
    <row r="1709" spans="1:1">
      <c r="A1709" s="43"/>
    </row>
    <row r="1710" spans="1:1">
      <c r="A1710" s="43"/>
    </row>
    <row r="1711" spans="1:1">
      <c r="A1711" s="43"/>
    </row>
    <row r="1712" spans="1:1">
      <c r="A1712" s="43"/>
    </row>
    <row r="1713" spans="1:1">
      <c r="A1713" s="43"/>
    </row>
    <row r="1714" spans="1:1">
      <c r="A1714" s="43"/>
    </row>
    <row r="1715" spans="1:1">
      <c r="A1715" s="43"/>
    </row>
    <row r="1716" spans="1:1">
      <c r="A1716" s="43"/>
    </row>
    <row r="1717" spans="1:1">
      <c r="A1717" s="43"/>
    </row>
    <row r="1718" spans="1:1">
      <c r="A1718" s="43"/>
    </row>
    <row r="1719" spans="1:1">
      <c r="A1719" s="43"/>
    </row>
    <row r="1720" spans="1:1">
      <c r="A1720" s="43"/>
    </row>
    <row r="1721" spans="1:1">
      <c r="A1721" s="43"/>
    </row>
    <row r="1722" spans="1:1">
      <c r="A1722" s="43"/>
    </row>
    <row r="1723" spans="1:1">
      <c r="A1723" s="43"/>
    </row>
    <row r="1724" spans="1:1">
      <c r="A1724" s="43"/>
    </row>
    <row r="1725" spans="1:1">
      <c r="A1725" s="43"/>
    </row>
    <row r="1726" spans="1:1">
      <c r="A1726" s="43"/>
    </row>
    <row r="1727" spans="1:1">
      <c r="A1727" s="43"/>
    </row>
    <row r="1728" spans="1:1">
      <c r="A1728" s="43"/>
    </row>
    <row r="1729" spans="1:1">
      <c r="A1729" s="43"/>
    </row>
    <row r="1730" spans="1:1">
      <c r="A1730" s="43"/>
    </row>
    <row r="1731" spans="1:1">
      <c r="A1731" s="43"/>
    </row>
    <row r="1732" spans="1:1">
      <c r="A1732" s="43"/>
    </row>
    <row r="1733" spans="1:1">
      <c r="A1733" s="43"/>
    </row>
    <row r="1734" spans="1:1">
      <c r="A1734" s="43"/>
    </row>
    <row r="1735" spans="1:1">
      <c r="A1735" s="43"/>
    </row>
    <row r="1736" spans="1:1">
      <c r="A1736" s="43"/>
    </row>
    <row r="1737" spans="1:1">
      <c r="A1737" s="43"/>
    </row>
    <row r="1738" spans="1:1">
      <c r="A1738" s="43"/>
    </row>
    <row r="1739" spans="1:1">
      <c r="A1739" s="43"/>
    </row>
    <row r="1740" spans="1:1">
      <c r="A1740" s="43"/>
    </row>
    <row r="1741" spans="1:1">
      <c r="A1741" s="43"/>
    </row>
    <row r="1742" spans="1:1">
      <c r="A1742" s="43"/>
    </row>
    <row r="1743" spans="1:1">
      <c r="A1743" s="43"/>
    </row>
    <row r="1744" spans="1:1">
      <c r="A1744" s="43"/>
    </row>
    <row r="1745" spans="1:1">
      <c r="A1745" s="43"/>
    </row>
    <row r="1746" spans="1:1">
      <c r="A1746" s="43"/>
    </row>
    <row r="1747" spans="1:1">
      <c r="A1747" s="43"/>
    </row>
    <row r="1748" spans="1:1">
      <c r="A1748" s="43"/>
    </row>
    <row r="1749" spans="1:1">
      <c r="A1749" s="43"/>
    </row>
    <row r="1750" spans="1:1">
      <c r="A1750" s="43"/>
    </row>
    <row r="1751" spans="1:1">
      <c r="A1751" s="43"/>
    </row>
    <row r="1752" spans="1:1">
      <c r="A1752" s="43"/>
    </row>
    <row r="1753" spans="1:1">
      <c r="A1753" s="43"/>
    </row>
    <row r="1754" spans="1:1">
      <c r="A1754" s="43"/>
    </row>
    <row r="1755" spans="1:1">
      <c r="A1755" s="43"/>
    </row>
    <row r="1756" spans="1:1">
      <c r="A1756" s="43"/>
    </row>
    <row r="1757" spans="1:1">
      <c r="A1757" s="43"/>
    </row>
    <row r="1758" spans="1:1">
      <c r="A1758" s="43"/>
    </row>
    <row r="1759" spans="1:1">
      <c r="A1759" s="43"/>
    </row>
    <row r="1760" spans="1:1">
      <c r="A1760" s="43"/>
    </row>
    <row r="1761" spans="1:1">
      <c r="A1761" s="43"/>
    </row>
    <row r="1762" spans="1:1">
      <c r="A1762" s="43"/>
    </row>
    <row r="1763" spans="1:1">
      <c r="A1763" s="43"/>
    </row>
    <row r="1764" spans="1:1">
      <c r="A1764" s="43"/>
    </row>
    <row r="1765" spans="1:1">
      <c r="A1765" s="43"/>
    </row>
    <row r="1766" spans="1:1">
      <c r="A1766" s="43"/>
    </row>
    <row r="1767" spans="1:1">
      <c r="A1767" s="43"/>
    </row>
    <row r="1768" spans="1:1">
      <c r="A1768" s="43"/>
    </row>
    <row r="1769" spans="1:1">
      <c r="A1769" s="43"/>
    </row>
    <row r="1770" spans="1:1">
      <c r="A1770" s="43"/>
    </row>
    <row r="1771" spans="1:1">
      <c r="A1771" s="43"/>
    </row>
    <row r="1772" spans="1:1">
      <c r="A1772" s="43"/>
    </row>
    <row r="1773" spans="1:1">
      <c r="A1773" s="43"/>
    </row>
    <row r="1774" spans="1:1">
      <c r="A1774" s="43"/>
    </row>
    <row r="1775" spans="1:1">
      <c r="A1775" s="43"/>
    </row>
    <row r="1776" spans="1:1">
      <c r="A1776" s="43"/>
    </row>
    <row r="1777" spans="1:1">
      <c r="A1777" s="43"/>
    </row>
    <row r="1778" spans="1:1">
      <c r="A1778" s="43"/>
    </row>
    <row r="1779" spans="1:1">
      <c r="A1779" s="43"/>
    </row>
    <row r="1780" spans="1:1">
      <c r="A1780" s="43"/>
    </row>
    <row r="1781" spans="1:1">
      <c r="A1781" s="43"/>
    </row>
    <row r="1782" spans="1:1">
      <c r="A1782" s="43"/>
    </row>
    <row r="1783" spans="1:1">
      <c r="A1783" s="43"/>
    </row>
    <row r="1784" spans="1:1">
      <c r="A1784" s="43"/>
    </row>
    <row r="1785" spans="1:1">
      <c r="A1785" s="43"/>
    </row>
    <row r="1786" spans="1:1">
      <c r="A1786" s="43"/>
    </row>
    <row r="1787" spans="1:1">
      <c r="A1787" s="43"/>
    </row>
    <row r="1788" spans="1:1">
      <c r="A1788" s="43"/>
    </row>
    <row r="1789" spans="1:1">
      <c r="A1789" s="43"/>
    </row>
    <row r="1790" spans="1:1">
      <c r="A1790" s="43"/>
    </row>
    <row r="1791" spans="1:1">
      <c r="A1791" s="43"/>
    </row>
    <row r="1792" spans="1:1">
      <c r="A1792" s="43"/>
    </row>
    <row r="1793" spans="1:1">
      <c r="A1793" s="43"/>
    </row>
    <row r="1794" spans="1:1">
      <c r="A1794" s="43"/>
    </row>
    <row r="1795" spans="1:1">
      <c r="A1795" s="43"/>
    </row>
    <row r="1796" spans="1:1">
      <c r="A1796" s="43"/>
    </row>
    <row r="1797" spans="1:1">
      <c r="A1797" s="43"/>
    </row>
    <row r="1798" spans="1:1">
      <c r="A1798" s="43"/>
    </row>
    <row r="1799" spans="1:1">
      <c r="A1799" s="43"/>
    </row>
    <row r="1800" spans="1:1">
      <c r="A1800" s="43"/>
    </row>
    <row r="1801" spans="1:1">
      <c r="A1801" s="43"/>
    </row>
    <row r="1802" spans="1:1">
      <c r="A1802" s="43"/>
    </row>
    <row r="1803" spans="1:1">
      <c r="A1803" s="43"/>
    </row>
    <row r="1804" spans="1:1">
      <c r="A1804" s="43"/>
    </row>
    <row r="1805" spans="1:1">
      <c r="A1805" s="43"/>
    </row>
    <row r="1806" spans="1:1">
      <c r="A1806" s="43"/>
    </row>
    <row r="1807" spans="1:1">
      <c r="A1807" s="43"/>
    </row>
    <row r="1808" spans="1:1">
      <c r="A1808" s="43"/>
    </row>
    <row r="1809" spans="1:1">
      <c r="A1809" s="43"/>
    </row>
    <row r="1810" spans="1:1">
      <c r="A1810" s="43"/>
    </row>
    <row r="1811" spans="1:1">
      <c r="A1811" s="43"/>
    </row>
    <row r="1812" spans="1:1">
      <c r="A1812" s="43"/>
    </row>
    <row r="1813" spans="1:1">
      <c r="A1813" s="43"/>
    </row>
    <row r="1814" spans="1:1">
      <c r="A1814" s="43"/>
    </row>
    <row r="1815" spans="1:1">
      <c r="A1815" s="43"/>
    </row>
    <row r="1816" spans="1:1">
      <c r="A1816" s="43"/>
    </row>
    <row r="1817" spans="1:1">
      <c r="A1817" s="43"/>
    </row>
    <row r="1818" spans="1:1">
      <c r="A1818" s="43"/>
    </row>
    <row r="1819" spans="1:1">
      <c r="A1819" s="43"/>
    </row>
    <row r="1820" spans="1:1">
      <c r="A1820" s="43"/>
    </row>
    <row r="1821" spans="1:1">
      <c r="A1821" s="43"/>
    </row>
    <row r="1822" spans="1:1">
      <c r="A1822" s="43"/>
    </row>
    <row r="1823" spans="1:1">
      <c r="A1823" s="43"/>
    </row>
    <row r="1824" spans="1:1">
      <c r="A1824" s="43"/>
    </row>
    <row r="1825" spans="1:1">
      <c r="A1825" s="43"/>
    </row>
    <row r="1826" spans="1:1">
      <c r="A1826" s="43"/>
    </row>
    <row r="1827" spans="1:1">
      <c r="A1827" s="43"/>
    </row>
    <row r="1828" spans="1:1">
      <c r="A1828" s="43"/>
    </row>
    <row r="1829" spans="1:1">
      <c r="A1829" s="43"/>
    </row>
    <row r="1830" spans="1:1">
      <c r="A1830" s="43"/>
    </row>
    <row r="1831" spans="1:1">
      <c r="A1831" s="43"/>
    </row>
    <row r="1832" spans="1:1">
      <c r="A1832" s="43"/>
    </row>
    <row r="1833" spans="1:1">
      <c r="A1833" s="43"/>
    </row>
    <row r="1834" spans="1:1">
      <c r="A1834" s="43"/>
    </row>
    <row r="1835" spans="1:1">
      <c r="A1835" s="43"/>
    </row>
    <row r="1836" spans="1:1">
      <c r="A1836" s="43"/>
    </row>
    <row r="1837" spans="1:1">
      <c r="A1837" s="43"/>
    </row>
    <row r="1838" spans="1:1">
      <c r="A1838" s="43"/>
    </row>
    <row r="1839" spans="1:1">
      <c r="A1839" s="43"/>
    </row>
    <row r="1840" spans="1:1">
      <c r="A1840" s="43"/>
    </row>
    <row r="1841" spans="1:1">
      <c r="A1841" s="43"/>
    </row>
    <row r="1842" spans="1:1">
      <c r="A1842" s="43"/>
    </row>
    <row r="1843" spans="1:1">
      <c r="A1843" s="43"/>
    </row>
    <row r="1844" spans="1:1">
      <c r="A1844" s="43"/>
    </row>
    <row r="1845" spans="1:1">
      <c r="A1845" s="43"/>
    </row>
    <row r="1846" spans="1:1">
      <c r="A1846" s="43"/>
    </row>
    <row r="1847" spans="1:1">
      <c r="A1847" s="43"/>
    </row>
    <row r="1848" spans="1:1">
      <c r="A1848" s="43"/>
    </row>
    <row r="1849" spans="1:1">
      <c r="A1849" s="43"/>
    </row>
    <row r="1850" spans="1:1">
      <c r="A1850" s="43"/>
    </row>
    <row r="1851" spans="1:1">
      <c r="A1851" s="43"/>
    </row>
    <row r="1852" spans="1:1">
      <c r="A1852" s="43"/>
    </row>
    <row r="1853" spans="1:1">
      <c r="A1853" s="43"/>
    </row>
    <row r="1854" spans="1:1">
      <c r="A1854" s="43"/>
    </row>
    <row r="1855" spans="1:1">
      <c r="A1855" s="43"/>
    </row>
    <row r="1856" spans="1:1">
      <c r="A1856" s="43"/>
    </row>
    <row r="1857" spans="1:1">
      <c r="A1857" s="43"/>
    </row>
    <row r="1858" spans="1:1">
      <c r="A1858" s="43"/>
    </row>
    <row r="1859" spans="1:1">
      <c r="A1859" s="43"/>
    </row>
    <row r="1860" spans="1:1">
      <c r="A1860" s="43"/>
    </row>
    <row r="1861" spans="1:1">
      <c r="A1861" s="43"/>
    </row>
    <row r="1862" spans="1:1">
      <c r="A1862" s="43"/>
    </row>
    <row r="1863" spans="1:1">
      <c r="A1863" s="43"/>
    </row>
    <row r="1864" spans="1:1">
      <c r="A1864" s="43"/>
    </row>
    <row r="1865" spans="1:1">
      <c r="A1865" s="43"/>
    </row>
    <row r="1866" spans="1:1">
      <c r="A1866" s="43"/>
    </row>
    <row r="1867" spans="1:1">
      <c r="A1867" s="43"/>
    </row>
    <row r="1868" spans="1:1">
      <c r="A1868" s="43"/>
    </row>
    <row r="1869" spans="1:1">
      <c r="A1869" s="43"/>
    </row>
    <row r="1870" spans="1:1">
      <c r="A1870" s="43"/>
    </row>
    <row r="1871" spans="1:1">
      <c r="A1871" s="43"/>
    </row>
    <row r="1872" spans="1:1">
      <c r="A1872" s="43"/>
    </row>
    <row r="1873" spans="1:1">
      <c r="A1873" s="43"/>
    </row>
    <row r="1874" spans="1:1">
      <c r="A1874" s="43"/>
    </row>
    <row r="1875" spans="1:1">
      <c r="A1875" s="43"/>
    </row>
    <row r="1876" spans="1:1">
      <c r="A1876" s="43"/>
    </row>
    <row r="1877" spans="1:1">
      <c r="A1877" s="43"/>
    </row>
    <row r="1878" spans="1:1">
      <c r="A1878" s="43"/>
    </row>
    <row r="1879" spans="1:1">
      <c r="A1879" s="43"/>
    </row>
    <row r="1880" spans="1:1">
      <c r="A1880" s="43"/>
    </row>
    <row r="1881" spans="1:1">
      <c r="A1881" s="43"/>
    </row>
    <row r="1882" spans="1:1">
      <c r="A1882" s="43"/>
    </row>
    <row r="1883" spans="1:1">
      <c r="A1883" s="43"/>
    </row>
    <row r="1884" spans="1:1">
      <c r="A1884" s="43"/>
    </row>
    <row r="1885" spans="1:1">
      <c r="A1885" s="43"/>
    </row>
    <row r="1886" spans="1:1">
      <c r="A1886" s="43"/>
    </row>
    <row r="1887" spans="1:1">
      <c r="A1887" s="43"/>
    </row>
    <row r="1888" spans="1:1">
      <c r="A1888" s="43"/>
    </row>
    <row r="1889" spans="1:1">
      <c r="A1889" s="43"/>
    </row>
    <row r="1890" spans="1:1">
      <c r="A1890" s="43"/>
    </row>
    <row r="1891" spans="1:1">
      <c r="A1891" s="43"/>
    </row>
    <row r="1892" spans="1:1">
      <c r="A1892" s="43"/>
    </row>
    <row r="1893" spans="1:1">
      <c r="A1893" s="43"/>
    </row>
    <row r="1894" spans="1:1">
      <c r="A1894" s="43"/>
    </row>
    <row r="1895" spans="1:1">
      <c r="A1895" s="43"/>
    </row>
    <row r="1896" spans="1:1">
      <c r="A1896" s="43"/>
    </row>
    <row r="1897" spans="1:1">
      <c r="A1897" s="43"/>
    </row>
    <row r="1898" spans="1:1">
      <c r="A1898" s="43"/>
    </row>
    <row r="1899" spans="1:1">
      <c r="A1899" s="43"/>
    </row>
    <row r="1900" spans="1:1">
      <c r="A1900" s="43"/>
    </row>
    <row r="1901" spans="1:1">
      <c r="A1901" s="43"/>
    </row>
    <row r="1902" spans="1:1">
      <c r="A1902" s="43"/>
    </row>
    <row r="1903" spans="1:1">
      <c r="A1903" s="43"/>
    </row>
    <row r="1904" spans="1:1">
      <c r="A1904" s="43"/>
    </row>
    <row r="1905" spans="1:1">
      <c r="A1905" s="43"/>
    </row>
    <row r="1906" spans="1:1">
      <c r="A1906" s="43"/>
    </row>
    <row r="1907" spans="1:1">
      <c r="A1907" s="43"/>
    </row>
    <row r="1908" spans="1:1">
      <c r="A1908" s="43"/>
    </row>
    <row r="1909" spans="1:1">
      <c r="A1909" s="43"/>
    </row>
    <row r="1910" spans="1:1">
      <c r="A1910" s="43"/>
    </row>
    <row r="1911" spans="1:1">
      <c r="A1911" s="43"/>
    </row>
    <row r="1912" spans="1:1">
      <c r="A1912" s="43"/>
    </row>
    <row r="1913" spans="1:1">
      <c r="A1913" s="43"/>
    </row>
    <row r="1914" spans="1:1">
      <c r="A1914" s="43"/>
    </row>
    <row r="1915" spans="1:1">
      <c r="A1915" s="43"/>
    </row>
    <row r="1916" spans="1:1">
      <c r="A1916" s="43"/>
    </row>
    <row r="1917" spans="1:1">
      <c r="A1917" s="43"/>
    </row>
    <row r="1918" spans="1:1">
      <c r="A1918" s="43"/>
    </row>
    <row r="1919" spans="1:1">
      <c r="A1919" s="43"/>
    </row>
    <row r="1920" spans="1:1">
      <c r="A1920" s="43"/>
    </row>
    <row r="1921" spans="1:1">
      <c r="A1921" s="43"/>
    </row>
    <row r="1922" spans="1:1">
      <c r="A1922" s="43"/>
    </row>
    <row r="1923" spans="1:1">
      <c r="A1923" s="43"/>
    </row>
    <row r="1924" spans="1:1">
      <c r="A1924" s="43"/>
    </row>
    <row r="1925" spans="1:1">
      <c r="A1925" s="43"/>
    </row>
    <row r="1926" spans="1:1">
      <c r="A1926" s="43"/>
    </row>
    <row r="1927" spans="1:1">
      <c r="A1927" s="43"/>
    </row>
    <row r="1928" spans="1:1">
      <c r="A1928" s="43"/>
    </row>
    <row r="1929" spans="1:1">
      <c r="A1929" s="43"/>
    </row>
    <row r="1930" spans="1:1">
      <c r="A1930" s="43"/>
    </row>
    <row r="1931" spans="1:1">
      <c r="A1931" s="43"/>
    </row>
    <row r="1932" spans="1:1">
      <c r="A1932" s="43"/>
    </row>
    <row r="1933" spans="1:1">
      <c r="A1933" s="43"/>
    </row>
    <row r="1934" spans="1:1">
      <c r="A1934" s="43"/>
    </row>
    <row r="1935" spans="1:1">
      <c r="A1935" s="43"/>
    </row>
    <row r="1936" spans="1:1">
      <c r="A1936" s="43"/>
    </row>
    <row r="1937" spans="1:1">
      <c r="A1937" s="43"/>
    </row>
    <row r="1938" spans="1:1">
      <c r="A1938" s="43"/>
    </row>
    <row r="1939" spans="1:1">
      <c r="A1939" s="43"/>
    </row>
    <row r="1940" spans="1:1">
      <c r="A1940" s="43"/>
    </row>
    <row r="1941" spans="1:1">
      <c r="A1941" s="43"/>
    </row>
    <row r="1942" spans="1:1">
      <c r="A1942" s="43"/>
    </row>
    <row r="1943" spans="1:1">
      <c r="A1943" s="43"/>
    </row>
    <row r="1944" spans="1:1">
      <c r="A1944" s="43"/>
    </row>
    <row r="1945" spans="1:1">
      <c r="A1945" s="43"/>
    </row>
    <row r="1946" spans="1:1">
      <c r="A1946" s="43"/>
    </row>
    <row r="1947" spans="1:1">
      <c r="A1947" s="43"/>
    </row>
    <row r="1948" spans="1:1">
      <c r="A1948" s="43"/>
    </row>
    <row r="1949" spans="1:1">
      <c r="A1949" s="43"/>
    </row>
    <row r="1950" spans="1:1">
      <c r="A1950" s="43"/>
    </row>
    <row r="1951" spans="1:1">
      <c r="A1951" s="43"/>
    </row>
    <row r="1952" spans="1:1">
      <c r="A1952" s="43"/>
    </row>
    <row r="1953" spans="1:1">
      <c r="A1953" s="43"/>
    </row>
    <row r="1954" spans="1:1">
      <c r="A1954" s="43"/>
    </row>
    <row r="1955" spans="1:1">
      <c r="A1955" s="43"/>
    </row>
    <row r="1956" spans="1:1">
      <c r="A1956" s="43"/>
    </row>
    <row r="1957" spans="1:1">
      <c r="A1957" s="43"/>
    </row>
    <row r="1958" spans="1:1">
      <c r="A1958" s="43"/>
    </row>
    <row r="1959" spans="1:1">
      <c r="A1959" s="43"/>
    </row>
    <row r="1960" spans="1:1">
      <c r="A1960" s="43"/>
    </row>
    <row r="1961" spans="1:1">
      <c r="A1961" s="43"/>
    </row>
    <row r="1962" spans="1:1">
      <c r="A1962" s="43"/>
    </row>
    <row r="1963" spans="1:1">
      <c r="A1963" s="43"/>
    </row>
    <row r="1964" spans="1:1">
      <c r="A1964" s="43"/>
    </row>
    <row r="1965" spans="1:1">
      <c r="A1965" s="43"/>
    </row>
    <row r="1966" spans="1:1">
      <c r="A1966" s="43"/>
    </row>
    <row r="1967" spans="1:1">
      <c r="A1967" s="43"/>
    </row>
    <row r="1968" spans="1:1">
      <c r="A1968" s="43"/>
    </row>
    <row r="1969" spans="1:1">
      <c r="A1969" s="43"/>
    </row>
    <row r="1970" spans="1:1">
      <c r="A1970" s="43"/>
    </row>
    <row r="1971" spans="1:1">
      <c r="A1971" s="43"/>
    </row>
    <row r="1972" spans="1:1">
      <c r="A1972" s="43"/>
    </row>
    <row r="1973" spans="1:1">
      <c r="A1973" s="43"/>
    </row>
    <row r="1974" spans="1:1">
      <c r="A1974" s="43"/>
    </row>
    <row r="1975" spans="1:1">
      <c r="A1975" s="43"/>
    </row>
    <row r="1976" spans="1:1">
      <c r="A1976" s="43"/>
    </row>
    <row r="1977" spans="1:1">
      <c r="A1977" s="43"/>
    </row>
    <row r="1978" spans="1:1">
      <c r="A1978" s="43"/>
    </row>
    <row r="1979" spans="1:1">
      <c r="A1979" s="43"/>
    </row>
    <row r="1980" spans="1:1">
      <c r="A1980" s="43"/>
    </row>
    <row r="1981" spans="1:1">
      <c r="A1981" s="43"/>
    </row>
    <row r="1982" spans="1:1">
      <c r="A1982" s="43"/>
    </row>
    <row r="1983" spans="1:1">
      <c r="A1983" s="43"/>
    </row>
    <row r="1984" spans="1:1">
      <c r="A1984" s="43"/>
    </row>
    <row r="1985" spans="1:1">
      <c r="A1985" s="43"/>
    </row>
    <row r="1986" spans="1:1">
      <c r="A1986" s="43"/>
    </row>
    <row r="1987" spans="1:1">
      <c r="A1987" s="43"/>
    </row>
    <row r="1988" spans="1:1">
      <c r="A1988" s="43"/>
    </row>
    <row r="1989" spans="1:1">
      <c r="A1989" s="43"/>
    </row>
    <row r="1990" spans="1:1">
      <c r="A1990" s="43"/>
    </row>
    <row r="1991" spans="1:1">
      <c r="A1991" s="43"/>
    </row>
    <row r="1992" spans="1:1">
      <c r="A1992" s="43"/>
    </row>
    <row r="1993" spans="1:1">
      <c r="A1993" s="43"/>
    </row>
    <row r="1994" spans="1:1">
      <c r="A1994" s="43"/>
    </row>
    <row r="1995" spans="1:1">
      <c r="A1995" s="43"/>
    </row>
    <row r="1996" spans="1:1">
      <c r="A1996" s="43"/>
    </row>
    <row r="1997" spans="1:1">
      <c r="A1997" s="43"/>
    </row>
    <row r="1998" spans="1:1">
      <c r="A1998" s="43"/>
    </row>
    <row r="1999" spans="1:1">
      <c r="A1999" s="43"/>
    </row>
    <row r="2000" spans="1:1">
      <c r="A2000" s="43"/>
    </row>
    <row r="2001" spans="1:1">
      <c r="A2001" s="43"/>
    </row>
    <row r="2002" spans="1:1">
      <c r="A2002" s="43"/>
    </row>
    <row r="2003" spans="1:1">
      <c r="A2003" s="43"/>
    </row>
    <row r="2004" spans="1:1">
      <c r="A2004" s="43"/>
    </row>
    <row r="2005" spans="1:1">
      <c r="A2005" s="43"/>
    </row>
    <row r="2006" spans="1:1">
      <c r="A2006" s="43"/>
    </row>
    <row r="2007" spans="1:1">
      <c r="A2007" s="43"/>
    </row>
    <row r="2008" spans="1:1">
      <c r="A2008" s="43"/>
    </row>
    <row r="2009" spans="1:1">
      <c r="A2009" s="43"/>
    </row>
    <row r="2010" spans="1:1">
      <c r="A2010" s="43"/>
    </row>
    <row r="2011" spans="1:1">
      <c r="A2011" s="43"/>
    </row>
    <row r="2012" spans="1:1">
      <c r="A2012" s="43"/>
    </row>
    <row r="2013" spans="1:1">
      <c r="A2013" s="43"/>
    </row>
    <row r="2014" spans="1:1">
      <c r="A2014" s="43"/>
    </row>
    <row r="2015" spans="1:1">
      <c r="A2015" s="43"/>
    </row>
    <row r="2016" spans="1:1">
      <c r="A2016" s="43"/>
    </row>
    <row r="2017" spans="1:1">
      <c r="A2017" s="43"/>
    </row>
    <row r="2018" spans="1:1">
      <c r="A2018" s="43"/>
    </row>
    <row r="2019" spans="1:1">
      <c r="A2019" s="43"/>
    </row>
    <row r="2020" spans="1:1">
      <c r="A2020" s="43"/>
    </row>
    <row r="2021" spans="1:1">
      <c r="A2021" s="43"/>
    </row>
    <row r="2022" spans="1:1">
      <c r="A2022" s="43"/>
    </row>
    <row r="2023" spans="1:1">
      <c r="A2023" s="43"/>
    </row>
    <row r="2024" spans="1:1">
      <c r="A2024" s="43"/>
    </row>
    <row r="2025" spans="1:1">
      <c r="A2025" s="43"/>
    </row>
    <row r="2026" spans="1:1">
      <c r="A2026" s="43"/>
    </row>
    <row r="2027" spans="1:1">
      <c r="A2027" s="43"/>
    </row>
    <row r="2028" spans="1:1">
      <c r="A2028" s="43"/>
    </row>
    <row r="2029" spans="1:1">
      <c r="A2029" s="43"/>
    </row>
    <row r="2030" spans="1:1">
      <c r="A2030" s="43"/>
    </row>
    <row r="2031" spans="1:1">
      <c r="A2031" s="43"/>
    </row>
    <row r="2032" spans="1:1">
      <c r="A2032" s="43"/>
    </row>
    <row r="2033" spans="1:1">
      <c r="A2033" s="43"/>
    </row>
    <row r="2034" spans="1:1">
      <c r="A2034" s="43"/>
    </row>
    <row r="2035" spans="1:1">
      <c r="A2035" s="43"/>
    </row>
    <row r="2036" spans="1:1">
      <c r="A2036" s="43"/>
    </row>
    <row r="2037" spans="1:1">
      <c r="A2037" s="43"/>
    </row>
    <row r="2038" spans="1:1">
      <c r="A2038" s="43"/>
    </row>
    <row r="2039" spans="1:1">
      <c r="A2039" s="43"/>
    </row>
    <row r="2040" spans="1:1">
      <c r="A2040" s="43"/>
    </row>
    <row r="2041" spans="1:1">
      <c r="A2041" s="43"/>
    </row>
    <row r="2042" spans="1:1">
      <c r="A2042" s="43"/>
    </row>
    <row r="2043" spans="1:1">
      <c r="A2043" s="43"/>
    </row>
    <row r="2044" spans="1:1">
      <c r="A2044" s="43"/>
    </row>
    <row r="2045" spans="1:1">
      <c r="A2045" s="43"/>
    </row>
    <row r="2046" spans="1:1">
      <c r="A2046" s="43"/>
    </row>
    <row r="2047" spans="1:1">
      <c r="A2047" s="43"/>
    </row>
    <row r="2048" spans="1:1">
      <c r="A2048" s="43"/>
    </row>
    <row r="2049" spans="1:1">
      <c r="A2049" s="43"/>
    </row>
    <row r="2050" spans="1:1">
      <c r="A2050" s="43"/>
    </row>
    <row r="2051" spans="1:1">
      <c r="A2051" s="43"/>
    </row>
    <row r="2052" spans="1:1">
      <c r="A2052" s="43"/>
    </row>
    <row r="2053" spans="1:1">
      <c r="A2053" s="43"/>
    </row>
    <row r="2054" spans="1:1">
      <c r="A2054" s="43"/>
    </row>
    <row r="2055" spans="1:1">
      <c r="A2055" s="43"/>
    </row>
    <row r="2056" spans="1:1">
      <c r="A2056" s="43"/>
    </row>
    <row r="2057" spans="1:1">
      <c r="A2057" s="43"/>
    </row>
    <row r="2058" spans="1:1">
      <c r="A2058" s="43"/>
    </row>
    <row r="2059" spans="1:1">
      <c r="A2059" s="43"/>
    </row>
    <row r="2060" spans="1:1">
      <c r="A2060" s="43"/>
    </row>
    <row r="2061" spans="1:1">
      <c r="A2061" s="43"/>
    </row>
    <row r="2062" spans="1:1">
      <c r="A2062" s="43"/>
    </row>
    <row r="2063" spans="1:1">
      <c r="A2063" s="43"/>
    </row>
    <row r="2064" spans="1:1">
      <c r="A2064" s="43"/>
    </row>
    <row r="2065" spans="1:1">
      <c r="A2065" s="43"/>
    </row>
    <row r="2066" spans="1:1">
      <c r="A2066" s="43"/>
    </row>
    <row r="2067" spans="1:1">
      <c r="A2067" s="43"/>
    </row>
    <row r="2068" spans="1:1">
      <c r="A2068" s="43"/>
    </row>
    <row r="2069" spans="1:1">
      <c r="A2069" s="43"/>
    </row>
    <row r="2070" spans="1:1">
      <c r="A2070" s="43"/>
    </row>
    <row r="2071" spans="1:1">
      <c r="A2071" s="43"/>
    </row>
    <row r="2072" spans="1:1">
      <c r="A2072" s="43"/>
    </row>
    <row r="2073" spans="1:1">
      <c r="A2073" s="43"/>
    </row>
    <row r="2074" spans="1:1">
      <c r="A2074" s="43"/>
    </row>
    <row r="2075" spans="1:1">
      <c r="A2075" s="43"/>
    </row>
    <row r="2076" spans="1:1">
      <c r="A2076" s="43"/>
    </row>
    <row r="2077" spans="1:1">
      <c r="A2077" s="43"/>
    </row>
    <row r="2078" spans="1:1">
      <c r="A2078" s="43"/>
    </row>
    <row r="2079" spans="1:1">
      <c r="A2079" s="43"/>
    </row>
    <row r="2080" spans="1:1">
      <c r="A2080" s="43"/>
    </row>
    <row r="2081" spans="1:1">
      <c r="A2081" s="43"/>
    </row>
    <row r="2082" spans="1:1">
      <c r="A2082" s="43"/>
    </row>
    <row r="2083" spans="1:1">
      <c r="A2083" s="43"/>
    </row>
    <row r="2084" spans="1:1">
      <c r="A2084" s="43"/>
    </row>
    <row r="2085" spans="1:1">
      <c r="A2085" s="43"/>
    </row>
    <row r="2086" spans="1:1">
      <c r="A2086" s="43"/>
    </row>
    <row r="2087" spans="1:1">
      <c r="A2087" s="43"/>
    </row>
    <row r="2088" spans="1:1">
      <c r="A2088" s="43"/>
    </row>
    <row r="2089" spans="1:1">
      <c r="A2089" s="43"/>
    </row>
    <row r="2090" spans="1:1">
      <c r="A2090" s="43"/>
    </row>
    <row r="2091" spans="1:1">
      <c r="A2091" s="43"/>
    </row>
    <row r="2092" spans="1:1">
      <c r="A2092" s="43"/>
    </row>
    <row r="2093" spans="1:1">
      <c r="A2093" s="43"/>
    </row>
    <row r="2094" spans="1:1">
      <c r="A2094" s="43"/>
    </row>
    <row r="2095" spans="1:1">
      <c r="A2095" s="43"/>
    </row>
    <row r="2096" spans="1:1">
      <c r="A2096" s="43"/>
    </row>
    <row r="2097" spans="1:1">
      <c r="A2097" s="43"/>
    </row>
    <row r="2098" spans="1:1">
      <c r="A2098" s="43"/>
    </row>
    <row r="2099" spans="1:1">
      <c r="A2099" s="43"/>
    </row>
    <row r="2100" spans="1:1">
      <c r="A2100" s="43"/>
    </row>
    <row r="2101" spans="1:1">
      <c r="A2101" s="43"/>
    </row>
    <row r="2102" spans="1:1">
      <c r="A2102" s="43"/>
    </row>
    <row r="2103" spans="1:1">
      <c r="A2103" s="43"/>
    </row>
    <row r="2104" spans="1:1">
      <c r="A2104" s="43"/>
    </row>
    <row r="2105" spans="1:1">
      <c r="A2105" s="43"/>
    </row>
    <row r="2106" spans="1:1">
      <c r="A2106" s="43"/>
    </row>
    <row r="2107" spans="1:1">
      <c r="A2107" s="43"/>
    </row>
    <row r="2108" spans="1:1">
      <c r="A2108" s="43"/>
    </row>
    <row r="2109" spans="1:1">
      <c r="A2109" s="43"/>
    </row>
    <row r="2110" spans="1:1">
      <c r="A2110" s="43"/>
    </row>
    <row r="2111" spans="1:1">
      <c r="A2111" s="43"/>
    </row>
    <row r="2112" spans="1:1">
      <c r="A2112" s="43"/>
    </row>
    <row r="2113" spans="1:1">
      <c r="A2113" s="43"/>
    </row>
    <row r="2114" spans="1:1">
      <c r="A2114" s="43"/>
    </row>
    <row r="2115" spans="1:1">
      <c r="A2115" s="43"/>
    </row>
    <row r="2116" spans="1:1">
      <c r="A2116" s="43"/>
    </row>
    <row r="2117" spans="1:1">
      <c r="A2117" s="43"/>
    </row>
    <row r="2118" spans="1:1">
      <c r="A2118" s="43"/>
    </row>
    <row r="2119" spans="1:1">
      <c r="A2119" s="43"/>
    </row>
    <row r="2120" spans="1:1">
      <c r="A2120" s="43"/>
    </row>
    <row r="2121" spans="1:1">
      <c r="A2121" s="43"/>
    </row>
    <row r="2122" spans="1:1">
      <c r="A2122" s="43"/>
    </row>
    <row r="2123" spans="1:1">
      <c r="A2123" s="43"/>
    </row>
    <row r="2124" spans="1:1">
      <c r="A2124" s="43"/>
    </row>
    <row r="2125" spans="1:1">
      <c r="A2125" s="43"/>
    </row>
    <row r="2126" spans="1:1">
      <c r="A2126" s="43"/>
    </row>
    <row r="2127" spans="1:1">
      <c r="A2127" s="43"/>
    </row>
    <row r="2128" spans="1:1">
      <c r="A2128" s="43"/>
    </row>
    <row r="2129" spans="1:1">
      <c r="A2129" s="43"/>
    </row>
    <row r="2130" spans="1:1">
      <c r="A2130" s="43"/>
    </row>
    <row r="2131" spans="1:1">
      <c r="A2131" s="43"/>
    </row>
    <row r="2132" spans="1:1">
      <c r="A2132" s="43"/>
    </row>
    <row r="2133" spans="1:1">
      <c r="A2133" s="43"/>
    </row>
    <row r="2134" spans="1:1">
      <c r="A2134" s="43"/>
    </row>
    <row r="2135" spans="1:1">
      <c r="A2135" s="43"/>
    </row>
    <row r="2136" spans="1:1">
      <c r="A2136" s="43"/>
    </row>
    <row r="2137" spans="1:1">
      <c r="A2137" s="43"/>
    </row>
    <row r="2138" spans="1:1">
      <c r="A2138" s="43"/>
    </row>
    <row r="2139" spans="1:1">
      <c r="A2139" s="43"/>
    </row>
    <row r="2140" spans="1:1">
      <c r="A2140" s="43"/>
    </row>
    <row r="2141" spans="1:1">
      <c r="A2141" s="43"/>
    </row>
    <row r="2142" spans="1:1">
      <c r="A2142" s="43"/>
    </row>
    <row r="2143" spans="1:1">
      <c r="A2143" s="43"/>
    </row>
    <row r="2144" spans="1:1">
      <c r="A2144" s="43"/>
    </row>
    <row r="2145" spans="1:1">
      <c r="A2145" s="43"/>
    </row>
    <row r="2146" spans="1:1">
      <c r="A2146" s="43"/>
    </row>
    <row r="2147" spans="1:1">
      <c r="A2147" s="43"/>
    </row>
    <row r="2148" spans="1:1">
      <c r="A2148" s="43"/>
    </row>
    <row r="2149" spans="1:1">
      <c r="A2149" s="43"/>
    </row>
    <row r="2150" spans="1:1">
      <c r="A2150" s="43"/>
    </row>
    <row r="2151" spans="1:1">
      <c r="A2151" s="43"/>
    </row>
    <row r="2152" spans="1:1">
      <c r="A2152" s="43"/>
    </row>
    <row r="2153" spans="1:1">
      <c r="A2153" s="43"/>
    </row>
    <row r="2154" spans="1:1">
      <c r="A2154" s="43"/>
    </row>
    <row r="2155" spans="1:1">
      <c r="A2155" s="43"/>
    </row>
    <row r="2156" spans="1:1">
      <c r="A2156" s="43"/>
    </row>
    <row r="2157" spans="1:1">
      <c r="A2157" s="43"/>
    </row>
    <row r="2158" spans="1:1">
      <c r="A2158" s="43"/>
    </row>
    <row r="2159" spans="1:1">
      <c r="A2159" s="43"/>
    </row>
    <row r="2160" spans="1:1">
      <c r="A2160" s="43"/>
    </row>
    <row r="2161" spans="1:1">
      <c r="A2161" s="43"/>
    </row>
    <row r="2162" spans="1:1">
      <c r="A2162" s="43"/>
    </row>
    <row r="2163" spans="1:1">
      <c r="A2163" s="43"/>
    </row>
    <row r="2164" spans="1:1">
      <c r="A2164" s="43"/>
    </row>
    <row r="2165" spans="1:1">
      <c r="A2165" s="43"/>
    </row>
    <row r="2166" spans="1:1">
      <c r="A2166" s="43"/>
    </row>
    <row r="2167" spans="1:1">
      <c r="A2167" s="43"/>
    </row>
    <row r="2168" spans="1:1">
      <c r="A2168" s="43"/>
    </row>
    <row r="2169" spans="1:1">
      <c r="A2169" s="43"/>
    </row>
    <row r="2170" spans="1:1">
      <c r="A2170" s="43"/>
    </row>
    <row r="2171" spans="1:1">
      <c r="A2171" s="43"/>
    </row>
    <row r="2172" spans="1:1">
      <c r="A2172" s="43"/>
    </row>
    <row r="2173" spans="1:1">
      <c r="A2173" s="43"/>
    </row>
    <row r="2174" spans="1:1">
      <c r="A2174" s="43"/>
    </row>
    <row r="2175" spans="1:1">
      <c r="A2175" s="43"/>
    </row>
    <row r="2176" spans="1:1">
      <c r="A2176" s="43"/>
    </row>
    <row r="2177" spans="1:1">
      <c r="A2177" s="43"/>
    </row>
    <row r="2178" spans="1:1">
      <c r="A2178" s="43"/>
    </row>
    <row r="2179" spans="1:1">
      <c r="A2179" s="43"/>
    </row>
    <row r="2180" spans="1:1">
      <c r="A2180" s="43"/>
    </row>
    <row r="2181" spans="1:1">
      <c r="A2181" s="43"/>
    </row>
    <row r="2182" spans="1:1">
      <c r="A2182" s="43"/>
    </row>
    <row r="2183" spans="1:1">
      <c r="A2183" s="43"/>
    </row>
    <row r="2184" spans="1:1">
      <c r="A2184" s="43"/>
    </row>
    <row r="2185" spans="1:1">
      <c r="A2185" s="43"/>
    </row>
    <row r="2186" spans="1:1">
      <c r="A2186" s="43"/>
    </row>
    <row r="2187" spans="1:1">
      <c r="A2187" s="43"/>
    </row>
    <row r="2188" spans="1:1">
      <c r="A2188" s="43"/>
    </row>
    <row r="2189" spans="1:1">
      <c r="A2189" s="43"/>
    </row>
    <row r="2190" spans="1:1">
      <c r="A2190" s="43"/>
    </row>
    <row r="2191" spans="1:1">
      <c r="A2191" s="43"/>
    </row>
    <row r="2192" spans="1:1">
      <c r="A2192" s="43"/>
    </row>
    <row r="2193" spans="1:1">
      <c r="A2193" s="43"/>
    </row>
    <row r="2194" spans="1:1">
      <c r="A2194" s="43"/>
    </row>
    <row r="2195" spans="1:1">
      <c r="A2195" s="43"/>
    </row>
    <row r="2196" spans="1:1">
      <c r="A2196" s="43"/>
    </row>
    <row r="2197" spans="1:1">
      <c r="A2197" s="43"/>
    </row>
    <row r="2198" spans="1:1">
      <c r="A2198" s="43"/>
    </row>
    <row r="2199" spans="1:1">
      <c r="A2199" s="43"/>
    </row>
    <row r="2200" spans="1:1">
      <c r="A2200" s="43"/>
    </row>
    <row r="2201" spans="1:1">
      <c r="A2201" s="43"/>
    </row>
    <row r="2202" spans="1:1">
      <c r="A2202" s="43"/>
    </row>
    <row r="2203" spans="1:1">
      <c r="A2203" s="43"/>
    </row>
    <row r="2204" spans="1:1">
      <c r="A2204" s="43"/>
    </row>
    <row r="2205" spans="1:1">
      <c r="A2205" s="43"/>
    </row>
    <row r="2206" spans="1:1">
      <c r="A2206" s="43"/>
    </row>
    <row r="2207" spans="1:1">
      <c r="A2207" s="43"/>
    </row>
    <row r="2208" spans="1:1">
      <c r="A2208" s="43"/>
    </row>
    <row r="2209" spans="1:1">
      <c r="A2209" s="43"/>
    </row>
    <row r="2210" spans="1:1">
      <c r="A2210" s="43"/>
    </row>
    <row r="2211" spans="1:1">
      <c r="A2211" s="43"/>
    </row>
    <row r="2212" spans="1:1">
      <c r="A2212" s="43"/>
    </row>
    <row r="2213" spans="1:1">
      <c r="A2213" s="43"/>
    </row>
    <row r="2214" spans="1:1">
      <c r="A2214" s="43"/>
    </row>
    <row r="2215" spans="1:1">
      <c r="A2215" s="43"/>
    </row>
    <row r="2216" spans="1:1">
      <c r="A2216" s="43"/>
    </row>
    <row r="2217" spans="1:1">
      <c r="A2217" s="43"/>
    </row>
    <row r="2218" spans="1:1">
      <c r="A2218" s="43"/>
    </row>
    <row r="2219" spans="1:1">
      <c r="A2219" s="43"/>
    </row>
    <row r="2220" spans="1:1">
      <c r="A2220" s="43"/>
    </row>
    <row r="2221" spans="1:1">
      <c r="A2221" s="43"/>
    </row>
    <row r="2222" spans="1:1">
      <c r="A2222" s="43"/>
    </row>
    <row r="2223" spans="1:1">
      <c r="A2223" s="43"/>
    </row>
    <row r="2224" spans="1:1">
      <c r="A2224" s="43"/>
    </row>
    <row r="2225" spans="1:1">
      <c r="A2225" s="43"/>
    </row>
    <row r="2226" spans="1:1">
      <c r="A2226" s="43"/>
    </row>
    <row r="2227" spans="1:1">
      <c r="A2227" s="43"/>
    </row>
    <row r="2228" spans="1:1">
      <c r="A2228" s="43"/>
    </row>
    <row r="2229" spans="1:1">
      <c r="A2229" s="43"/>
    </row>
    <row r="2230" spans="1:1">
      <c r="A2230" s="43"/>
    </row>
    <row r="2231" spans="1:1">
      <c r="A2231" s="43"/>
    </row>
    <row r="2232" spans="1:1">
      <c r="A2232" s="43"/>
    </row>
    <row r="2233" spans="1:1">
      <c r="A2233" s="43"/>
    </row>
    <row r="2234" spans="1:1">
      <c r="A2234" s="43"/>
    </row>
    <row r="2235" spans="1:1">
      <c r="A2235" s="43"/>
    </row>
    <row r="2236" spans="1:1">
      <c r="A2236" s="43"/>
    </row>
    <row r="2237" spans="1:1">
      <c r="A2237" s="43"/>
    </row>
    <row r="2238" spans="1:1">
      <c r="A2238" s="43"/>
    </row>
    <row r="2239" spans="1:1">
      <c r="A2239" s="43"/>
    </row>
    <row r="2240" spans="1:1">
      <c r="A2240" s="43"/>
    </row>
    <row r="2241" spans="1:1">
      <c r="A2241" s="43"/>
    </row>
    <row r="2242" spans="1:1">
      <c r="A2242" s="43"/>
    </row>
    <row r="2243" spans="1:1">
      <c r="A2243" s="43"/>
    </row>
    <row r="2244" spans="1:1">
      <c r="A2244" s="43"/>
    </row>
    <row r="2245" spans="1:1">
      <c r="A2245" s="43"/>
    </row>
    <row r="2246" spans="1:1">
      <c r="A2246" s="43"/>
    </row>
    <row r="2247" spans="1:1">
      <c r="A2247" s="43"/>
    </row>
    <row r="2248" spans="1:1">
      <c r="A2248" s="43"/>
    </row>
    <row r="2249" spans="1:1">
      <c r="A2249" s="43"/>
    </row>
    <row r="2250" spans="1:1">
      <c r="A2250" s="43"/>
    </row>
    <row r="2251" spans="1:1">
      <c r="A2251" s="43"/>
    </row>
    <row r="2252" spans="1:1">
      <c r="A2252" s="43"/>
    </row>
    <row r="2253" spans="1:1">
      <c r="A2253" s="43"/>
    </row>
    <row r="2254" spans="1:1">
      <c r="A2254" s="43"/>
    </row>
    <row r="2255" spans="1:1">
      <c r="A2255" s="43"/>
    </row>
    <row r="2256" spans="1:1">
      <c r="A2256" s="43"/>
    </row>
    <row r="2257" spans="1:1">
      <c r="A2257" s="43"/>
    </row>
    <row r="2258" spans="1:1">
      <c r="A2258" s="43"/>
    </row>
    <row r="2259" spans="1:1">
      <c r="A2259" s="43"/>
    </row>
    <row r="2260" spans="1:1">
      <c r="A2260" s="43"/>
    </row>
    <row r="2261" spans="1:1">
      <c r="A2261" s="43"/>
    </row>
    <row r="2262" spans="1:1">
      <c r="A2262" s="43"/>
    </row>
    <row r="2263" spans="1:1">
      <c r="A2263" s="43"/>
    </row>
    <row r="2264" spans="1:1">
      <c r="A2264" s="43"/>
    </row>
    <row r="2265" spans="1:1">
      <c r="A2265" s="43"/>
    </row>
    <row r="2266" spans="1:1">
      <c r="A2266" s="43"/>
    </row>
    <row r="2267" spans="1:1">
      <c r="A2267" s="43"/>
    </row>
    <row r="2268" spans="1:1">
      <c r="A2268" s="43"/>
    </row>
    <row r="2269" spans="1:1">
      <c r="A2269" s="43"/>
    </row>
    <row r="2270" spans="1:1">
      <c r="A2270" s="43"/>
    </row>
    <row r="2271" spans="1:1">
      <c r="A2271" s="43"/>
    </row>
    <row r="2272" spans="1:1">
      <c r="A2272" s="43"/>
    </row>
    <row r="2273" spans="1:1">
      <c r="A2273" s="43"/>
    </row>
    <row r="2274" spans="1:1">
      <c r="A2274" s="43"/>
    </row>
    <row r="2275" spans="1:1">
      <c r="A2275" s="43"/>
    </row>
    <row r="2276" spans="1:1">
      <c r="A2276" s="43"/>
    </row>
    <row r="2277" spans="1:1">
      <c r="A2277" s="43"/>
    </row>
    <row r="2278" spans="1:1">
      <c r="A2278" s="43"/>
    </row>
    <row r="2279" spans="1:1">
      <c r="A2279" s="43"/>
    </row>
    <row r="2280" spans="1:1">
      <c r="A2280" s="43"/>
    </row>
    <row r="2281" spans="1:1">
      <c r="A2281" s="43"/>
    </row>
    <row r="2282" spans="1:1">
      <c r="A2282" s="43"/>
    </row>
    <row r="2283" spans="1:1">
      <c r="A2283" s="43"/>
    </row>
    <row r="2284" spans="1:1">
      <c r="A2284" s="43"/>
    </row>
    <row r="2285" spans="1:1">
      <c r="A2285" s="43"/>
    </row>
    <row r="2286" spans="1:1">
      <c r="A2286" s="43"/>
    </row>
    <row r="2287" spans="1:1">
      <c r="A2287" s="43"/>
    </row>
    <row r="2288" spans="1:1">
      <c r="A2288" s="43"/>
    </row>
    <row r="2289" spans="1:1">
      <c r="A2289" s="43"/>
    </row>
    <row r="2290" spans="1:1">
      <c r="A2290" s="43"/>
    </row>
    <row r="2291" spans="1:1">
      <c r="A2291" s="43"/>
    </row>
    <row r="2292" spans="1:1">
      <c r="A2292" s="43"/>
    </row>
    <row r="2293" spans="1:1">
      <c r="A2293" s="43"/>
    </row>
    <row r="2294" spans="1:1">
      <c r="A2294" s="43"/>
    </row>
    <row r="2295" spans="1:1">
      <c r="A2295" s="43"/>
    </row>
    <row r="2296" spans="1:1">
      <c r="A2296" s="43"/>
    </row>
    <row r="2297" spans="1:1">
      <c r="A2297" s="43"/>
    </row>
    <row r="2298" spans="1:1">
      <c r="A2298" s="43"/>
    </row>
    <row r="2299" spans="1:1">
      <c r="A2299" s="43"/>
    </row>
    <row r="2300" spans="1:1">
      <c r="A2300" s="43"/>
    </row>
    <row r="2301" spans="1:1">
      <c r="A2301" s="43"/>
    </row>
    <row r="2302" spans="1:1">
      <c r="A2302" s="43"/>
    </row>
    <row r="2303" spans="1:1">
      <c r="A2303" s="43"/>
    </row>
    <row r="2304" spans="1:1">
      <c r="A2304" s="43"/>
    </row>
    <row r="2305" spans="1:1">
      <c r="A2305" s="43"/>
    </row>
    <row r="2306" spans="1:1">
      <c r="A2306" s="43"/>
    </row>
    <row r="2307" spans="1:1">
      <c r="A2307" s="43"/>
    </row>
    <row r="2308" spans="1:1">
      <c r="A2308" s="43"/>
    </row>
    <row r="2309" spans="1:1">
      <c r="A2309" s="43"/>
    </row>
    <row r="2310" spans="1:1">
      <c r="A2310" s="43"/>
    </row>
    <row r="2311" spans="1:1">
      <c r="A2311" s="43"/>
    </row>
    <row r="2312" spans="1:1">
      <c r="A2312" s="43"/>
    </row>
    <row r="2313" spans="1:1">
      <c r="A2313" s="43"/>
    </row>
    <row r="2314" spans="1:1">
      <c r="A2314" s="43"/>
    </row>
    <row r="2315" spans="1:1">
      <c r="A2315" s="43"/>
    </row>
    <row r="2316" spans="1:1">
      <c r="A2316" s="43"/>
    </row>
    <row r="2317" spans="1:1">
      <c r="A2317" s="43"/>
    </row>
    <row r="2318" spans="1:1">
      <c r="A2318" s="43"/>
    </row>
    <row r="2319" spans="1:1">
      <c r="A2319" s="43"/>
    </row>
    <row r="2320" spans="1:1">
      <c r="A2320" s="43"/>
    </row>
    <row r="2321" spans="1:1">
      <c r="A2321" s="43"/>
    </row>
    <row r="2322" spans="1:1">
      <c r="A2322" s="43"/>
    </row>
    <row r="2323" spans="1:1">
      <c r="A2323" s="43"/>
    </row>
    <row r="2324" spans="1:1">
      <c r="A2324" s="43"/>
    </row>
    <row r="2325" spans="1:1">
      <c r="A2325" s="43"/>
    </row>
    <row r="2326" spans="1:1">
      <c r="A2326" s="43"/>
    </row>
    <row r="2327" spans="1:1">
      <c r="A2327" s="43"/>
    </row>
    <row r="2328" spans="1:1">
      <c r="A2328" s="43"/>
    </row>
    <row r="2329" spans="1:1">
      <c r="A2329" s="43"/>
    </row>
    <row r="2330" spans="1:1">
      <c r="A2330" s="43"/>
    </row>
    <row r="2331" spans="1:1">
      <c r="A2331" s="43"/>
    </row>
    <row r="2332" spans="1:1">
      <c r="A2332" s="43"/>
    </row>
    <row r="2333" spans="1:1">
      <c r="A2333" s="43"/>
    </row>
    <row r="2334" spans="1:1">
      <c r="A2334" s="43"/>
    </row>
    <row r="2335" spans="1:1">
      <c r="A2335" s="43"/>
    </row>
    <row r="2336" spans="1:1">
      <c r="A2336" s="43"/>
    </row>
    <row r="2337" spans="1:1">
      <c r="A2337" s="43"/>
    </row>
    <row r="2338" spans="1:1">
      <c r="A2338" s="43"/>
    </row>
    <row r="2339" spans="1:1">
      <c r="A2339" s="43"/>
    </row>
    <row r="2340" spans="1:1">
      <c r="A2340" s="43"/>
    </row>
    <row r="2341" spans="1:1">
      <c r="A2341" s="43"/>
    </row>
    <row r="2342" spans="1:1">
      <c r="A2342" s="43"/>
    </row>
    <row r="2343" spans="1:1">
      <c r="A2343" s="43"/>
    </row>
    <row r="2344" spans="1:1">
      <c r="A2344" s="43"/>
    </row>
    <row r="2345" spans="1:1">
      <c r="A2345" s="43"/>
    </row>
    <row r="2346" spans="1:1">
      <c r="A2346" s="43"/>
    </row>
    <row r="2347" spans="1:1">
      <c r="A2347" s="43"/>
    </row>
    <row r="2348" spans="1:1">
      <c r="A2348" s="43"/>
    </row>
    <row r="2349" spans="1:1">
      <c r="A2349" s="43"/>
    </row>
    <row r="2350" spans="1:1">
      <c r="A2350" s="43"/>
    </row>
    <row r="2351" spans="1:1">
      <c r="A2351" s="43"/>
    </row>
    <row r="2352" spans="1:1">
      <c r="A2352" s="43"/>
    </row>
    <row r="2353" spans="1:1">
      <c r="A2353" s="43"/>
    </row>
    <row r="2354" spans="1:1">
      <c r="A2354" s="43"/>
    </row>
    <row r="2355" spans="1:1">
      <c r="A2355" s="43"/>
    </row>
    <row r="2356" spans="1:1">
      <c r="A2356" s="43"/>
    </row>
    <row r="2357" spans="1:1">
      <c r="A2357" s="43"/>
    </row>
    <row r="2358" spans="1:1">
      <c r="A2358" s="43"/>
    </row>
    <row r="2359" spans="1:1">
      <c r="A2359" s="43"/>
    </row>
    <row r="2360" spans="1:1">
      <c r="A2360" s="43"/>
    </row>
    <row r="2361" spans="1:1">
      <c r="A2361" s="43"/>
    </row>
    <row r="2362" spans="1:1">
      <c r="A2362" s="43"/>
    </row>
    <row r="2363" spans="1:1">
      <c r="A2363" s="43"/>
    </row>
    <row r="2364" spans="1:1">
      <c r="A2364" s="43"/>
    </row>
    <row r="2365" spans="1:1">
      <c r="A2365" s="43"/>
    </row>
    <row r="2366" spans="1:1">
      <c r="A2366" s="43"/>
    </row>
    <row r="2367" spans="1:1">
      <c r="A2367" s="43"/>
    </row>
    <row r="2368" spans="1:1">
      <c r="A2368" s="43"/>
    </row>
    <row r="2369" spans="1:1">
      <c r="A2369" s="43"/>
    </row>
    <row r="2370" spans="1:1">
      <c r="A2370" s="43"/>
    </row>
    <row r="2371" spans="1:1">
      <c r="A2371" s="43"/>
    </row>
    <row r="2372" spans="1:1">
      <c r="A2372" s="43"/>
    </row>
    <row r="2373" spans="1:1">
      <c r="A2373" s="43"/>
    </row>
    <row r="2374" spans="1:1">
      <c r="A2374" s="43"/>
    </row>
    <row r="2375" spans="1:1">
      <c r="A2375" s="43"/>
    </row>
    <row r="2376" spans="1:1">
      <c r="A2376" s="43"/>
    </row>
    <row r="2377" spans="1:1">
      <c r="A2377" s="43"/>
    </row>
    <row r="2378" spans="1:1">
      <c r="A2378" s="43"/>
    </row>
    <row r="2379" spans="1:1">
      <c r="A2379" s="43"/>
    </row>
    <row r="2380" spans="1:1">
      <c r="A2380" s="43"/>
    </row>
    <row r="2381" spans="1:1">
      <c r="A2381" s="43"/>
    </row>
    <row r="2382" spans="1:1">
      <c r="A2382" s="43"/>
    </row>
    <row r="2383" spans="1:1">
      <c r="A2383" s="43"/>
    </row>
    <row r="2384" spans="1:1">
      <c r="A2384" s="43"/>
    </row>
    <row r="2385" spans="1:1">
      <c r="A2385" s="43"/>
    </row>
    <row r="2386" spans="1:1">
      <c r="A2386" s="43"/>
    </row>
    <row r="2387" spans="1:1">
      <c r="A2387" s="43"/>
    </row>
    <row r="2388" spans="1:1">
      <c r="A2388" s="43"/>
    </row>
    <row r="2389" spans="1:1">
      <c r="A2389" s="43"/>
    </row>
    <row r="2390" spans="1:1">
      <c r="A2390" s="43"/>
    </row>
    <row r="2391" spans="1:1">
      <c r="A2391" s="43"/>
    </row>
    <row r="2392" spans="1:1">
      <c r="A2392" s="43"/>
    </row>
    <row r="2393" spans="1:1">
      <c r="A2393" s="43"/>
    </row>
    <row r="2394" spans="1:1">
      <c r="A2394" s="43"/>
    </row>
    <row r="2395" spans="1:1">
      <c r="A2395" s="43"/>
    </row>
    <row r="2396" spans="1:1">
      <c r="A2396" s="43"/>
    </row>
    <row r="2397" spans="1:1">
      <c r="A2397" s="43"/>
    </row>
    <row r="2398" spans="1:1">
      <c r="A2398" s="43"/>
    </row>
    <row r="2399" spans="1:1">
      <c r="A2399" s="43"/>
    </row>
    <row r="2400" spans="1:1">
      <c r="A2400" s="43"/>
    </row>
    <row r="2401" spans="1:1">
      <c r="A2401" s="43"/>
    </row>
    <row r="2402" spans="1:1">
      <c r="A2402" s="43"/>
    </row>
    <row r="2403" spans="1:1">
      <c r="A2403" s="43"/>
    </row>
    <row r="2404" spans="1:1">
      <c r="A2404" s="43"/>
    </row>
    <row r="2405" spans="1:1">
      <c r="A2405" s="43"/>
    </row>
    <row r="2406" spans="1:1">
      <c r="A2406" s="43"/>
    </row>
    <row r="2407" spans="1:1">
      <c r="A2407" s="43"/>
    </row>
    <row r="2408" spans="1:1">
      <c r="A2408" s="43"/>
    </row>
    <row r="2409" spans="1:1">
      <c r="A2409" s="43"/>
    </row>
    <row r="2410" spans="1:1">
      <c r="A2410" s="43"/>
    </row>
    <row r="2411" spans="1:1">
      <c r="A2411" s="43"/>
    </row>
    <row r="2412" spans="1:1">
      <c r="A2412" s="43"/>
    </row>
    <row r="2413" spans="1:1">
      <c r="A2413" s="43"/>
    </row>
    <row r="2414" spans="1:1">
      <c r="A2414" s="43"/>
    </row>
    <row r="2415" spans="1:1">
      <c r="A2415" s="43"/>
    </row>
    <row r="2416" spans="1:1">
      <c r="A2416" s="43"/>
    </row>
    <row r="2417" spans="1:1">
      <c r="A2417" s="43"/>
    </row>
    <row r="2418" spans="1:1">
      <c r="A2418" s="43"/>
    </row>
    <row r="2419" spans="1:1">
      <c r="A2419" s="43"/>
    </row>
    <row r="2420" spans="1:1">
      <c r="A2420" s="43"/>
    </row>
    <row r="2421" spans="1:1">
      <c r="A2421" s="43"/>
    </row>
    <row r="2422" spans="1:1">
      <c r="A2422" s="43"/>
    </row>
    <row r="2423" spans="1:1">
      <c r="A2423" s="43"/>
    </row>
    <row r="2424" spans="1:1">
      <c r="A2424" s="43"/>
    </row>
    <row r="2425" spans="1:1">
      <c r="A2425" s="43"/>
    </row>
    <row r="2426" spans="1:1">
      <c r="A2426" s="43"/>
    </row>
    <row r="2427" spans="1:1">
      <c r="A2427" s="43"/>
    </row>
    <row r="2428" spans="1:1">
      <c r="A2428" s="43"/>
    </row>
    <row r="2429" spans="1:1">
      <c r="A2429" s="43"/>
    </row>
    <row r="2430" spans="1:1">
      <c r="A2430" s="43"/>
    </row>
    <row r="2431" spans="1:1">
      <c r="A2431" s="43"/>
    </row>
    <row r="2432" spans="1:1">
      <c r="A2432" s="43"/>
    </row>
    <row r="2433" spans="1:1">
      <c r="A2433" s="43"/>
    </row>
    <row r="2434" spans="1:1">
      <c r="A2434" s="43"/>
    </row>
    <row r="2435" spans="1:1">
      <c r="A2435" s="43"/>
    </row>
    <row r="2436" spans="1:1">
      <c r="A2436" s="43"/>
    </row>
    <row r="2437" spans="1:1">
      <c r="A2437" s="43"/>
    </row>
    <row r="2438" spans="1:1">
      <c r="A2438" s="43"/>
    </row>
    <row r="2439" spans="1:1">
      <c r="A2439" s="43"/>
    </row>
    <row r="2440" spans="1:1">
      <c r="A2440" s="43"/>
    </row>
    <row r="2441" spans="1:1">
      <c r="A2441" s="43"/>
    </row>
    <row r="2442" spans="1:1">
      <c r="A2442" s="43"/>
    </row>
    <row r="2443" spans="1:1">
      <c r="A2443" s="43"/>
    </row>
    <row r="2444" spans="1:1">
      <c r="A2444" s="43"/>
    </row>
    <row r="2445" spans="1:1">
      <c r="A2445" s="43"/>
    </row>
    <row r="2446" spans="1:1">
      <c r="A2446" s="43"/>
    </row>
    <row r="2447" spans="1:1">
      <c r="A2447" s="43"/>
    </row>
    <row r="2448" spans="1:1">
      <c r="A2448" s="43"/>
    </row>
    <row r="2449" spans="1:1">
      <c r="A2449" s="43"/>
    </row>
    <row r="2450" spans="1:1">
      <c r="A2450" s="43"/>
    </row>
    <row r="2451" spans="1:1">
      <c r="A2451" s="43"/>
    </row>
    <row r="2452" spans="1:1">
      <c r="A2452" s="43"/>
    </row>
    <row r="2453" spans="1:1">
      <c r="A2453" s="43"/>
    </row>
    <row r="2454" spans="1:1">
      <c r="A2454" s="43"/>
    </row>
    <row r="2455" spans="1:1">
      <c r="A2455" s="43"/>
    </row>
    <row r="2456" spans="1:1">
      <c r="A2456" s="43"/>
    </row>
    <row r="2457" spans="1:1">
      <c r="A2457" s="43"/>
    </row>
    <row r="2458" spans="1:1">
      <c r="A2458" s="43"/>
    </row>
    <row r="2459" spans="1:1">
      <c r="A2459" s="43"/>
    </row>
    <row r="2460" spans="1:1">
      <c r="A2460" s="43"/>
    </row>
    <row r="2461" spans="1:1">
      <c r="A2461" s="43"/>
    </row>
    <row r="2462" spans="1:1">
      <c r="A2462" s="43"/>
    </row>
    <row r="2463" spans="1:1">
      <c r="A2463" s="43"/>
    </row>
    <row r="2464" spans="1:1">
      <c r="A2464" s="43"/>
    </row>
    <row r="2465" spans="1:1">
      <c r="A2465" s="43"/>
    </row>
    <row r="2466" spans="1:1">
      <c r="A2466" s="43"/>
    </row>
    <row r="2467" spans="1:1">
      <c r="A2467" s="43"/>
    </row>
    <row r="2468" spans="1:1">
      <c r="A2468" s="43"/>
    </row>
    <row r="2469" spans="1:1">
      <c r="A2469" s="43"/>
    </row>
    <row r="2470" spans="1:1">
      <c r="A2470" s="43"/>
    </row>
    <row r="2471" spans="1:1">
      <c r="A2471" s="43"/>
    </row>
    <row r="2472" spans="1:1">
      <c r="A2472" s="43"/>
    </row>
    <row r="2473" spans="1:1">
      <c r="A2473" s="43"/>
    </row>
    <row r="2474" spans="1:1">
      <c r="A2474" s="43"/>
    </row>
    <row r="2475" spans="1:1">
      <c r="A2475" s="43"/>
    </row>
    <row r="2476" spans="1:1">
      <c r="A2476" s="43"/>
    </row>
    <row r="2477" spans="1:1">
      <c r="A2477" s="43"/>
    </row>
    <row r="2478" spans="1:1">
      <c r="A2478" s="43"/>
    </row>
    <row r="2479" spans="1:1">
      <c r="A2479" s="43"/>
    </row>
    <row r="2480" spans="1:1">
      <c r="A2480" s="43"/>
    </row>
    <row r="2481" spans="1:1">
      <c r="A2481" s="43"/>
    </row>
    <row r="2482" spans="1:1">
      <c r="A2482" s="43"/>
    </row>
    <row r="2483" spans="1:1">
      <c r="A2483" s="43"/>
    </row>
    <row r="2484" spans="1:1">
      <c r="A2484" s="43"/>
    </row>
    <row r="2485" spans="1:1">
      <c r="A2485" s="43"/>
    </row>
    <row r="2486" spans="1:1">
      <c r="A2486" s="43"/>
    </row>
    <row r="2487" spans="1:1">
      <c r="A2487" s="43"/>
    </row>
    <row r="2488" spans="1:1">
      <c r="A2488" s="43"/>
    </row>
    <row r="2489" spans="1:1">
      <c r="A2489" s="43"/>
    </row>
    <row r="2490" spans="1:1">
      <c r="A2490" s="43"/>
    </row>
    <row r="2491" spans="1:1">
      <c r="A2491" s="43"/>
    </row>
    <row r="2492" spans="1:1">
      <c r="A2492" s="43"/>
    </row>
    <row r="2493" spans="1:1">
      <c r="A2493" s="43"/>
    </row>
    <row r="2494" spans="1:1">
      <c r="A2494" s="43"/>
    </row>
    <row r="2495" spans="1:1">
      <c r="A2495" s="43"/>
    </row>
    <row r="2496" spans="1:1">
      <c r="A2496" s="43"/>
    </row>
    <row r="2497" spans="1:1">
      <c r="A2497" s="43"/>
    </row>
    <row r="2498" spans="1:1">
      <c r="A2498" s="43"/>
    </row>
    <row r="2499" spans="1:1">
      <c r="A2499" s="43"/>
    </row>
    <row r="2500" spans="1:1">
      <c r="A2500" s="43"/>
    </row>
    <row r="2501" spans="1:1">
      <c r="A2501" s="43"/>
    </row>
    <row r="2502" spans="1:1">
      <c r="A2502" s="43"/>
    </row>
    <row r="2503" spans="1:1">
      <c r="A2503" s="43"/>
    </row>
    <row r="2504" spans="1:1">
      <c r="A2504" s="43"/>
    </row>
    <row r="2505" spans="1:1">
      <c r="A2505" s="43"/>
    </row>
    <row r="2506" spans="1:1">
      <c r="A2506" s="43"/>
    </row>
    <row r="2507" spans="1:1">
      <c r="A2507" s="43"/>
    </row>
    <row r="2508" spans="1:1">
      <c r="A2508" s="43"/>
    </row>
    <row r="2509" spans="1:1">
      <c r="A2509" s="43"/>
    </row>
    <row r="2510" spans="1:1">
      <c r="A2510" s="43"/>
    </row>
    <row r="2511" spans="1:1">
      <c r="A2511" s="43"/>
    </row>
    <row r="2512" spans="1:1">
      <c r="A2512" s="43"/>
    </row>
    <row r="2513" spans="1:1">
      <c r="A2513" s="43"/>
    </row>
    <row r="2514" spans="1:1">
      <c r="A2514" s="43"/>
    </row>
    <row r="2515" spans="1:1">
      <c r="A2515" s="43"/>
    </row>
    <row r="2516" spans="1:1">
      <c r="A2516" s="43"/>
    </row>
    <row r="2517" spans="1:1">
      <c r="A2517" s="43"/>
    </row>
    <row r="2518" spans="1:1">
      <c r="A2518" s="43"/>
    </row>
    <row r="2519" spans="1:1">
      <c r="A2519" s="43"/>
    </row>
    <row r="2520" spans="1:1">
      <c r="A2520" s="43"/>
    </row>
    <row r="2521" spans="1:1">
      <c r="A2521" s="43"/>
    </row>
    <row r="2522" spans="1:1">
      <c r="A2522" s="43"/>
    </row>
    <row r="2523" spans="1:1">
      <c r="A2523" s="43"/>
    </row>
    <row r="2524" spans="1:1">
      <c r="A2524" s="43"/>
    </row>
    <row r="2525" spans="1:1">
      <c r="A2525" s="43"/>
    </row>
    <row r="2526" spans="1:1">
      <c r="A2526" s="43"/>
    </row>
    <row r="2527" spans="1:1">
      <c r="A2527" s="43"/>
    </row>
    <row r="2528" spans="1:1">
      <c r="A2528" s="43"/>
    </row>
    <row r="2529" spans="1:1">
      <c r="A2529" s="43"/>
    </row>
    <row r="2530" spans="1:1">
      <c r="A2530" s="43"/>
    </row>
    <row r="2531" spans="1:1">
      <c r="A2531" s="43"/>
    </row>
    <row r="2532" spans="1:1">
      <c r="A2532" s="43"/>
    </row>
    <row r="2533" spans="1:1">
      <c r="A2533" s="43"/>
    </row>
    <row r="2534" spans="1:1">
      <c r="A2534" s="43"/>
    </row>
    <row r="2535" spans="1:1">
      <c r="A2535" s="43"/>
    </row>
    <row r="2536" spans="1:1">
      <c r="A2536" s="43"/>
    </row>
    <row r="2537" spans="1:1">
      <c r="A2537" s="43"/>
    </row>
    <row r="2538" spans="1:1">
      <c r="A2538" s="43"/>
    </row>
    <row r="2539" spans="1:1">
      <c r="A2539" s="43"/>
    </row>
    <row r="2540" spans="1:1">
      <c r="A2540" s="43"/>
    </row>
    <row r="2541" spans="1:1">
      <c r="A2541" s="43"/>
    </row>
    <row r="2542" spans="1:1">
      <c r="A2542" s="43"/>
    </row>
    <row r="2543" spans="1:1">
      <c r="A2543" s="43"/>
    </row>
    <row r="2544" spans="1:1">
      <c r="A2544" s="43"/>
    </row>
    <row r="2545" spans="1:1">
      <c r="A2545" s="43"/>
    </row>
    <row r="2546" spans="1:1">
      <c r="A2546" s="43"/>
    </row>
    <row r="2547" spans="1:1">
      <c r="A2547" s="43"/>
    </row>
    <row r="2548" spans="1:1">
      <c r="A2548" s="43"/>
    </row>
    <row r="2549" spans="1:1">
      <c r="A2549" s="43"/>
    </row>
    <row r="2550" spans="1:1">
      <c r="A2550" s="43"/>
    </row>
    <row r="2551" spans="1:1">
      <c r="A2551" s="43"/>
    </row>
    <row r="2552" spans="1:1">
      <c r="A2552" s="43"/>
    </row>
    <row r="2553" spans="1:1">
      <c r="A2553" s="43"/>
    </row>
    <row r="2554" spans="1:1">
      <c r="A2554" s="43"/>
    </row>
    <row r="2555" spans="1:1">
      <c r="A2555" s="43"/>
    </row>
    <row r="2556" spans="1:1">
      <c r="A2556" s="43"/>
    </row>
    <row r="2557" spans="1:1">
      <c r="A2557" s="43"/>
    </row>
    <row r="2558" spans="1:1">
      <c r="A2558" s="43"/>
    </row>
    <row r="2559" spans="1:1">
      <c r="A2559" s="43"/>
    </row>
    <row r="2560" spans="1:1">
      <c r="A2560" s="43"/>
    </row>
    <row r="2561" spans="1:1">
      <c r="A2561" s="43"/>
    </row>
    <row r="2562" spans="1:1">
      <c r="A2562" s="43"/>
    </row>
    <row r="2563" spans="1:1">
      <c r="A2563" s="43"/>
    </row>
    <row r="2564" spans="1:1">
      <c r="A2564" s="43"/>
    </row>
    <row r="2565" spans="1:1">
      <c r="A2565" s="43"/>
    </row>
    <row r="2566" spans="1:1">
      <c r="A2566" s="43"/>
    </row>
    <row r="2567" spans="1:1">
      <c r="A2567" s="43"/>
    </row>
    <row r="2568" spans="1:1">
      <c r="A2568" s="43"/>
    </row>
    <row r="2569" spans="1:1">
      <c r="A2569" s="43"/>
    </row>
    <row r="2570" spans="1:1">
      <c r="A2570" s="43"/>
    </row>
    <row r="2571" spans="1:1">
      <c r="A2571" s="43"/>
    </row>
    <row r="2572" spans="1:1">
      <c r="A2572" s="43"/>
    </row>
    <row r="2573" spans="1:1">
      <c r="A2573" s="43"/>
    </row>
    <row r="2574" spans="1:1">
      <c r="A2574" s="43"/>
    </row>
    <row r="2575" spans="1:1">
      <c r="A2575" s="43"/>
    </row>
    <row r="2576" spans="1:1">
      <c r="A2576" s="43"/>
    </row>
    <row r="2577" spans="1:1">
      <c r="A2577" s="43"/>
    </row>
    <row r="2578" spans="1:1">
      <c r="A2578" s="43"/>
    </row>
    <row r="2579" spans="1:1">
      <c r="A2579" s="43"/>
    </row>
    <row r="2580" spans="1:1">
      <c r="A2580" s="43"/>
    </row>
    <row r="2581" spans="1:1">
      <c r="A2581" s="43"/>
    </row>
    <row r="2582" spans="1:1">
      <c r="A2582" s="43"/>
    </row>
    <row r="2583" spans="1:1">
      <c r="A2583" s="43"/>
    </row>
    <row r="2584" spans="1:1">
      <c r="A2584" s="43"/>
    </row>
    <row r="2585" spans="1:1">
      <c r="A2585" s="43"/>
    </row>
    <row r="2586" spans="1:1">
      <c r="A2586" s="43"/>
    </row>
    <row r="2587" spans="1:1">
      <c r="A2587" s="43"/>
    </row>
    <row r="2588" spans="1:1">
      <c r="A2588" s="43"/>
    </row>
    <row r="2589" spans="1:1">
      <c r="A2589" s="43"/>
    </row>
    <row r="2590" spans="1:1">
      <c r="A2590" s="43"/>
    </row>
    <row r="2591" spans="1:1">
      <c r="A2591" s="43"/>
    </row>
    <row r="2592" spans="1:1">
      <c r="A2592" s="43"/>
    </row>
    <row r="2593" spans="1:1">
      <c r="A2593" s="43"/>
    </row>
    <row r="2594" spans="1:1">
      <c r="A2594" s="43"/>
    </row>
    <row r="2595" spans="1:1">
      <c r="A2595" s="43"/>
    </row>
    <row r="2596" spans="1:1">
      <c r="A2596" s="43"/>
    </row>
    <row r="2597" spans="1:1">
      <c r="A2597" s="43"/>
    </row>
    <row r="2598" spans="1:1">
      <c r="A2598" s="43"/>
    </row>
    <row r="2599" spans="1:1">
      <c r="A2599" s="43"/>
    </row>
    <row r="2600" spans="1:1">
      <c r="A2600" s="43"/>
    </row>
    <row r="2601" spans="1:1">
      <c r="A2601" s="43"/>
    </row>
    <row r="2602" spans="1:1">
      <c r="A2602" s="43"/>
    </row>
    <row r="2603" spans="1:1">
      <c r="A2603" s="43"/>
    </row>
    <row r="2604" spans="1:1">
      <c r="A2604" s="43"/>
    </row>
    <row r="2605" spans="1:1">
      <c r="A2605" s="43"/>
    </row>
    <row r="2606" spans="1:1">
      <c r="A2606" s="43"/>
    </row>
    <row r="2607" spans="1:1">
      <c r="A2607" s="43"/>
    </row>
    <row r="2608" spans="1:1">
      <c r="A2608" s="43"/>
    </row>
    <row r="2609" spans="1:1">
      <c r="A2609" s="43"/>
    </row>
    <row r="2610" spans="1:1">
      <c r="A2610" s="43"/>
    </row>
    <row r="2611" spans="1:1">
      <c r="A2611" s="43"/>
    </row>
    <row r="2612" spans="1:1">
      <c r="A2612" s="43"/>
    </row>
    <row r="2613" spans="1:1">
      <c r="A2613" s="43"/>
    </row>
    <row r="2614" spans="1:1">
      <c r="A2614" s="43"/>
    </row>
    <row r="2615" spans="1:1">
      <c r="A2615" s="43"/>
    </row>
    <row r="2616" spans="1:1">
      <c r="A2616" s="43"/>
    </row>
    <row r="2617" spans="1:1">
      <c r="A2617" s="43"/>
    </row>
    <row r="2618" spans="1:1">
      <c r="A2618" s="43"/>
    </row>
    <row r="2619" spans="1:1">
      <c r="A2619" s="43"/>
    </row>
    <row r="2620" spans="1:1">
      <c r="A2620" s="43"/>
    </row>
    <row r="2621" spans="1:1">
      <c r="A2621" s="43"/>
    </row>
    <row r="2622" spans="1:1">
      <c r="A2622" s="43"/>
    </row>
    <row r="2623" spans="1:1">
      <c r="A2623" s="43"/>
    </row>
    <row r="2624" spans="1:1">
      <c r="A2624" s="43"/>
    </row>
    <row r="2625" spans="1:1">
      <c r="A2625" s="43"/>
    </row>
    <row r="2626" spans="1:1">
      <c r="A2626" s="43"/>
    </row>
    <row r="2627" spans="1:1">
      <c r="A2627" s="43"/>
    </row>
    <row r="2628" spans="1:1">
      <c r="A2628" s="43"/>
    </row>
    <row r="2629" spans="1:1">
      <c r="A2629" s="43"/>
    </row>
    <row r="2630" spans="1:1">
      <c r="A2630" s="43"/>
    </row>
    <row r="2631" spans="1:1">
      <c r="A2631" s="43"/>
    </row>
    <row r="2632" spans="1:1">
      <c r="A2632" s="43"/>
    </row>
    <row r="2633" spans="1:1">
      <c r="A2633" s="43"/>
    </row>
    <row r="2634" spans="1:1">
      <c r="A2634" s="43"/>
    </row>
    <row r="2635" spans="1:1">
      <c r="A2635" s="43"/>
    </row>
    <row r="2636" spans="1:1">
      <c r="A2636" s="43"/>
    </row>
    <row r="2637" spans="1:1">
      <c r="A2637" s="43"/>
    </row>
    <row r="2638" spans="1:1">
      <c r="A2638" s="43"/>
    </row>
    <row r="2639" spans="1:1">
      <c r="A2639" s="43"/>
    </row>
    <row r="2640" spans="1:1">
      <c r="A2640" s="43"/>
    </row>
    <row r="2641" spans="1:1">
      <c r="A2641" s="43"/>
    </row>
    <row r="2642" spans="1:1">
      <c r="A2642" s="43"/>
    </row>
    <row r="2643" spans="1:1">
      <c r="A2643" s="43"/>
    </row>
    <row r="2644" spans="1:1">
      <c r="A2644" s="43"/>
    </row>
    <row r="2645" spans="1:1">
      <c r="A2645" s="43"/>
    </row>
    <row r="2646" spans="1:1">
      <c r="A2646" s="43"/>
    </row>
    <row r="2647" spans="1:1">
      <c r="A2647" s="43"/>
    </row>
    <row r="2648" spans="1:1">
      <c r="A2648" s="43"/>
    </row>
    <row r="2649" spans="1:1">
      <c r="A2649" s="43"/>
    </row>
    <row r="2650" spans="1:1">
      <c r="A2650" s="43"/>
    </row>
    <row r="2651" spans="1:1">
      <c r="A2651" s="43"/>
    </row>
    <row r="2652" spans="1:1">
      <c r="A2652" s="43"/>
    </row>
    <row r="2653" spans="1:1">
      <c r="A2653" s="43"/>
    </row>
    <row r="2654" spans="1:1">
      <c r="A2654" s="43"/>
    </row>
    <row r="2655" spans="1:1">
      <c r="A2655" s="43"/>
    </row>
    <row r="2656" spans="1:1">
      <c r="A2656" s="43"/>
    </row>
    <row r="2657" spans="1:1">
      <c r="A2657" s="43"/>
    </row>
    <row r="2658" spans="1:1">
      <c r="A2658" s="43"/>
    </row>
    <row r="2659" spans="1:1">
      <c r="A2659" s="43"/>
    </row>
    <row r="2660" spans="1:1">
      <c r="A2660" s="43"/>
    </row>
    <row r="2661" spans="1:1">
      <c r="A2661" s="43"/>
    </row>
    <row r="2662" spans="1:1">
      <c r="A2662" s="43"/>
    </row>
    <row r="2663" spans="1:1">
      <c r="A2663" s="43"/>
    </row>
    <row r="2664" spans="1:1">
      <c r="A2664" s="43"/>
    </row>
    <row r="2665" spans="1:1">
      <c r="A2665" s="43"/>
    </row>
    <row r="2666" spans="1:1">
      <c r="A2666" s="43"/>
    </row>
    <row r="2667" spans="1:1">
      <c r="A2667" s="43"/>
    </row>
    <row r="2668" spans="1:1">
      <c r="A2668" s="43"/>
    </row>
    <row r="2669" spans="1:1">
      <c r="A2669" s="43"/>
    </row>
    <row r="2670" spans="1:1">
      <c r="A2670" s="43"/>
    </row>
    <row r="2671" spans="1:1">
      <c r="A2671" s="43"/>
    </row>
    <row r="2672" spans="1:1">
      <c r="A2672" s="43"/>
    </row>
    <row r="2673" spans="1:1">
      <c r="A2673" s="43"/>
    </row>
    <row r="2674" spans="1:1">
      <c r="A2674" s="43"/>
    </row>
    <row r="2675" spans="1:1">
      <c r="A2675" s="43"/>
    </row>
    <row r="2676" spans="1:1">
      <c r="A2676" s="43"/>
    </row>
    <row r="2677" spans="1:1">
      <c r="A2677" s="43"/>
    </row>
    <row r="2678" spans="1:1">
      <c r="A2678" s="43"/>
    </row>
    <row r="2679" spans="1:1">
      <c r="A2679" s="43"/>
    </row>
    <row r="2680" spans="1:1">
      <c r="A2680" s="43"/>
    </row>
    <row r="2681" spans="1:1">
      <c r="A2681" s="43"/>
    </row>
    <row r="2682" spans="1:1">
      <c r="A2682" s="43"/>
    </row>
    <row r="2683" spans="1:1">
      <c r="A2683" s="43"/>
    </row>
    <row r="2684" spans="1:1">
      <c r="A2684" s="43"/>
    </row>
    <row r="2685" spans="1:1">
      <c r="A2685" s="43"/>
    </row>
    <row r="2686" spans="1:1">
      <c r="A2686" s="43"/>
    </row>
    <row r="2687" spans="1:1">
      <c r="A2687" s="43"/>
    </row>
    <row r="2688" spans="1:1">
      <c r="A2688" s="43"/>
    </row>
    <row r="2689" spans="1:1">
      <c r="A2689" s="43"/>
    </row>
    <row r="2690" spans="1:1">
      <c r="A2690" s="43"/>
    </row>
    <row r="2691" spans="1:1">
      <c r="A2691" s="43"/>
    </row>
    <row r="2692" spans="1:1">
      <c r="A2692" s="43"/>
    </row>
    <row r="2693" spans="1:1">
      <c r="A2693" s="43"/>
    </row>
    <row r="2694" spans="1:1">
      <c r="A2694" s="43"/>
    </row>
    <row r="2695" spans="1:1">
      <c r="A2695" s="43"/>
    </row>
    <row r="2696" spans="1:1">
      <c r="A2696" s="43"/>
    </row>
    <row r="2697" spans="1:1">
      <c r="A2697" s="43"/>
    </row>
    <row r="2698" spans="1:1">
      <c r="A2698" s="43"/>
    </row>
    <row r="2699" spans="1:1">
      <c r="A2699" s="43"/>
    </row>
    <row r="2700" spans="1:1">
      <c r="A2700" s="43"/>
    </row>
    <row r="2701" spans="1:1">
      <c r="A2701" s="43"/>
    </row>
    <row r="2702" spans="1:1">
      <c r="A2702" s="43"/>
    </row>
    <row r="2703" spans="1:1">
      <c r="A2703" s="43"/>
    </row>
    <row r="2704" spans="1:1">
      <c r="A2704" s="43"/>
    </row>
    <row r="2705" spans="1:1">
      <c r="A2705" s="43"/>
    </row>
    <row r="2706" spans="1:1">
      <c r="A2706" s="43"/>
    </row>
    <row r="2707" spans="1:1">
      <c r="A2707" s="43"/>
    </row>
    <row r="2708" spans="1:1">
      <c r="A2708" s="43"/>
    </row>
    <row r="2709" spans="1:1">
      <c r="A2709" s="43"/>
    </row>
    <row r="2710" spans="1:1">
      <c r="A2710" s="43"/>
    </row>
    <row r="2711" spans="1:1">
      <c r="A2711" s="43"/>
    </row>
    <row r="2712" spans="1:1">
      <c r="A2712" s="43"/>
    </row>
    <row r="2713" spans="1:1">
      <c r="A2713" s="43"/>
    </row>
    <row r="2714" spans="1:1">
      <c r="A2714" s="43"/>
    </row>
    <row r="2715" spans="1:1">
      <c r="A2715" s="43"/>
    </row>
    <row r="2716" spans="1:1">
      <c r="A2716" s="43"/>
    </row>
    <row r="2717" spans="1:1">
      <c r="A2717" s="43"/>
    </row>
    <row r="2718" spans="1:1">
      <c r="A2718" s="43"/>
    </row>
    <row r="2719" spans="1:1">
      <c r="A2719" s="43"/>
    </row>
    <row r="2720" spans="1:1">
      <c r="A2720" s="43"/>
    </row>
    <row r="2721" spans="1:1">
      <c r="A2721" s="43"/>
    </row>
    <row r="2722" spans="1:1">
      <c r="A2722" s="43"/>
    </row>
    <row r="2723" spans="1:1">
      <c r="A2723" s="43"/>
    </row>
    <row r="2724" spans="1:1">
      <c r="A2724" s="43"/>
    </row>
    <row r="2725" spans="1:1">
      <c r="A2725" s="43"/>
    </row>
    <row r="2726" spans="1:1">
      <c r="A2726" s="43"/>
    </row>
    <row r="2727" spans="1:1">
      <c r="A2727" s="43"/>
    </row>
    <row r="2728" spans="1:1">
      <c r="A2728" s="43"/>
    </row>
    <row r="2729" spans="1:1">
      <c r="A2729" s="43"/>
    </row>
    <row r="2730" spans="1:1">
      <c r="A2730" s="43"/>
    </row>
    <row r="2731" spans="1:1">
      <c r="A2731" s="43"/>
    </row>
    <row r="2732" spans="1:1">
      <c r="A2732" s="43"/>
    </row>
    <row r="2733" spans="1:1">
      <c r="A2733" s="43"/>
    </row>
    <row r="2734" spans="1:1">
      <c r="A2734" s="43"/>
    </row>
    <row r="2735" spans="1:1">
      <c r="A2735" s="43"/>
    </row>
    <row r="2736" spans="1:1">
      <c r="A2736" s="43"/>
    </row>
    <row r="2737" spans="1:1">
      <c r="A2737" s="43"/>
    </row>
    <row r="2738" spans="1:1">
      <c r="A2738" s="43"/>
    </row>
    <row r="2739" spans="1:1">
      <c r="A2739" s="43"/>
    </row>
    <row r="2740" spans="1:1">
      <c r="A2740" s="43"/>
    </row>
    <row r="2741" spans="1:1">
      <c r="A2741" s="43"/>
    </row>
    <row r="2742" spans="1:1">
      <c r="A2742" s="43"/>
    </row>
    <row r="2743" spans="1:1">
      <c r="A2743" s="43"/>
    </row>
    <row r="2744" spans="1:1">
      <c r="A2744" s="43"/>
    </row>
    <row r="2745" spans="1:1">
      <c r="A2745" s="43"/>
    </row>
    <row r="2746" spans="1:1">
      <c r="A2746" s="43"/>
    </row>
    <row r="2747" spans="1:1">
      <c r="A2747" s="43"/>
    </row>
    <row r="2748" spans="1:1">
      <c r="A2748" s="43"/>
    </row>
    <row r="2749" spans="1:1">
      <c r="A2749" s="43"/>
    </row>
    <row r="2750" spans="1:1">
      <c r="A2750" s="43"/>
    </row>
    <row r="2751" spans="1:1">
      <c r="A2751" s="43"/>
    </row>
    <row r="2752" spans="1:1">
      <c r="A2752" s="43"/>
    </row>
    <row r="2753" spans="1:1">
      <c r="A2753" s="43"/>
    </row>
    <row r="2754" spans="1:1">
      <c r="A2754" s="43"/>
    </row>
    <row r="2755" spans="1:1">
      <c r="A2755" s="43"/>
    </row>
    <row r="2756" spans="1:1">
      <c r="A2756" s="43"/>
    </row>
    <row r="2757" spans="1:1">
      <c r="A2757" s="43"/>
    </row>
    <row r="2758" spans="1:1">
      <c r="A2758" s="43"/>
    </row>
    <row r="2759" spans="1:1">
      <c r="A2759" s="43"/>
    </row>
    <row r="2760" spans="1:1">
      <c r="A2760" s="43"/>
    </row>
    <row r="2761" spans="1:1">
      <c r="A2761" s="43"/>
    </row>
    <row r="2762" spans="1:1">
      <c r="A2762" s="43"/>
    </row>
    <row r="2763" spans="1:1">
      <c r="A2763" s="43"/>
    </row>
    <row r="2764" spans="1:1">
      <c r="A2764" s="43"/>
    </row>
    <row r="2765" spans="1:1">
      <c r="A2765" s="43"/>
    </row>
    <row r="2766" spans="1:1">
      <c r="A2766" s="43"/>
    </row>
    <row r="2767" spans="1:1">
      <c r="A2767" s="43"/>
    </row>
    <row r="2768" spans="1:1">
      <c r="A2768" s="43"/>
    </row>
    <row r="2769" spans="1:1">
      <c r="A2769" s="43"/>
    </row>
    <row r="2770" spans="1:1">
      <c r="A2770" s="43"/>
    </row>
    <row r="2771" spans="1:1">
      <c r="A2771" s="43"/>
    </row>
    <row r="2772" spans="1:1">
      <c r="A2772" s="43"/>
    </row>
    <row r="2773" spans="1:1">
      <c r="A2773" s="43"/>
    </row>
    <row r="2774" spans="1:1">
      <c r="A2774" s="43"/>
    </row>
    <row r="2775" spans="1:1">
      <c r="A2775" s="43"/>
    </row>
    <row r="2776" spans="1:1">
      <c r="A2776" s="43"/>
    </row>
    <row r="2777" spans="1:1">
      <c r="A2777" s="43"/>
    </row>
    <row r="2778" spans="1:1">
      <c r="A2778" s="43"/>
    </row>
    <row r="2779" spans="1:1">
      <c r="A2779" s="43"/>
    </row>
    <row r="2780" spans="1:1">
      <c r="A2780" s="43"/>
    </row>
    <row r="2781" spans="1:1">
      <c r="A2781" s="43"/>
    </row>
    <row r="2782" spans="1:1">
      <c r="A2782" s="43"/>
    </row>
    <row r="2783" spans="1:1">
      <c r="A2783" s="43"/>
    </row>
    <row r="2784" spans="1:1">
      <c r="A2784" s="43"/>
    </row>
    <row r="2785" spans="1:1">
      <c r="A2785" s="43"/>
    </row>
    <row r="2786" spans="1:1">
      <c r="A2786" s="43"/>
    </row>
    <row r="2787" spans="1:1">
      <c r="A2787" s="43"/>
    </row>
    <row r="2788" spans="1:1">
      <c r="A2788" s="43"/>
    </row>
    <row r="2789" spans="1:1">
      <c r="A2789" s="43"/>
    </row>
    <row r="2790" spans="1:1">
      <c r="A2790" s="43"/>
    </row>
    <row r="2791" spans="1:1">
      <c r="A2791" s="43"/>
    </row>
    <row r="2792" spans="1:1">
      <c r="A2792" s="43"/>
    </row>
    <row r="2793" spans="1:1">
      <c r="A2793" s="43"/>
    </row>
    <row r="2794" spans="1:1">
      <c r="A2794" s="43"/>
    </row>
    <row r="2795" spans="1:1">
      <c r="A2795" s="43"/>
    </row>
    <row r="2796" spans="1:1">
      <c r="A2796" s="43"/>
    </row>
    <row r="2797" spans="1:1">
      <c r="A2797" s="43"/>
    </row>
    <row r="2798" spans="1:1">
      <c r="A2798" s="43"/>
    </row>
    <row r="2799" spans="1:1">
      <c r="A2799" s="43"/>
    </row>
    <row r="2800" spans="1:1">
      <c r="A2800" s="43"/>
    </row>
    <row r="2801" spans="1:1">
      <c r="A2801" s="43"/>
    </row>
    <row r="2802" spans="1:1">
      <c r="A2802" s="43"/>
    </row>
    <row r="2803" spans="1:1">
      <c r="A2803" s="43"/>
    </row>
    <row r="2804" spans="1:1">
      <c r="A2804" s="43"/>
    </row>
    <row r="2805" spans="1:1">
      <c r="A2805" s="43"/>
    </row>
    <row r="2806" spans="1:1">
      <c r="A2806" s="43"/>
    </row>
    <row r="2807" spans="1:1">
      <c r="A2807" s="43"/>
    </row>
    <row r="2808" spans="1:1">
      <c r="A2808" s="43"/>
    </row>
    <row r="2809" spans="1:1">
      <c r="A2809" s="43"/>
    </row>
    <row r="2810" spans="1:1">
      <c r="A2810" s="43"/>
    </row>
    <row r="2811" spans="1:1">
      <c r="A2811" s="43"/>
    </row>
    <row r="2812" spans="1:1">
      <c r="A2812" s="43"/>
    </row>
    <row r="2813" spans="1:1">
      <c r="A2813" s="43"/>
    </row>
    <row r="2814" spans="1:1">
      <c r="A2814" s="43"/>
    </row>
    <row r="2815" spans="1:1">
      <c r="A2815" s="43"/>
    </row>
    <row r="2816" spans="1:1">
      <c r="A2816" s="43"/>
    </row>
    <row r="2817" spans="1:1">
      <c r="A2817" s="43"/>
    </row>
    <row r="2818" spans="1:1">
      <c r="A2818" s="43"/>
    </row>
    <row r="2819" spans="1:1">
      <c r="A2819" s="43"/>
    </row>
    <row r="2820" spans="1:1">
      <c r="A2820" s="43"/>
    </row>
    <row r="2821" spans="1:1">
      <c r="A2821" s="43"/>
    </row>
    <row r="2822" spans="1:1">
      <c r="A2822" s="43"/>
    </row>
    <row r="2823" spans="1:1">
      <c r="A2823" s="43"/>
    </row>
    <row r="2824" spans="1:1">
      <c r="A2824" s="43"/>
    </row>
    <row r="2825" spans="1:1">
      <c r="A2825" s="43"/>
    </row>
    <row r="2826" spans="1:1">
      <c r="A2826" s="43"/>
    </row>
    <row r="2827" spans="1:1">
      <c r="A2827" s="43"/>
    </row>
    <row r="2828" spans="1:1">
      <c r="A2828" s="43"/>
    </row>
    <row r="2829" spans="1:1">
      <c r="A2829" s="43"/>
    </row>
    <row r="2830" spans="1:1">
      <c r="A2830" s="43"/>
    </row>
    <row r="2831" spans="1:1">
      <c r="A2831" s="43"/>
    </row>
    <row r="2832" spans="1:1">
      <c r="A2832" s="43"/>
    </row>
    <row r="2833" spans="1:1">
      <c r="A2833" s="43"/>
    </row>
    <row r="2834" spans="1:1">
      <c r="A2834" s="43"/>
    </row>
    <row r="2835" spans="1:1">
      <c r="A2835" s="43"/>
    </row>
    <row r="2836" spans="1:1">
      <c r="A2836" s="43"/>
    </row>
    <row r="2837" spans="1:1">
      <c r="A2837" s="43"/>
    </row>
    <row r="2838" spans="1:1">
      <c r="A2838" s="43"/>
    </row>
    <row r="2839" spans="1:1">
      <c r="A2839" s="43"/>
    </row>
    <row r="2840" spans="1:1">
      <c r="A2840" s="43"/>
    </row>
    <row r="2841" spans="1:1">
      <c r="A2841" s="43"/>
    </row>
    <row r="2842" spans="1:1">
      <c r="A2842" s="43"/>
    </row>
    <row r="2843" spans="1:1">
      <c r="A2843" s="43"/>
    </row>
    <row r="2844" spans="1:1">
      <c r="A2844" s="43"/>
    </row>
    <row r="2845" spans="1:1">
      <c r="A2845" s="43"/>
    </row>
    <row r="2846" spans="1:1">
      <c r="A2846" s="43"/>
    </row>
    <row r="2847" spans="1:1">
      <c r="A2847" s="43"/>
    </row>
    <row r="2848" spans="1:1">
      <c r="A2848" s="43"/>
    </row>
    <row r="2849" spans="1:1">
      <c r="A2849" s="43"/>
    </row>
    <row r="2850" spans="1:1">
      <c r="A2850" s="43"/>
    </row>
    <row r="2851" spans="1:1">
      <c r="A2851" s="43"/>
    </row>
    <row r="2852" spans="1:1">
      <c r="A2852" s="43"/>
    </row>
    <row r="2853" spans="1:1">
      <c r="A2853" s="43"/>
    </row>
    <row r="2854" spans="1:1">
      <c r="A2854" s="43"/>
    </row>
    <row r="2855" spans="1:1">
      <c r="A2855" s="43"/>
    </row>
    <row r="2856" spans="1:1">
      <c r="A2856" s="43"/>
    </row>
    <row r="2857" spans="1:1">
      <c r="A2857" s="43"/>
    </row>
    <row r="2858" spans="1:1">
      <c r="A2858" s="43"/>
    </row>
    <row r="2859" spans="1:1">
      <c r="A2859" s="43"/>
    </row>
    <row r="2860" spans="1:1">
      <c r="A2860" s="43"/>
    </row>
    <row r="2861" spans="1:1">
      <c r="A2861" s="43"/>
    </row>
    <row r="2862" spans="1:1">
      <c r="A2862" s="43"/>
    </row>
    <row r="2863" spans="1:1">
      <c r="A2863" s="43"/>
    </row>
    <row r="2864" spans="1:1">
      <c r="A2864" s="43"/>
    </row>
    <row r="2865" spans="1:1">
      <c r="A2865" s="43"/>
    </row>
    <row r="2866" spans="1:1">
      <c r="A2866" s="43"/>
    </row>
    <row r="2867" spans="1:1">
      <c r="A2867" s="43"/>
    </row>
    <row r="2868" spans="1:1">
      <c r="A2868" s="43"/>
    </row>
    <row r="2869" spans="1:1">
      <c r="A2869" s="43"/>
    </row>
    <row r="2870" spans="1:1">
      <c r="A2870" s="43"/>
    </row>
    <row r="2871" spans="1:1">
      <c r="A2871" s="43"/>
    </row>
    <row r="2872" spans="1:1">
      <c r="A2872" s="43"/>
    </row>
    <row r="2873" spans="1:1">
      <c r="A2873" s="43"/>
    </row>
    <row r="2874" spans="1:1">
      <c r="A2874" s="43"/>
    </row>
    <row r="2875" spans="1:1">
      <c r="A2875" s="43"/>
    </row>
    <row r="2876" spans="1:1">
      <c r="A2876" s="43"/>
    </row>
    <row r="2877" spans="1:1">
      <c r="A2877" s="43"/>
    </row>
    <row r="2878" spans="1:1">
      <c r="A2878" s="43"/>
    </row>
    <row r="2879" spans="1:1">
      <c r="A2879" s="43"/>
    </row>
    <row r="2880" spans="1:1">
      <c r="A2880" s="43"/>
    </row>
    <row r="2881" spans="1:1">
      <c r="A2881" s="43"/>
    </row>
    <row r="2882" spans="1:1">
      <c r="A2882" s="43"/>
    </row>
    <row r="2883" spans="1:1">
      <c r="A2883" s="43"/>
    </row>
    <row r="2884" spans="1:1">
      <c r="A2884" s="43"/>
    </row>
    <row r="2885" spans="1:1">
      <c r="A2885" s="43"/>
    </row>
    <row r="2886" spans="1:1">
      <c r="A2886" s="43"/>
    </row>
    <row r="2887" spans="1:1">
      <c r="A2887" s="43"/>
    </row>
    <row r="2888" spans="1:1">
      <c r="A2888" s="43"/>
    </row>
    <row r="2889" spans="1:1">
      <c r="A2889" s="43"/>
    </row>
    <row r="2890" spans="1:1">
      <c r="A2890" s="43"/>
    </row>
    <row r="2891" spans="1:1">
      <c r="A2891" s="43"/>
    </row>
    <row r="2892" spans="1:1">
      <c r="A2892" s="43"/>
    </row>
    <row r="2893" spans="1:1">
      <c r="A2893" s="43"/>
    </row>
    <row r="2894" spans="1:1">
      <c r="A2894" s="43"/>
    </row>
    <row r="2895" spans="1:1">
      <c r="A2895" s="43"/>
    </row>
    <row r="2896" spans="1:1">
      <c r="A2896" s="43"/>
    </row>
    <row r="2897" spans="1:1">
      <c r="A2897" s="43"/>
    </row>
    <row r="2898" spans="1:1">
      <c r="A2898" s="43"/>
    </row>
    <row r="2899" spans="1:1">
      <c r="A2899" s="43"/>
    </row>
    <row r="2900" spans="1:1">
      <c r="A2900" s="43"/>
    </row>
    <row r="2901" spans="1:1">
      <c r="A2901" s="43"/>
    </row>
    <row r="2902" spans="1:1">
      <c r="A2902" s="43"/>
    </row>
    <row r="2903" spans="1:1">
      <c r="A2903" s="43"/>
    </row>
    <row r="2904" spans="1:1">
      <c r="A2904" s="43"/>
    </row>
    <row r="2905" spans="1:1">
      <c r="A2905" s="43"/>
    </row>
    <row r="2906" spans="1:1">
      <c r="A2906" s="43"/>
    </row>
    <row r="2907" spans="1:1">
      <c r="A2907" s="43"/>
    </row>
    <row r="2908" spans="1:1">
      <c r="A2908" s="43"/>
    </row>
    <row r="2909" spans="1:1">
      <c r="A2909" s="43"/>
    </row>
    <row r="2910" spans="1:1">
      <c r="A2910" s="43"/>
    </row>
    <row r="2911" spans="1:1">
      <c r="A2911" s="43"/>
    </row>
    <row r="2912" spans="1:1">
      <c r="A2912" s="43"/>
    </row>
    <row r="2913" spans="1:1">
      <c r="A2913" s="43"/>
    </row>
    <row r="2914" spans="1:1">
      <c r="A2914" s="43"/>
    </row>
    <row r="2915" spans="1:1">
      <c r="A2915" s="43"/>
    </row>
    <row r="2916" spans="1:1">
      <c r="A2916" s="43"/>
    </row>
    <row r="2917" spans="1:1">
      <c r="A2917" s="43"/>
    </row>
    <row r="2918" spans="1:1">
      <c r="A2918" s="43"/>
    </row>
    <row r="2919" spans="1:1">
      <c r="A2919" s="43"/>
    </row>
    <row r="2920" spans="1:1">
      <c r="A2920" s="43"/>
    </row>
    <row r="2921" spans="1:1">
      <c r="A2921" s="43"/>
    </row>
    <row r="2922" spans="1:1">
      <c r="A2922" s="43"/>
    </row>
    <row r="2923" spans="1:1">
      <c r="A2923" s="43"/>
    </row>
    <row r="2924" spans="1:1">
      <c r="A2924" s="43"/>
    </row>
    <row r="2925" spans="1:1">
      <c r="A2925" s="43"/>
    </row>
    <row r="2926" spans="1:1">
      <c r="A2926" s="43"/>
    </row>
    <row r="2927" spans="1:1">
      <c r="A2927" s="43"/>
    </row>
    <row r="2928" spans="1:1">
      <c r="A2928" s="43"/>
    </row>
    <row r="2929" spans="1:1">
      <c r="A2929" s="43"/>
    </row>
    <row r="2930" spans="1:1">
      <c r="A2930" s="43"/>
    </row>
    <row r="2931" spans="1:1">
      <c r="A2931" s="43"/>
    </row>
    <row r="2932" spans="1:1">
      <c r="A2932" s="43"/>
    </row>
    <row r="2933" spans="1:1">
      <c r="A2933" s="43"/>
    </row>
    <row r="2934" spans="1:1">
      <c r="A2934" s="43"/>
    </row>
    <row r="2935" spans="1:1">
      <c r="A2935" s="43"/>
    </row>
    <row r="2936" spans="1:1">
      <c r="A2936" s="43"/>
    </row>
    <row r="2937" spans="1:1">
      <c r="A2937" s="43"/>
    </row>
    <row r="2938" spans="1:1">
      <c r="A2938" s="43"/>
    </row>
    <row r="2939" spans="1:1">
      <c r="A2939" s="43"/>
    </row>
    <row r="2940" spans="1:1">
      <c r="A2940" s="43"/>
    </row>
    <row r="2941" spans="1:1">
      <c r="A2941" s="43"/>
    </row>
    <row r="2942" spans="1:1">
      <c r="A2942" s="43"/>
    </row>
    <row r="2943" spans="1:1">
      <c r="A2943" s="43"/>
    </row>
    <row r="2944" spans="1:1">
      <c r="A2944" s="43"/>
    </row>
    <row r="2945" spans="1:1">
      <c r="A2945" s="43"/>
    </row>
    <row r="2946" spans="1:1">
      <c r="A2946" s="43"/>
    </row>
    <row r="2947" spans="1:1">
      <c r="A2947" s="43"/>
    </row>
    <row r="2948" spans="1:1">
      <c r="A2948" s="43"/>
    </row>
    <row r="2949" spans="1:1">
      <c r="A2949" s="43"/>
    </row>
    <row r="2950" spans="1:1">
      <c r="A2950" s="43"/>
    </row>
    <row r="2951" spans="1:1">
      <c r="A2951" s="43"/>
    </row>
    <row r="2952" spans="1:1">
      <c r="A2952" s="43"/>
    </row>
    <row r="2953" spans="1:1">
      <c r="A2953" s="43"/>
    </row>
    <row r="2954" spans="1:1">
      <c r="A2954" s="43"/>
    </row>
    <row r="2955" spans="1:1">
      <c r="A2955" s="43"/>
    </row>
    <row r="2956" spans="1:1">
      <c r="A2956" s="43"/>
    </row>
    <row r="2957" spans="1:1">
      <c r="A2957" s="43"/>
    </row>
    <row r="2958" spans="1:1">
      <c r="A2958" s="43"/>
    </row>
    <row r="2959" spans="1:1">
      <c r="A2959" s="43"/>
    </row>
    <row r="2960" spans="1:1">
      <c r="A2960" s="43"/>
    </row>
    <row r="2961" spans="1:1">
      <c r="A2961" s="43"/>
    </row>
    <row r="2962" spans="1:1">
      <c r="A2962" s="43"/>
    </row>
    <row r="2963" spans="1:1">
      <c r="A2963" s="43"/>
    </row>
    <row r="2964" spans="1:1">
      <c r="A2964" s="43"/>
    </row>
    <row r="2965" spans="1:1">
      <c r="A2965" s="43"/>
    </row>
    <row r="2966" spans="1:1">
      <c r="A2966" s="43"/>
    </row>
    <row r="2967" spans="1:1">
      <c r="A2967" s="43"/>
    </row>
    <row r="2968" spans="1:1">
      <c r="A2968" s="43"/>
    </row>
    <row r="2969" spans="1:1">
      <c r="A2969" s="43"/>
    </row>
    <row r="2970" spans="1:1">
      <c r="A2970" s="43"/>
    </row>
    <row r="2971" spans="1:1">
      <c r="A2971" s="43"/>
    </row>
    <row r="2972" spans="1:1">
      <c r="A2972" s="43"/>
    </row>
    <row r="2973" spans="1:1">
      <c r="A2973" s="43"/>
    </row>
    <row r="2974" spans="1:1">
      <c r="A2974" s="43"/>
    </row>
    <row r="2975" spans="1:1">
      <c r="A2975" s="43"/>
    </row>
    <row r="2976" spans="1:1">
      <c r="A2976" s="43"/>
    </row>
    <row r="2977" spans="1:1">
      <c r="A2977" s="43"/>
    </row>
    <row r="2978" spans="1:1">
      <c r="A2978" s="43"/>
    </row>
    <row r="2979" spans="1:1">
      <c r="A2979" s="43"/>
    </row>
    <row r="2980" spans="1:1">
      <c r="A2980" s="43"/>
    </row>
    <row r="2981" spans="1:1">
      <c r="A2981" s="43"/>
    </row>
    <row r="2982" spans="1:1">
      <c r="A2982" s="43"/>
    </row>
    <row r="2983" spans="1:1">
      <c r="A2983" s="43"/>
    </row>
    <row r="2984" spans="1:1">
      <c r="A2984" s="43"/>
    </row>
    <row r="2985" spans="1:1">
      <c r="A2985" s="43"/>
    </row>
    <row r="2986" spans="1:1">
      <c r="A2986" s="43"/>
    </row>
    <row r="2987" spans="1:1">
      <c r="A2987" s="43"/>
    </row>
    <row r="2988" spans="1:1">
      <c r="A2988" s="43"/>
    </row>
    <row r="2989" spans="1:1">
      <c r="A2989" s="43"/>
    </row>
    <row r="2990" spans="1:1">
      <c r="A2990" s="43"/>
    </row>
    <row r="2991" spans="1:1">
      <c r="A2991" s="43"/>
    </row>
    <row r="2992" spans="1:1">
      <c r="A2992" s="43"/>
    </row>
    <row r="2993" spans="1:1">
      <c r="A2993" s="43"/>
    </row>
    <row r="2994" spans="1:1">
      <c r="A2994" s="43"/>
    </row>
    <row r="2995" spans="1:1">
      <c r="A2995" s="43"/>
    </row>
    <row r="2996" spans="1:1">
      <c r="A2996" s="43"/>
    </row>
    <row r="2997" spans="1:1">
      <c r="A2997" s="43"/>
    </row>
    <row r="2998" spans="1:1">
      <c r="A2998" s="43"/>
    </row>
    <row r="2999" spans="1:1">
      <c r="A2999" s="43"/>
    </row>
    <row r="3000" spans="1:1">
      <c r="A3000" s="43"/>
    </row>
    <row r="3001" spans="1:1">
      <c r="A3001" s="43"/>
    </row>
    <row r="3002" spans="1:1">
      <c r="A3002" s="43"/>
    </row>
    <row r="3003" spans="1:1">
      <c r="A3003" s="43"/>
    </row>
    <row r="3004" spans="1:1">
      <c r="A3004" s="43"/>
    </row>
    <row r="3005" spans="1:1">
      <c r="A3005" s="43"/>
    </row>
    <row r="3006" spans="1:1">
      <c r="A3006" s="43"/>
    </row>
    <row r="3007" spans="1:1">
      <c r="A3007" s="43"/>
    </row>
    <row r="3008" spans="1:1">
      <c r="A3008" s="43"/>
    </row>
    <row r="3009" spans="1:1">
      <c r="A3009" s="43"/>
    </row>
    <row r="3010" spans="1:1">
      <c r="A3010" s="43"/>
    </row>
    <row r="3011" spans="1:1">
      <c r="A3011" s="43"/>
    </row>
    <row r="3012" spans="1:1">
      <c r="A3012" s="43"/>
    </row>
    <row r="3013" spans="1:1">
      <c r="A3013" s="43"/>
    </row>
    <row r="3014" spans="1:1">
      <c r="A3014" s="43"/>
    </row>
    <row r="3015" spans="1:1">
      <c r="A3015" s="43"/>
    </row>
    <row r="3016" spans="1:1">
      <c r="A3016" s="43"/>
    </row>
    <row r="3017" spans="1:1">
      <c r="A3017" s="43"/>
    </row>
    <row r="3018" spans="1:1">
      <c r="A3018" s="43"/>
    </row>
    <row r="3019" spans="1:1">
      <c r="A3019" s="43"/>
    </row>
    <row r="3020" spans="1:1">
      <c r="A3020" s="43"/>
    </row>
    <row r="3021" spans="1:1">
      <c r="A3021" s="43"/>
    </row>
    <row r="3022" spans="1:1">
      <c r="A3022" s="43"/>
    </row>
    <row r="3023" spans="1:1">
      <c r="A3023" s="43"/>
    </row>
    <row r="3024" spans="1:1">
      <c r="A3024" s="43"/>
    </row>
    <row r="3025" spans="1:1">
      <c r="A3025" s="43"/>
    </row>
    <row r="3026" spans="1:1">
      <c r="A3026" s="43"/>
    </row>
    <row r="3027" spans="1:1">
      <c r="A3027" s="43"/>
    </row>
    <row r="3028" spans="1:1">
      <c r="A3028" s="43"/>
    </row>
    <row r="3029" spans="1:1">
      <c r="A3029" s="43"/>
    </row>
    <row r="3030" spans="1:1">
      <c r="A3030" s="43"/>
    </row>
    <row r="3031" spans="1:1">
      <c r="A3031" s="43"/>
    </row>
    <row r="3032" spans="1:1">
      <c r="A3032" s="43"/>
    </row>
    <row r="3033" spans="1:1">
      <c r="A3033" s="43"/>
    </row>
    <row r="3034" spans="1:1">
      <c r="A3034" s="43"/>
    </row>
    <row r="3035" spans="1:1">
      <c r="A3035" s="43"/>
    </row>
    <row r="3036" spans="1:1">
      <c r="A3036" s="43"/>
    </row>
    <row r="3037" spans="1:1">
      <c r="A3037" s="43"/>
    </row>
    <row r="3038" spans="1:1">
      <c r="A3038" s="43"/>
    </row>
    <row r="3039" spans="1:1">
      <c r="A3039" s="43"/>
    </row>
    <row r="3040" spans="1:1">
      <c r="A3040" s="43"/>
    </row>
    <row r="3041" spans="1:1">
      <c r="A3041" s="43"/>
    </row>
    <row r="3042" spans="1:1">
      <c r="A3042" s="43"/>
    </row>
    <row r="3043" spans="1:1">
      <c r="A3043" s="43"/>
    </row>
    <row r="3044" spans="1:1">
      <c r="A3044" s="43"/>
    </row>
    <row r="3045" spans="1:1">
      <c r="A3045" s="43"/>
    </row>
    <row r="3046" spans="1:1">
      <c r="A3046" s="43"/>
    </row>
    <row r="3047" spans="1:1">
      <c r="A3047" s="43"/>
    </row>
    <row r="3048" spans="1:1">
      <c r="A3048" s="43"/>
    </row>
    <row r="3049" spans="1:1">
      <c r="A3049" s="43"/>
    </row>
    <row r="3050" spans="1:1">
      <c r="A3050" s="43"/>
    </row>
    <row r="3051" spans="1:1">
      <c r="A3051" s="43"/>
    </row>
    <row r="3052" spans="1:1">
      <c r="A3052" s="43"/>
    </row>
    <row r="3053" spans="1:1">
      <c r="A3053" s="43"/>
    </row>
    <row r="3054" spans="1:1">
      <c r="A3054" s="43"/>
    </row>
    <row r="3055" spans="1:1">
      <c r="A3055" s="43"/>
    </row>
    <row r="3056" spans="1:1">
      <c r="A3056" s="43"/>
    </row>
    <row r="3057" spans="1:1">
      <c r="A3057" s="43"/>
    </row>
    <row r="3058" spans="1:1">
      <c r="A3058" s="43"/>
    </row>
    <row r="3059" spans="1:1">
      <c r="A3059" s="43"/>
    </row>
    <row r="3060" spans="1:1">
      <c r="A3060" s="43"/>
    </row>
    <row r="3061" spans="1:1">
      <c r="A3061" s="43"/>
    </row>
    <row r="3062" spans="1:1">
      <c r="A3062" s="43"/>
    </row>
    <row r="3063" spans="1:1">
      <c r="A3063" s="43"/>
    </row>
    <row r="3064" spans="1:1">
      <c r="A3064" s="43"/>
    </row>
    <row r="3065" spans="1:1">
      <c r="A3065" s="43"/>
    </row>
    <row r="3066" spans="1:1">
      <c r="A3066" s="43"/>
    </row>
    <row r="3067" spans="1:1">
      <c r="A3067" s="43"/>
    </row>
    <row r="3068" spans="1:1">
      <c r="A3068" s="43"/>
    </row>
    <row r="3069" spans="1:1">
      <c r="A3069" s="43"/>
    </row>
    <row r="3070" spans="1:1">
      <c r="A3070" s="43"/>
    </row>
    <row r="3071" spans="1:1">
      <c r="A3071" s="43"/>
    </row>
    <row r="3072" spans="1:1">
      <c r="A3072" s="43"/>
    </row>
    <row r="3073" spans="1:1">
      <c r="A3073" s="43"/>
    </row>
    <row r="3074" spans="1:1">
      <c r="A3074" s="43"/>
    </row>
    <row r="3075" spans="1:1">
      <c r="A3075" s="43"/>
    </row>
    <row r="3076" spans="1:1">
      <c r="A3076" s="43"/>
    </row>
    <row r="3077" spans="1:1">
      <c r="A3077" s="43"/>
    </row>
    <row r="3078" spans="1:1">
      <c r="A3078" s="43"/>
    </row>
    <row r="3079" spans="1:1">
      <c r="A3079" s="43"/>
    </row>
    <row r="3080" spans="1:1">
      <c r="A3080" s="43"/>
    </row>
    <row r="3081" spans="1:1">
      <c r="A3081" s="43"/>
    </row>
    <row r="3082" spans="1:1">
      <c r="A3082" s="43"/>
    </row>
    <row r="3083" spans="1:1">
      <c r="A3083" s="43"/>
    </row>
    <row r="3084" spans="1:1">
      <c r="A3084" s="43"/>
    </row>
    <row r="3085" spans="1:1">
      <c r="A3085" s="43"/>
    </row>
    <row r="3086" spans="1:1">
      <c r="A3086" s="43"/>
    </row>
    <row r="3087" spans="1:1">
      <c r="A3087" s="43"/>
    </row>
    <row r="3088" spans="1:1">
      <c r="A3088" s="43"/>
    </row>
    <row r="3089" spans="1:1">
      <c r="A3089" s="43"/>
    </row>
    <row r="3090" spans="1:1">
      <c r="A3090" s="43"/>
    </row>
    <row r="3091" spans="1:1">
      <c r="A3091" s="43"/>
    </row>
    <row r="3092" spans="1:1">
      <c r="A3092" s="43"/>
    </row>
    <row r="3093" spans="1:1">
      <c r="A3093" s="43"/>
    </row>
    <row r="3094" spans="1:1">
      <c r="A3094" s="43"/>
    </row>
    <row r="3095" spans="1:1">
      <c r="A3095" s="43"/>
    </row>
    <row r="3096" spans="1:1">
      <c r="A3096" s="43"/>
    </row>
    <row r="3097" spans="1:1">
      <c r="A3097" s="43"/>
    </row>
    <row r="3098" spans="1:1">
      <c r="A3098" s="43"/>
    </row>
    <row r="3099" spans="1:1">
      <c r="A3099" s="43"/>
    </row>
    <row r="3100" spans="1:1">
      <c r="A3100" s="43"/>
    </row>
    <row r="3101" spans="1:1">
      <c r="A3101" s="43"/>
    </row>
    <row r="3102" spans="1:1">
      <c r="A3102" s="43"/>
    </row>
    <row r="3103" spans="1:1">
      <c r="A3103" s="43"/>
    </row>
    <row r="3104" spans="1:1">
      <c r="A3104" s="43"/>
    </row>
    <row r="3105" spans="1:1">
      <c r="A3105" s="43"/>
    </row>
    <row r="3106" spans="1:1">
      <c r="A3106" s="43"/>
    </row>
    <row r="3107" spans="1:1">
      <c r="A3107" s="43"/>
    </row>
    <row r="3108" spans="1:1">
      <c r="A3108" s="43"/>
    </row>
    <row r="3109" spans="1:1">
      <c r="A3109" s="43"/>
    </row>
    <row r="3110" spans="1:1">
      <c r="A3110" s="43"/>
    </row>
    <row r="3111" spans="1:1">
      <c r="A3111" s="43"/>
    </row>
    <row r="3112" spans="1:1">
      <c r="A3112" s="43"/>
    </row>
    <row r="3113" spans="1:1">
      <c r="A3113" s="43"/>
    </row>
    <row r="3114" spans="1:1">
      <c r="A3114" s="43"/>
    </row>
    <row r="3115" spans="1:1">
      <c r="A3115" s="43"/>
    </row>
    <row r="3116" spans="1:1">
      <c r="A3116" s="43"/>
    </row>
    <row r="3117" spans="1:1">
      <c r="A3117" s="43"/>
    </row>
    <row r="3118" spans="1:1">
      <c r="A3118" s="43"/>
    </row>
    <row r="3119" spans="1:1">
      <c r="A3119" s="43"/>
    </row>
    <row r="3120" spans="1:1">
      <c r="A3120" s="43"/>
    </row>
    <row r="3121" spans="1:1">
      <c r="A3121" s="43"/>
    </row>
    <row r="3122" spans="1:1">
      <c r="A3122" s="43"/>
    </row>
    <row r="3123" spans="1:1">
      <c r="A3123" s="43"/>
    </row>
    <row r="3124" spans="1:1">
      <c r="A3124" s="43"/>
    </row>
    <row r="3125" spans="1:1">
      <c r="A3125" s="43"/>
    </row>
    <row r="3126" spans="1:1">
      <c r="A3126" s="43"/>
    </row>
    <row r="3127" spans="1:1">
      <c r="A3127" s="43"/>
    </row>
    <row r="3128" spans="1:1">
      <c r="A3128" s="43"/>
    </row>
    <row r="3129" spans="1:1">
      <c r="A3129" s="43"/>
    </row>
    <row r="3130" spans="1:1">
      <c r="A3130" s="43"/>
    </row>
    <row r="3131" spans="1:1">
      <c r="A3131" s="43"/>
    </row>
    <row r="3132" spans="1:1">
      <c r="A3132" s="43"/>
    </row>
    <row r="3133" spans="1:1">
      <c r="A3133" s="43"/>
    </row>
    <row r="3134" spans="1:1">
      <c r="A3134" s="43"/>
    </row>
    <row r="3135" spans="1:1">
      <c r="A3135" s="43"/>
    </row>
    <row r="3136" spans="1:1">
      <c r="A3136" s="43"/>
    </row>
    <row r="3137" spans="1:1">
      <c r="A3137" s="43"/>
    </row>
    <row r="3138" spans="1:1">
      <c r="A3138" s="43"/>
    </row>
    <row r="3139" spans="1:1">
      <c r="A3139" s="43"/>
    </row>
    <row r="3140" spans="1:1">
      <c r="A3140" s="43"/>
    </row>
    <row r="3141" spans="1:1">
      <c r="A3141" s="43"/>
    </row>
    <row r="3142" spans="1:1">
      <c r="A3142" s="43"/>
    </row>
    <row r="3143" spans="1:1">
      <c r="A3143" s="43"/>
    </row>
    <row r="3144" spans="1:1">
      <c r="A3144" s="43"/>
    </row>
    <row r="3145" spans="1:1">
      <c r="A3145" s="43"/>
    </row>
    <row r="3146" spans="1:1">
      <c r="A3146" s="43"/>
    </row>
    <row r="3147" spans="1:1">
      <c r="A3147" s="43"/>
    </row>
    <row r="3148" spans="1:1">
      <c r="A3148" s="43"/>
    </row>
    <row r="3149" spans="1:1">
      <c r="A3149" s="43"/>
    </row>
    <row r="3150" spans="1:1">
      <c r="A3150" s="43"/>
    </row>
    <row r="3151" spans="1:1">
      <c r="A3151" s="43"/>
    </row>
    <row r="3152" spans="1:1">
      <c r="A3152" s="43"/>
    </row>
    <row r="3153" spans="1:1">
      <c r="A3153" s="43"/>
    </row>
    <row r="3154" spans="1:1">
      <c r="A3154" s="43"/>
    </row>
    <row r="3155" spans="1:1">
      <c r="A3155" s="43"/>
    </row>
    <row r="3156" spans="1:1">
      <c r="A3156" s="43"/>
    </row>
    <row r="3157" spans="1:1">
      <c r="A3157" s="43"/>
    </row>
    <row r="3158" spans="1:1">
      <c r="A3158" s="43"/>
    </row>
    <row r="3159" spans="1:1">
      <c r="A3159" s="43"/>
    </row>
    <row r="3160" spans="1:1">
      <c r="A3160" s="43"/>
    </row>
    <row r="3161" spans="1:1">
      <c r="A3161" s="43"/>
    </row>
    <row r="3162" spans="1:1">
      <c r="A3162" s="43"/>
    </row>
    <row r="3163" spans="1:1">
      <c r="A3163" s="43"/>
    </row>
    <row r="3164" spans="1:1">
      <c r="A3164" s="43"/>
    </row>
    <row r="3165" spans="1:1">
      <c r="A3165" s="43"/>
    </row>
    <row r="3166" spans="1:1">
      <c r="A3166" s="43"/>
    </row>
    <row r="3167" spans="1:1">
      <c r="A3167" s="43"/>
    </row>
    <row r="3168" spans="1:1">
      <c r="A3168" s="43"/>
    </row>
    <row r="3169" spans="1:1">
      <c r="A3169" s="43"/>
    </row>
    <row r="3170" spans="1:1">
      <c r="A3170" s="43"/>
    </row>
    <row r="3171" spans="1:1">
      <c r="A3171" s="43"/>
    </row>
    <row r="3172" spans="1:1">
      <c r="A3172" s="43"/>
    </row>
    <row r="3173" spans="1:1">
      <c r="A3173" s="43"/>
    </row>
    <row r="3174" spans="1:1">
      <c r="A3174" s="43"/>
    </row>
    <row r="3175" spans="1:1">
      <c r="A3175" s="43"/>
    </row>
    <row r="3176" spans="1:1">
      <c r="A3176" s="43"/>
    </row>
    <row r="3177" spans="1:1">
      <c r="A3177" s="43"/>
    </row>
    <row r="3178" spans="1:1">
      <c r="A3178" s="43"/>
    </row>
    <row r="3179" spans="1:1">
      <c r="A3179" s="43"/>
    </row>
    <row r="3180" spans="1:1">
      <c r="A3180" s="43"/>
    </row>
    <row r="3181" spans="1:1">
      <c r="A3181" s="43"/>
    </row>
    <row r="3182" spans="1:1">
      <c r="A3182" s="43"/>
    </row>
    <row r="3183" spans="1:1">
      <c r="A3183" s="43"/>
    </row>
    <row r="3184" spans="1:1">
      <c r="A3184" s="43"/>
    </row>
    <row r="3185" spans="1:1">
      <c r="A3185" s="43"/>
    </row>
    <row r="3186" spans="1:1">
      <c r="A3186" s="43"/>
    </row>
    <row r="3187" spans="1:1">
      <c r="A3187" s="43"/>
    </row>
    <row r="3188" spans="1:1">
      <c r="A3188" s="43"/>
    </row>
    <row r="3189" spans="1:1">
      <c r="A3189" s="43"/>
    </row>
    <row r="3190" spans="1:1">
      <c r="A3190" s="43"/>
    </row>
    <row r="3191" spans="1:1">
      <c r="A3191" s="43"/>
    </row>
    <row r="3192" spans="1:1">
      <c r="A3192" s="43"/>
    </row>
    <row r="3193" spans="1:1">
      <c r="A3193" s="43"/>
    </row>
    <row r="3194" spans="1:1">
      <c r="A3194" s="43"/>
    </row>
    <row r="3195" spans="1:1">
      <c r="A3195" s="43"/>
    </row>
    <row r="3196" spans="1:1">
      <c r="A3196" s="43"/>
    </row>
    <row r="3197" spans="1:1">
      <c r="A3197" s="43"/>
    </row>
    <row r="3198" spans="1:1">
      <c r="A3198" s="43"/>
    </row>
    <row r="3199" spans="1:1">
      <c r="A3199" s="43"/>
    </row>
    <row r="3200" spans="1:1">
      <c r="A3200" s="43"/>
    </row>
    <row r="3201" spans="1:1">
      <c r="A3201" s="43"/>
    </row>
    <row r="3202" spans="1:1">
      <c r="A3202" s="43"/>
    </row>
    <row r="3203" spans="1:1">
      <c r="A3203" s="43"/>
    </row>
    <row r="3204" spans="1:1">
      <c r="A3204" s="43"/>
    </row>
    <row r="3205" spans="1:1">
      <c r="A3205" s="43"/>
    </row>
    <row r="3206" spans="1:1">
      <c r="A3206" s="43"/>
    </row>
    <row r="3207" spans="1:1">
      <c r="A3207" s="43"/>
    </row>
    <row r="3208" spans="1:1">
      <c r="A3208" s="43"/>
    </row>
    <row r="3209" spans="1:1">
      <c r="A3209" s="43"/>
    </row>
    <row r="3210" spans="1:1">
      <c r="A3210" s="43"/>
    </row>
    <row r="3211" spans="1:1">
      <c r="A3211" s="43"/>
    </row>
    <row r="3212" spans="1:1">
      <c r="A3212" s="43"/>
    </row>
    <row r="3213" spans="1:1">
      <c r="A3213" s="43"/>
    </row>
    <row r="3214" spans="1:1">
      <c r="A3214" s="43"/>
    </row>
    <row r="3215" spans="1:1">
      <c r="A3215" s="43"/>
    </row>
    <row r="3216" spans="1:1">
      <c r="A3216" s="43"/>
    </row>
    <row r="3217" spans="1:1">
      <c r="A3217" s="43"/>
    </row>
    <row r="3218" spans="1:1">
      <c r="A3218" s="43"/>
    </row>
    <row r="3219" spans="1:1">
      <c r="A3219" s="43"/>
    </row>
    <row r="3220" spans="1:1">
      <c r="A3220" s="43"/>
    </row>
    <row r="3221" spans="1:1">
      <c r="A3221" s="43"/>
    </row>
    <row r="3222" spans="1:1">
      <c r="A3222" s="43"/>
    </row>
    <row r="3223" spans="1:1">
      <c r="A3223" s="43"/>
    </row>
    <row r="3224" spans="1:1">
      <c r="A3224" s="43"/>
    </row>
    <row r="3225" spans="1:1">
      <c r="A3225" s="43"/>
    </row>
    <row r="3226" spans="1:1">
      <c r="A3226" s="43"/>
    </row>
    <row r="3227" spans="1:1">
      <c r="A3227" s="43"/>
    </row>
    <row r="3228" spans="1:1">
      <c r="A3228" s="43"/>
    </row>
    <row r="3229" spans="1:1">
      <c r="A3229" s="43"/>
    </row>
    <row r="3230" spans="1:1">
      <c r="A3230" s="43"/>
    </row>
    <row r="3231" spans="1:1">
      <c r="A3231" s="43"/>
    </row>
    <row r="3232" spans="1:1">
      <c r="A3232" s="43"/>
    </row>
    <row r="3233" spans="1:1">
      <c r="A3233" s="43"/>
    </row>
    <row r="3234" spans="1:1">
      <c r="A3234" s="43"/>
    </row>
    <row r="3235" spans="1:1">
      <c r="A3235" s="43"/>
    </row>
    <row r="3236" spans="1:1">
      <c r="A3236" s="43"/>
    </row>
    <row r="3237" spans="1:1">
      <c r="A3237" s="43"/>
    </row>
    <row r="3238" spans="1:1">
      <c r="A3238" s="43"/>
    </row>
    <row r="3239" spans="1:1">
      <c r="A3239" s="43"/>
    </row>
    <row r="3240" spans="1:1">
      <c r="A3240" s="43"/>
    </row>
    <row r="3241" spans="1:1">
      <c r="A3241" s="43"/>
    </row>
    <row r="3242" spans="1:1">
      <c r="A3242" s="43"/>
    </row>
    <row r="3243" spans="1:1">
      <c r="A3243" s="43"/>
    </row>
    <row r="3244" spans="1:1">
      <c r="A3244" s="43"/>
    </row>
    <row r="3245" spans="1:1">
      <c r="A3245" s="43"/>
    </row>
    <row r="3246" spans="1:1">
      <c r="A3246" s="43"/>
    </row>
    <row r="3247" spans="1:1">
      <c r="A3247" s="43"/>
    </row>
    <row r="3248" spans="1:1">
      <c r="A3248" s="43"/>
    </row>
    <row r="3249" spans="1:1">
      <c r="A3249" s="43"/>
    </row>
    <row r="3250" spans="1:1">
      <c r="A3250" s="43"/>
    </row>
    <row r="3251" spans="1:1">
      <c r="A3251" s="43"/>
    </row>
    <row r="3252" spans="1:1">
      <c r="A3252" s="43"/>
    </row>
    <row r="3253" spans="1:1">
      <c r="A3253" s="43"/>
    </row>
    <row r="3254" spans="1:1">
      <c r="A3254" s="43"/>
    </row>
    <row r="3255" spans="1:1">
      <c r="A3255" s="43"/>
    </row>
    <row r="3256" spans="1:1">
      <c r="A3256" s="43"/>
    </row>
    <row r="3257" spans="1:1">
      <c r="A3257" s="43"/>
    </row>
    <row r="3258" spans="1:1">
      <c r="A3258" s="43"/>
    </row>
    <row r="3259" spans="1:1">
      <c r="A3259" s="43"/>
    </row>
    <row r="3260" spans="1:1">
      <c r="A3260" s="43"/>
    </row>
    <row r="3261" spans="1:1">
      <c r="A3261" s="43"/>
    </row>
    <row r="3262" spans="1:1">
      <c r="A3262" s="43"/>
    </row>
    <row r="3263" spans="1:1">
      <c r="A3263" s="43"/>
    </row>
    <row r="3264" spans="1:1">
      <c r="A3264" s="43"/>
    </row>
    <row r="3265" spans="1:1">
      <c r="A3265" s="43"/>
    </row>
    <row r="3266" spans="1:1">
      <c r="A3266" s="43"/>
    </row>
    <row r="3267" spans="1:1">
      <c r="A3267" s="43"/>
    </row>
    <row r="3268" spans="1:1">
      <c r="A3268" s="43"/>
    </row>
    <row r="3269" spans="1:1">
      <c r="A3269" s="43"/>
    </row>
    <row r="3270" spans="1:1">
      <c r="A3270" s="43"/>
    </row>
    <row r="3271" spans="1:1">
      <c r="A3271" s="43"/>
    </row>
    <row r="3272" spans="1:1">
      <c r="A3272" s="43"/>
    </row>
    <row r="3273" spans="1:1">
      <c r="A3273" s="43"/>
    </row>
    <row r="3274" spans="1:1">
      <c r="A3274" s="43"/>
    </row>
    <row r="3275" spans="1:1">
      <c r="A3275" s="43"/>
    </row>
    <row r="3276" spans="1:1">
      <c r="A3276" s="43"/>
    </row>
    <row r="3277" spans="1:1">
      <c r="A3277" s="43"/>
    </row>
    <row r="3278" spans="1:1">
      <c r="A3278" s="43"/>
    </row>
    <row r="3279" spans="1:1">
      <c r="A3279" s="43"/>
    </row>
    <row r="3280" spans="1:1">
      <c r="A3280" s="43"/>
    </row>
    <row r="3281" spans="1:1">
      <c r="A3281" s="43"/>
    </row>
    <row r="3282" spans="1:1">
      <c r="A3282" s="43"/>
    </row>
    <row r="3283" spans="1:1">
      <c r="A3283" s="43"/>
    </row>
    <row r="3284" spans="1:1">
      <c r="A3284" s="43"/>
    </row>
    <row r="3285" spans="1:1">
      <c r="A3285" s="43"/>
    </row>
    <row r="3286" spans="1:1">
      <c r="A3286" s="43"/>
    </row>
    <row r="3287" spans="1:1">
      <c r="A3287" s="43"/>
    </row>
    <row r="3288" spans="1:1">
      <c r="A3288" s="43"/>
    </row>
    <row r="3289" spans="1:1">
      <c r="A3289" s="43"/>
    </row>
    <row r="3290" spans="1:1">
      <c r="A3290" s="43"/>
    </row>
    <row r="3291" spans="1:1">
      <c r="A3291" s="43"/>
    </row>
    <row r="3292" spans="1:1">
      <c r="A3292" s="43"/>
    </row>
    <row r="3293" spans="1:1">
      <c r="A3293" s="43"/>
    </row>
    <row r="3294" spans="1:1">
      <c r="A3294" s="43"/>
    </row>
    <row r="3295" spans="1:1">
      <c r="A3295" s="43"/>
    </row>
    <row r="3296" spans="1:1">
      <c r="A3296" s="43"/>
    </row>
    <row r="3297" spans="1:1">
      <c r="A3297" s="43"/>
    </row>
    <row r="3298" spans="1:1">
      <c r="A3298" s="43"/>
    </row>
    <row r="3299" spans="1:1">
      <c r="A3299" s="43"/>
    </row>
    <row r="3300" spans="1:1">
      <c r="A3300" s="43"/>
    </row>
    <row r="3301" spans="1:1">
      <c r="A3301" s="43"/>
    </row>
    <row r="3302" spans="1:1">
      <c r="A3302" s="43"/>
    </row>
    <row r="3303" spans="1:1">
      <c r="A3303" s="43"/>
    </row>
    <row r="3304" spans="1:1">
      <c r="A3304" s="43"/>
    </row>
    <row r="3305" spans="1:1">
      <c r="A3305" s="43"/>
    </row>
    <row r="3306" spans="1:1">
      <c r="A3306" s="43"/>
    </row>
    <row r="3307" spans="1:1">
      <c r="A3307" s="43"/>
    </row>
    <row r="3308" spans="1:1">
      <c r="A3308" s="43"/>
    </row>
    <row r="3309" spans="1:1">
      <c r="A3309" s="43"/>
    </row>
    <row r="3310" spans="1:1">
      <c r="A3310" s="43"/>
    </row>
    <row r="3311" spans="1:1">
      <c r="A3311" s="43"/>
    </row>
    <row r="3312" spans="1:1">
      <c r="A3312" s="43"/>
    </row>
    <row r="3313" spans="1:1">
      <c r="A3313" s="43"/>
    </row>
    <row r="3314" spans="1:1">
      <c r="A3314" s="43"/>
    </row>
    <row r="3315" spans="1:1">
      <c r="A3315" s="43"/>
    </row>
    <row r="3316" spans="1:1">
      <c r="A3316" s="43"/>
    </row>
    <row r="3317" spans="1:1">
      <c r="A3317" s="43"/>
    </row>
    <row r="3318" spans="1:1">
      <c r="A3318" s="43"/>
    </row>
    <row r="3319" spans="1:1">
      <c r="A3319" s="43"/>
    </row>
    <row r="3320" spans="1:1">
      <c r="A3320" s="43"/>
    </row>
    <row r="3321" spans="1:1">
      <c r="A3321" s="43"/>
    </row>
    <row r="3322" spans="1:1">
      <c r="A3322" s="43"/>
    </row>
    <row r="3323" spans="1:1">
      <c r="A3323" s="43"/>
    </row>
    <row r="3324" spans="1:1">
      <c r="A3324" s="43"/>
    </row>
    <row r="3325" spans="1:1">
      <c r="A3325" s="43"/>
    </row>
    <row r="3326" spans="1:1">
      <c r="A3326" s="43"/>
    </row>
    <row r="3327" spans="1:1">
      <c r="A3327" s="43"/>
    </row>
    <row r="3328" spans="1:1">
      <c r="A3328" s="43"/>
    </row>
    <row r="3329" spans="1:1">
      <c r="A3329" s="43"/>
    </row>
    <row r="3330" spans="1:1">
      <c r="A3330" s="43"/>
    </row>
    <row r="3331" spans="1:1">
      <c r="A3331" s="43"/>
    </row>
    <row r="3332" spans="1:1">
      <c r="A3332" s="43"/>
    </row>
    <row r="3333" spans="1:1">
      <c r="A3333" s="43"/>
    </row>
    <row r="3334" spans="1:1">
      <c r="A3334" s="43"/>
    </row>
    <row r="3335" spans="1:1">
      <c r="A3335" s="43"/>
    </row>
    <row r="3336" spans="1:1">
      <c r="A3336" s="43"/>
    </row>
    <row r="3337" spans="1:1">
      <c r="A3337" s="43"/>
    </row>
    <row r="3338" spans="1:1">
      <c r="A3338" s="43"/>
    </row>
    <row r="3339" spans="1:1">
      <c r="A3339" s="43"/>
    </row>
    <row r="3340" spans="1:1">
      <c r="A3340" s="43"/>
    </row>
    <row r="3341" spans="1:1">
      <c r="A3341" s="43"/>
    </row>
    <row r="3342" spans="1:1">
      <c r="A3342" s="43"/>
    </row>
    <row r="3343" spans="1:1">
      <c r="A3343" s="43"/>
    </row>
    <row r="3344" spans="1:1">
      <c r="A3344" s="43"/>
    </row>
    <row r="3345" spans="1:1">
      <c r="A3345" s="43"/>
    </row>
    <row r="3346" spans="1:1">
      <c r="A3346" s="43"/>
    </row>
    <row r="3347" spans="1:1">
      <c r="A3347" s="43"/>
    </row>
    <row r="3348" spans="1:1">
      <c r="A3348" s="43"/>
    </row>
    <row r="3349" spans="1:1">
      <c r="A3349" s="43"/>
    </row>
    <row r="3350" spans="1:1">
      <c r="A3350" s="43"/>
    </row>
    <row r="3351" spans="1:1">
      <c r="A3351" s="43"/>
    </row>
    <row r="3352" spans="1:1">
      <c r="A3352" s="43"/>
    </row>
    <row r="3353" spans="1:1">
      <c r="A3353" s="43"/>
    </row>
    <row r="3354" spans="1:1">
      <c r="A3354" s="43"/>
    </row>
    <row r="3355" spans="1:1">
      <c r="A3355" s="43"/>
    </row>
    <row r="3356" spans="1:1">
      <c r="A3356" s="43"/>
    </row>
    <row r="3357" spans="1:1">
      <c r="A3357" s="43"/>
    </row>
    <row r="3358" spans="1:1">
      <c r="A3358" s="43"/>
    </row>
    <row r="3359" spans="1:1">
      <c r="A3359" s="43"/>
    </row>
    <row r="3360" spans="1:1">
      <c r="A3360" s="43"/>
    </row>
    <row r="3361" spans="1:1">
      <c r="A3361" s="43"/>
    </row>
    <row r="3362" spans="1:1">
      <c r="A3362" s="43"/>
    </row>
    <row r="3363" spans="1:1">
      <c r="A3363" s="43"/>
    </row>
    <row r="3364" spans="1:1">
      <c r="A3364" s="43"/>
    </row>
    <row r="3365" spans="1:1">
      <c r="A3365" s="43"/>
    </row>
    <row r="3366" spans="1:1">
      <c r="A3366" s="43"/>
    </row>
    <row r="3367" spans="1:1">
      <c r="A3367" s="43"/>
    </row>
    <row r="3368" spans="1:1">
      <c r="A3368" s="43"/>
    </row>
    <row r="3369" spans="1:1">
      <c r="A3369" s="43"/>
    </row>
    <row r="3370" spans="1:1">
      <c r="A3370" s="43"/>
    </row>
    <row r="3371" spans="1:1">
      <c r="A3371" s="43"/>
    </row>
    <row r="3372" spans="1:1">
      <c r="A3372" s="43"/>
    </row>
    <row r="3373" spans="1:1">
      <c r="A3373" s="43"/>
    </row>
    <row r="3374" spans="1:1">
      <c r="A3374" s="43"/>
    </row>
    <row r="3375" spans="1:1">
      <c r="A3375" s="43"/>
    </row>
    <row r="3376" spans="1:1">
      <c r="A3376" s="43"/>
    </row>
    <row r="3377" spans="1:1">
      <c r="A3377" s="43"/>
    </row>
    <row r="3378" spans="1:1">
      <c r="A3378" s="43"/>
    </row>
    <row r="3379" spans="1:1">
      <c r="A3379" s="43"/>
    </row>
    <row r="3380" spans="1:1">
      <c r="A3380" s="43"/>
    </row>
    <row r="3381" spans="1:1">
      <c r="A3381" s="43"/>
    </row>
    <row r="3382" spans="1:1">
      <c r="A3382" s="43"/>
    </row>
    <row r="3383" spans="1:1">
      <c r="A3383" s="43"/>
    </row>
    <row r="3384" spans="1:1">
      <c r="A3384" s="43"/>
    </row>
    <row r="3385" spans="1:1">
      <c r="A3385" s="43"/>
    </row>
    <row r="3386" spans="1:1">
      <c r="A3386" s="43"/>
    </row>
    <row r="3387" spans="1:1">
      <c r="A3387" s="43"/>
    </row>
    <row r="3388" spans="1:1">
      <c r="A3388" s="43"/>
    </row>
    <row r="3389" spans="1:1">
      <c r="A3389" s="43"/>
    </row>
    <row r="3390" spans="1:1">
      <c r="A3390" s="43"/>
    </row>
    <row r="3391" spans="1:1">
      <c r="A3391" s="43"/>
    </row>
    <row r="3392" spans="1:1">
      <c r="A3392" s="43"/>
    </row>
    <row r="3393" spans="1:1">
      <c r="A3393" s="43"/>
    </row>
    <row r="3394" spans="1:1">
      <c r="A3394" s="43"/>
    </row>
    <row r="3395" spans="1:1">
      <c r="A3395" s="43"/>
    </row>
    <row r="3396" spans="1:1">
      <c r="A3396" s="43"/>
    </row>
    <row r="3397" spans="1:1">
      <c r="A3397" s="43"/>
    </row>
    <row r="3398" spans="1:1">
      <c r="A3398" s="43"/>
    </row>
    <row r="3399" spans="1:1">
      <c r="A3399" s="43"/>
    </row>
    <row r="3400" spans="1:1">
      <c r="A3400" s="43"/>
    </row>
    <row r="3401" spans="1:1">
      <c r="A3401" s="43"/>
    </row>
    <row r="3402" spans="1:1">
      <c r="A3402" s="43"/>
    </row>
    <row r="3403" spans="1:1">
      <c r="A3403" s="43"/>
    </row>
    <row r="3404" spans="1:1">
      <c r="A3404" s="43"/>
    </row>
    <row r="3405" spans="1:1">
      <c r="A3405" s="43"/>
    </row>
    <row r="3406" spans="1:1">
      <c r="A3406" s="43"/>
    </row>
    <row r="3407" spans="1:1">
      <c r="A3407" s="43"/>
    </row>
    <row r="3408" spans="1:1">
      <c r="A3408" s="43"/>
    </row>
    <row r="3409" spans="1:1">
      <c r="A3409" s="43"/>
    </row>
    <row r="3410" spans="1:1">
      <c r="A3410" s="43"/>
    </row>
    <row r="3411" spans="1:1">
      <c r="A3411" s="43"/>
    </row>
    <row r="3412" spans="1:1">
      <c r="A3412" s="43"/>
    </row>
    <row r="3413" spans="1:1">
      <c r="A3413" s="43"/>
    </row>
    <row r="3414" spans="1:1">
      <c r="A3414" s="43"/>
    </row>
    <row r="3415" spans="1:1">
      <c r="A3415" s="43"/>
    </row>
    <row r="3416" spans="1:1">
      <c r="A3416" s="43"/>
    </row>
    <row r="3417" spans="1:1">
      <c r="A3417" s="43"/>
    </row>
    <row r="3418" spans="1:1">
      <c r="A3418" s="43"/>
    </row>
    <row r="3419" spans="1:1">
      <c r="A3419" s="43"/>
    </row>
    <row r="3420" spans="1:1">
      <c r="A3420" s="43"/>
    </row>
    <row r="3421" spans="1:1">
      <c r="A3421" s="43"/>
    </row>
    <row r="3422" spans="1:1">
      <c r="A3422" s="43"/>
    </row>
    <row r="3423" spans="1:1">
      <c r="A3423" s="43"/>
    </row>
    <row r="3424" spans="1:1">
      <c r="A3424" s="43"/>
    </row>
    <row r="3425" spans="1:1">
      <c r="A3425" s="43"/>
    </row>
    <row r="3426" spans="1:1">
      <c r="A3426" s="43"/>
    </row>
    <row r="3427" spans="1:1">
      <c r="A3427" s="43"/>
    </row>
    <row r="3428" spans="1:1">
      <c r="A3428" s="43"/>
    </row>
    <row r="3429" spans="1:1">
      <c r="A3429" s="43"/>
    </row>
    <row r="3430" spans="1:1">
      <c r="A3430" s="43"/>
    </row>
    <row r="3431" spans="1:1">
      <c r="A3431" s="43"/>
    </row>
    <row r="3432" spans="1:1">
      <c r="A3432" s="43"/>
    </row>
    <row r="3433" spans="1:1">
      <c r="A3433" s="43"/>
    </row>
    <row r="3434" spans="1:1">
      <c r="A3434" s="43"/>
    </row>
    <row r="3435" spans="1:1">
      <c r="A3435" s="43"/>
    </row>
    <row r="3436" spans="1:1">
      <c r="A3436" s="43"/>
    </row>
    <row r="3437" spans="1:1">
      <c r="A3437" s="43"/>
    </row>
    <row r="3438" spans="1:1">
      <c r="A3438" s="43"/>
    </row>
    <row r="3439" spans="1:1">
      <c r="A3439" s="43"/>
    </row>
    <row r="3440" spans="1:1">
      <c r="A3440" s="43"/>
    </row>
    <row r="3441" spans="1:1">
      <c r="A3441" s="43"/>
    </row>
    <row r="3442" spans="1:1">
      <c r="A3442" s="43"/>
    </row>
    <row r="3443" spans="1:1">
      <c r="A3443" s="43"/>
    </row>
    <row r="3444" spans="1:1">
      <c r="A3444" s="43"/>
    </row>
    <row r="3445" spans="1:1">
      <c r="A3445" s="43"/>
    </row>
    <row r="3446" spans="1:1">
      <c r="A3446" s="43"/>
    </row>
    <row r="3447" spans="1:1">
      <c r="A3447" s="43"/>
    </row>
    <row r="3448" spans="1:1">
      <c r="A3448" s="43"/>
    </row>
    <row r="3449" spans="1:1">
      <c r="A3449" s="43"/>
    </row>
    <row r="3450" spans="1:1">
      <c r="A3450" s="43"/>
    </row>
    <row r="3451" spans="1:1">
      <c r="A3451" s="43"/>
    </row>
    <row r="3452" spans="1:1">
      <c r="A3452" s="43"/>
    </row>
    <row r="3453" spans="1:1">
      <c r="A3453" s="43"/>
    </row>
    <row r="3454" spans="1:1">
      <c r="A3454" s="43"/>
    </row>
    <row r="3455" spans="1:1">
      <c r="A3455" s="43"/>
    </row>
    <row r="3456" spans="1:1">
      <c r="A3456" s="43"/>
    </row>
    <row r="3457" spans="1:1">
      <c r="A3457" s="43"/>
    </row>
    <row r="3458" spans="1:1">
      <c r="A3458" s="43"/>
    </row>
    <row r="3459" spans="1:1">
      <c r="A3459" s="43"/>
    </row>
    <row r="3460" spans="1:1">
      <c r="A3460" s="43"/>
    </row>
    <row r="3461" spans="1:1">
      <c r="A3461" s="43"/>
    </row>
    <row r="3462" spans="1:1">
      <c r="A3462" s="43"/>
    </row>
    <row r="3463" spans="1:1">
      <c r="A3463" s="43"/>
    </row>
    <row r="3464" spans="1:1">
      <c r="A3464" s="43"/>
    </row>
    <row r="3465" spans="1:1">
      <c r="A3465" s="43"/>
    </row>
    <row r="3466" spans="1:1">
      <c r="A3466" s="43"/>
    </row>
    <row r="3467" spans="1:1">
      <c r="A3467" s="43"/>
    </row>
    <row r="3468" spans="1:1">
      <c r="A3468" s="43"/>
    </row>
    <row r="3469" spans="1:1">
      <c r="A3469" s="43"/>
    </row>
    <row r="3470" spans="1:1">
      <c r="A3470" s="43"/>
    </row>
    <row r="3471" spans="1:1">
      <c r="A3471" s="43"/>
    </row>
    <row r="3472" spans="1:1">
      <c r="A3472" s="43"/>
    </row>
    <row r="3473" spans="1:1">
      <c r="A3473" s="43"/>
    </row>
    <row r="3474" spans="1:1">
      <c r="A3474" s="43"/>
    </row>
    <row r="3475" spans="1:1">
      <c r="A3475" s="43"/>
    </row>
    <row r="3476" spans="1:1">
      <c r="A3476" s="43"/>
    </row>
    <row r="3477" spans="1:1">
      <c r="A3477" s="43"/>
    </row>
    <row r="3478" spans="1:1">
      <c r="A3478" s="43"/>
    </row>
    <row r="3479" spans="1:1">
      <c r="A3479" s="43"/>
    </row>
    <row r="3480" spans="1:1">
      <c r="A3480" s="43"/>
    </row>
    <row r="3481" spans="1:1">
      <c r="A3481" s="43"/>
    </row>
    <row r="3482" spans="1:1">
      <c r="A3482" s="43"/>
    </row>
    <row r="3483" spans="1:1">
      <c r="A3483" s="43"/>
    </row>
    <row r="3484" spans="1:1">
      <c r="A3484" s="43"/>
    </row>
    <row r="3485" spans="1:1">
      <c r="A3485" s="43"/>
    </row>
    <row r="3486" spans="1:1">
      <c r="A3486" s="43"/>
    </row>
    <row r="3487" spans="1:1">
      <c r="A3487" s="43"/>
    </row>
    <row r="3488" spans="1:1">
      <c r="A3488" s="43"/>
    </row>
    <row r="3489" spans="1:1">
      <c r="A3489" s="43"/>
    </row>
    <row r="3490" spans="1:1">
      <c r="A3490" s="43"/>
    </row>
    <row r="3491" spans="1:1">
      <c r="A3491" s="43"/>
    </row>
    <row r="3492" spans="1:1">
      <c r="A3492" s="43"/>
    </row>
    <row r="3493" spans="1:1">
      <c r="A3493" s="43"/>
    </row>
    <row r="3494" spans="1:1">
      <c r="A3494" s="43"/>
    </row>
    <row r="3495" spans="1:1">
      <c r="A3495" s="43"/>
    </row>
    <row r="3496" spans="1:1">
      <c r="A3496" s="43"/>
    </row>
    <row r="3497" spans="1:1">
      <c r="A3497" s="43"/>
    </row>
    <row r="3498" spans="1:1">
      <c r="A3498" s="43"/>
    </row>
    <row r="3499" spans="1:1">
      <c r="A3499" s="43"/>
    </row>
    <row r="3500" spans="1:1">
      <c r="A3500" s="43"/>
    </row>
    <row r="3501" spans="1:1">
      <c r="A3501" s="43"/>
    </row>
    <row r="3502" spans="1:1">
      <c r="A3502" s="43"/>
    </row>
    <row r="3503" spans="1:1">
      <c r="A3503" s="43"/>
    </row>
    <row r="3504" spans="1:1">
      <c r="A3504" s="43"/>
    </row>
    <row r="3505" spans="1:1">
      <c r="A3505" s="43"/>
    </row>
    <row r="3506" spans="1:1">
      <c r="A3506" s="43"/>
    </row>
    <row r="3507" spans="1:1">
      <c r="A3507" s="43"/>
    </row>
    <row r="3508" spans="1:1">
      <c r="A3508" s="43"/>
    </row>
    <row r="3509" spans="1:1">
      <c r="A3509" s="43"/>
    </row>
    <row r="3510" spans="1:1">
      <c r="A3510" s="43"/>
    </row>
    <row r="3511" spans="1:1">
      <c r="A3511" s="43"/>
    </row>
    <row r="3512" spans="1:1">
      <c r="A3512" s="43"/>
    </row>
    <row r="3513" spans="1:1">
      <c r="A3513" s="43"/>
    </row>
    <row r="3514" spans="1:1">
      <c r="A3514" s="43"/>
    </row>
    <row r="3515" spans="1:1">
      <c r="A3515" s="43"/>
    </row>
    <row r="3516" spans="1:1">
      <c r="A3516" s="43"/>
    </row>
    <row r="3517" spans="1:1">
      <c r="A3517" s="43"/>
    </row>
    <row r="3518" spans="1:1">
      <c r="A3518" s="43"/>
    </row>
    <row r="3519" spans="1:1">
      <c r="A3519" s="43"/>
    </row>
    <row r="3520" spans="1:1">
      <c r="A3520" s="43"/>
    </row>
    <row r="3521" spans="1:1">
      <c r="A3521" s="43"/>
    </row>
    <row r="3522" spans="1:1">
      <c r="A3522" s="43"/>
    </row>
    <row r="3523" spans="1:1">
      <c r="A3523" s="43"/>
    </row>
    <row r="3524" spans="1:1">
      <c r="A3524" s="43"/>
    </row>
    <row r="3525" spans="1:1">
      <c r="A3525" s="43"/>
    </row>
    <row r="3526" spans="1:1">
      <c r="A3526" s="43"/>
    </row>
    <row r="3527" spans="1:1">
      <c r="A3527" s="43"/>
    </row>
    <row r="3528" spans="1:1">
      <c r="A3528" s="43"/>
    </row>
    <row r="3529" spans="1:1">
      <c r="A3529" s="43"/>
    </row>
    <row r="3530" spans="1:1">
      <c r="A3530" s="43"/>
    </row>
    <row r="3531" spans="1:1">
      <c r="A3531" s="43"/>
    </row>
    <row r="3532" spans="1:1">
      <c r="A3532" s="43"/>
    </row>
    <row r="3533" spans="1:1">
      <c r="A3533" s="43"/>
    </row>
    <row r="3534" spans="1:1">
      <c r="A3534" s="43"/>
    </row>
    <row r="3535" spans="1:1">
      <c r="A3535" s="43"/>
    </row>
    <row r="3536" spans="1:1">
      <c r="A3536" s="43"/>
    </row>
    <row r="3537" spans="1:1">
      <c r="A3537" s="43"/>
    </row>
    <row r="3538" spans="1:1">
      <c r="A3538" s="43"/>
    </row>
    <row r="3539" spans="1:1">
      <c r="A3539" s="43"/>
    </row>
    <row r="3540" spans="1:1">
      <c r="A3540" s="43"/>
    </row>
    <row r="3541" spans="1:1">
      <c r="A3541" s="43"/>
    </row>
    <row r="3542" spans="1:1">
      <c r="A3542" s="43"/>
    </row>
    <row r="3543" spans="1:1">
      <c r="A3543" s="43"/>
    </row>
    <row r="3544" spans="1:1">
      <c r="A3544" s="43"/>
    </row>
    <row r="3545" spans="1:1">
      <c r="A3545" s="43"/>
    </row>
    <row r="3546" spans="1:1">
      <c r="A3546" s="43"/>
    </row>
    <row r="3547" spans="1:1">
      <c r="A3547" s="43"/>
    </row>
    <row r="3548" spans="1:1">
      <c r="A3548" s="43"/>
    </row>
    <row r="3549" spans="1:1">
      <c r="A3549" s="43"/>
    </row>
    <row r="3550" spans="1:1">
      <c r="A3550" s="43"/>
    </row>
    <row r="3551" spans="1:1">
      <c r="A3551" s="43"/>
    </row>
    <row r="3552" spans="1:1">
      <c r="A3552" s="43"/>
    </row>
    <row r="3553" spans="1:1">
      <c r="A3553" s="43"/>
    </row>
    <row r="3554" spans="1:1">
      <c r="A3554" s="43"/>
    </row>
    <row r="3555" spans="1:1">
      <c r="A3555" s="43"/>
    </row>
    <row r="3556" spans="1:1">
      <c r="A3556" s="43"/>
    </row>
    <row r="3557" spans="1:1">
      <c r="A3557" s="43"/>
    </row>
    <row r="3558" spans="1:1">
      <c r="A3558" s="43"/>
    </row>
    <row r="3559" spans="1:1">
      <c r="A3559" s="43"/>
    </row>
    <row r="3560" spans="1:1">
      <c r="A3560" s="43"/>
    </row>
    <row r="3561" spans="1:1">
      <c r="A3561" s="43"/>
    </row>
    <row r="3562" spans="1:1">
      <c r="A3562" s="43"/>
    </row>
    <row r="3563" spans="1:1">
      <c r="A3563" s="43"/>
    </row>
    <row r="3564" spans="1:1">
      <c r="A3564" s="43"/>
    </row>
    <row r="3565" spans="1:1">
      <c r="A3565" s="43"/>
    </row>
    <row r="3566" spans="1:1">
      <c r="A3566" s="43"/>
    </row>
    <row r="3567" spans="1:1">
      <c r="A3567" s="43"/>
    </row>
    <row r="3568" spans="1:1">
      <c r="A3568" s="43"/>
    </row>
    <row r="3569" spans="1:1">
      <c r="A3569" s="43"/>
    </row>
    <row r="3570" spans="1:1">
      <c r="A3570" s="43"/>
    </row>
    <row r="3571" spans="1:1">
      <c r="A3571" s="43"/>
    </row>
    <row r="3572" spans="1:1">
      <c r="A3572" s="43"/>
    </row>
    <row r="3573" spans="1:1">
      <c r="A3573" s="43"/>
    </row>
    <row r="3574" spans="1:1">
      <c r="A3574" s="43"/>
    </row>
    <row r="3575" spans="1:1">
      <c r="A3575" s="43"/>
    </row>
    <row r="3576" spans="1:1">
      <c r="A3576" s="43"/>
    </row>
    <row r="3577" spans="1:1">
      <c r="A3577" s="43"/>
    </row>
    <row r="3578" spans="1:1">
      <c r="A3578" s="43"/>
    </row>
    <row r="3579" spans="1:1">
      <c r="A3579" s="43"/>
    </row>
    <row r="3580" spans="1:1">
      <c r="A3580" s="43"/>
    </row>
    <row r="3581" spans="1:1">
      <c r="A3581" s="43"/>
    </row>
    <row r="3582" spans="1:1">
      <c r="A3582" s="43"/>
    </row>
    <row r="3583" spans="1:1">
      <c r="A3583" s="43"/>
    </row>
    <row r="3584" spans="1:1">
      <c r="A3584" s="43"/>
    </row>
    <row r="3585" spans="1:1">
      <c r="A3585" s="43"/>
    </row>
    <row r="3586" spans="1:1">
      <c r="A3586" s="43"/>
    </row>
    <row r="3587" spans="1:1">
      <c r="A3587" s="43"/>
    </row>
    <row r="3588" spans="1:1">
      <c r="A3588" s="43"/>
    </row>
    <row r="3589" spans="1:1">
      <c r="A3589" s="43"/>
    </row>
    <row r="3590" spans="1:1">
      <c r="A3590" s="43"/>
    </row>
    <row r="3591" spans="1:1">
      <c r="A3591" s="43"/>
    </row>
    <row r="3592" spans="1:1">
      <c r="A3592" s="43"/>
    </row>
    <row r="3593" spans="1:1">
      <c r="A3593" s="43"/>
    </row>
    <row r="3594" spans="1:1">
      <c r="A3594" s="43"/>
    </row>
    <row r="3595" spans="1:1">
      <c r="A3595" s="43"/>
    </row>
    <row r="3596" spans="1:1">
      <c r="A3596" s="43"/>
    </row>
    <row r="3597" spans="1:1">
      <c r="A3597" s="43"/>
    </row>
    <row r="3598" spans="1:1">
      <c r="A3598" s="43"/>
    </row>
    <row r="3599" spans="1:1">
      <c r="A3599" s="43"/>
    </row>
    <row r="3600" spans="1:1">
      <c r="A3600" s="43"/>
    </row>
    <row r="3601" spans="1:1">
      <c r="A3601" s="43"/>
    </row>
    <row r="3602" spans="1:1">
      <c r="A3602" s="43"/>
    </row>
    <row r="3603" spans="1:1">
      <c r="A3603" s="43"/>
    </row>
    <row r="3604" spans="1:1">
      <c r="A3604" s="43"/>
    </row>
    <row r="3605" spans="1:1">
      <c r="A3605" s="43"/>
    </row>
    <row r="3606" spans="1:1">
      <c r="A3606" s="43"/>
    </row>
    <row r="3607" spans="1:1">
      <c r="A3607" s="43"/>
    </row>
    <row r="3608" spans="1:1">
      <c r="A3608" s="43"/>
    </row>
    <row r="3609" spans="1:1">
      <c r="A3609" s="43"/>
    </row>
    <row r="3610" spans="1:1">
      <c r="A3610" s="43"/>
    </row>
    <row r="3611" spans="1:1">
      <c r="A3611" s="43"/>
    </row>
    <row r="3612" spans="1:1">
      <c r="A3612" s="43"/>
    </row>
    <row r="3613" spans="1:1">
      <c r="A3613" s="43"/>
    </row>
    <row r="3614" spans="1:1">
      <c r="A3614" s="43"/>
    </row>
    <row r="3615" spans="1:1">
      <c r="A3615" s="43"/>
    </row>
    <row r="3616" spans="1:1">
      <c r="A3616" s="43"/>
    </row>
    <row r="3617" spans="1:1">
      <c r="A3617" s="43"/>
    </row>
    <row r="3618" spans="1:1">
      <c r="A3618" s="43"/>
    </row>
    <row r="3619" spans="1:1">
      <c r="A3619" s="43"/>
    </row>
    <row r="3620" spans="1:1">
      <c r="A3620" s="43"/>
    </row>
    <row r="3621" spans="1:1">
      <c r="A3621" s="43"/>
    </row>
    <row r="3622" spans="1:1">
      <c r="A3622" s="43"/>
    </row>
    <row r="3623" spans="1:1">
      <c r="A3623" s="43"/>
    </row>
    <row r="3624" spans="1:1">
      <c r="A3624" s="43"/>
    </row>
    <row r="3625" spans="1:1">
      <c r="A3625" s="43"/>
    </row>
    <row r="3626" spans="1:1">
      <c r="A3626" s="43"/>
    </row>
    <row r="3627" spans="1:1">
      <c r="A3627" s="43"/>
    </row>
    <row r="3628" spans="1:1">
      <c r="A3628" s="43"/>
    </row>
    <row r="3629" spans="1:1">
      <c r="A3629" s="43"/>
    </row>
    <row r="3630" spans="1:1">
      <c r="A3630" s="43"/>
    </row>
    <row r="3631" spans="1:1">
      <c r="A3631" s="43"/>
    </row>
    <row r="3632" spans="1:1">
      <c r="A3632" s="43"/>
    </row>
    <row r="3633" spans="1:1">
      <c r="A3633" s="43"/>
    </row>
    <row r="3634" spans="1:1">
      <c r="A3634" s="43"/>
    </row>
    <row r="3635" spans="1:1">
      <c r="A3635" s="43"/>
    </row>
    <row r="3636" spans="1:1">
      <c r="A3636" s="43"/>
    </row>
    <row r="3637" spans="1:1">
      <c r="A3637" s="43"/>
    </row>
    <row r="3638" spans="1:1">
      <c r="A3638" s="43"/>
    </row>
    <row r="3639" spans="1:1">
      <c r="A3639" s="43"/>
    </row>
    <row r="3640" spans="1:1">
      <c r="A3640" s="43"/>
    </row>
    <row r="3641" spans="1:1">
      <c r="A3641" s="43"/>
    </row>
    <row r="3642" spans="1:1">
      <c r="A3642" s="43"/>
    </row>
    <row r="3643" spans="1:1">
      <c r="A3643" s="43"/>
    </row>
    <row r="3644" spans="1:1">
      <c r="A3644" s="43"/>
    </row>
    <row r="3645" spans="1:1">
      <c r="A3645" s="43"/>
    </row>
    <row r="3646" spans="1:1">
      <c r="A3646" s="43"/>
    </row>
    <row r="3647" spans="1:1">
      <c r="A3647" s="43"/>
    </row>
    <row r="3648" spans="1:1">
      <c r="A3648" s="43"/>
    </row>
    <row r="3649" spans="1:1">
      <c r="A3649" s="43"/>
    </row>
    <row r="3650" spans="1:1">
      <c r="A3650" s="43"/>
    </row>
    <row r="3651" spans="1:1">
      <c r="A3651" s="43"/>
    </row>
    <row r="3652" spans="1:1">
      <c r="A3652" s="43"/>
    </row>
    <row r="3653" spans="1:1">
      <c r="A3653" s="43"/>
    </row>
    <row r="3654" spans="1:1">
      <c r="A3654" s="43"/>
    </row>
    <row r="3655" spans="1:1">
      <c r="A3655" s="43"/>
    </row>
    <row r="3656" spans="1:1">
      <c r="A3656" s="43"/>
    </row>
    <row r="3657" spans="1:1">
      <c r="A3657" s="43"/>
    </row>
    <row r="3658" spans="1:1">
      <c r="A3658" s="43"/>
    </row>
    <row r="3659" spans="1:1">
      <c r="A3659" s="43"/>
    </row>
    <row r="3660" spans="1:1">
      <c r="A3660" s="43"/>
    </row>
    <row r="3661" spans="1:1">
      <c r="A3661" s="43"/>
    </row>
    <row r="3662" spans="1:1">
      <c r="A3662" s="43"/>
    </row>
    <row r="3663" spans="1:1">
      <c r="A3663" s="43"/>
    </row>
    <row r="3664" spans="1:1">
      <c r="A3664" s="43"/>
    </row>
    <row r="3665" spans="1:1">
      <c r="A3665" s="43"/>
    </row>
    <row r="3666" spans="1:1">
      <c r="A3666" s="43"/>
    </row>
    <row r="3667" spans="1:1">
      <c r="A3667" s="43"/>
    </row>
    <row r="3668" spans="1:1">
      <c r="A3668" s="43"/>
    </row>
    <row r="3669" spans="1:1">
      <c r="A3669" s="43"/>
    </row>
    <row r="3670" spans="1:1">
      <c r="A3670" s="43"/>
    </row>
    <row r="3671" spans="1:1">
      <c r="A3671" s="43"/>
    </row>
    <row r="3672" spans="1:1">
      <c r="A3672" s="43"/>
    </row>
    <row r="3673" spans="1:1">
      <c r="A3673" s="43"/>
    </row>
    <row r="3674" spans="1:1">
      <c r="A3674" s="43"/>
    </row>
    <row r="3675" spans="1:1">
      <c r="A3675" s="43"/>
    </row>
    <row r="3676" spans="1:1">
      <c r="A3676" s="43"/>
    </row>
    <row r="3677" spans="1:1">
      <c r="A3677" s="43"/>
    </row>
    <row r="3678" spans="1:1">
      <c r="A3678" s="43"/>
    </row>
    <row r="3679" spans="1:1">
      <c r="A3679" s="43"/>
    </row>
    <row r="3680" spans="1:1">
      <c r="A3680" s="43"/>
    </row>
    <row r="3681" spans="1:1">
      <c r="A3681" s="43"/>
    </row>
    <row r="3682" spans="1:1">
      <c r="A3682" s="43"/>
    </row>
    <row r="3683" spans="1:1">
      <c r="A3683" s="43"/>
    </row>
    <row r="3684" spans="1:1">
      <c r="A3684" s="43"/>
    </row>
    <row r="3685" spans="1:1">
      <c r="A3685" s="43"/>
    </row>
    <row r="3686" spans="1:1">
      <c r="A3686" s="43"/>
    </row>
    <row r="3687" spans="1:1">
      <c r="A3687" s="43"/>
    </row>
    <row r="3688" spans="1:1">
      <c r="A3688" s="43"/>
    </row>
    <row r="3689" spans="1:1">
      <c r="A3689" s="43"/>
    </row>
    <row r="3690" spans="1:1">
      <c r="A3690" s="43"/>
    </row>
    <row r="3691" spans="1:1">
      <c r="A3691" s="43"/>
    </row>
    <row r="3692" spans="1:1">
      <c r="A3692" s="43"/>
    </row>
    <row r="3693" spans="1:1">
      <c r="A3693" s="43"/>
    </row>
    <row r="3694" spans="1:1">
      <c r="A3694" s="43"/>
    </row>
    <row r="3695" spans="1:1">
      <c r="A3695" s="43"/>
    </row>
    <row r="3696" spans="1:1">
      <c r="A3696" s="43"/>
    </row>
    <row r="3697" spans="1:1">
      <c r="A3697" s="43"/>
    </row>
    <row r="3698" spans="1:1">
      <c r="A3698" s="43"/>
    </row>
    <row r="3699" spans="1:1">
      <c r="A3699" s="43"/>
    </row>
    <row r="3700" spans="1:1">
      <c r="A3700" s="43"/>
    </row>
    <row r="3701" spans="1:1">
      <c r="A3701" s="43"/>
    </row>
    <row r="3702" spans="1:1">
      <c r="A3702" s="43"/>
    </row>
    <row r="3703" spans="1:1">
      <c r="A3703" s="43"/>
    </row>
    <row r="3704" spans="1:1">
      <c r="A3704" s="43"/>
    </row>
    <row r="3705" spans="1:1">
      <c r="A3705" s="43"/>
    </row>
    <row r="3706" spans="1:1">
      <c r="A3706" s="43"/>
    </row>
    <row r="3707" spans="1:1">
      <c r="A3707" s="43"/>
    </row>
    <row r="3708" spans="1:1">
      <c r="A3708" s="43"/>
    </row>
    <row r="3709" spans="1:1">
      <c r="A3709" s="43"/>
    </row>
    <row r="3710" spans="1:1">
      <c r="A3710" s="43"/>
    </row>
    <row r="3711" spans="1:1">
      <c r="A3711" s="43"/>
    </row>
    <row r="3712" spans="1:1">
      <c r="A3712" s="43"/>
    </row>
    <row r="3713" spans="1:1">
      <c r="A3713" s="43"/>
    </row>
    <row r="3714" spans="1:1">
      <c r="A3714" s="43"/>
    </row>
    <row r="3715" spans="1:1">
      <c r="A3715" s="43"/>
    </row>
    <row r="3716" spans="1:1">
      <c r="A3716" s="43"/>
    </row>
    <row r="3717" spans="1:1">
      <c r="A3717" s="43"/>
    </row>
    <row r="3718" spans="1:1">
      <c r="A3718" s="43"/>
    </row>
    <row r="3719" spans="1:1">
      <c r="A3719" s="43"/>
    </row>
    <row r="3720" spans="1:1">
      <c r="A3720" s="43"/>
    </row>
    <row r="3721" spans="1:1">
      <c r="A3721" s="43"/>
    </row>
    <row r="3722" spans="1:1">
      <c r="A3722" s="43"/>
    </row>
    <row r="3723" spans="1:1">
      <c r="A3723" s="43"/>
    </row>
    <row r="3724" spans="1:1">
      <c r="A3724" s="43"/>
    </row>
    <row r="3725" spans="1:1">
      <c r="A3725" s="43"/>
    </row>
    <row r="3726" spans="1:1">
      <c r="A3726" s="43"/>
    </row>
    <row r="3727" spans="1:1">
      <c r="A3727" s="43"/>
    </row>
    <row r="3728" spans="1:1">
      <c r="A3728" s="43"/>
    </row>
    <row r="3729" spans="1:1">
      <c r="A3729" s="43"/>
    </row>
    <row r="3730" spans="1:1">
      <c r="A3730" s="43"/>
    </row>
    <row r="3731" spans="1:1">
      <c r="A3731" s="43"/>
    </row>
    <row r="3732" spans="1:1">
      <c r="A3732" s="43"/>
    </row>
    <row r="3733" spans="1:1">
      <c r="A3733" s="43"/>
    </row>
    <row r="3734" spans="1:1">
      <c r="A3734" s="43"/>
    </row>
    <row r="3735" spans="1:1">
      <c r="A3735" s="43"/>
    </row>
    <row r="3736" spans="1:1">
      <c r="A3736" s="43"/>
    </row>
    <row r="3737" spans="1:1">
      <c r="A3737" s="43"/>
    </row>
    <row r="3738" spans="1:1">
      <c r="A3738" s="43"/>
    </row>
    <row r="3739" spans="1:1">
      <c r="A3739" s="43"/>
    </row>
    <row r="3740" spans="1:1">
      <c r="A3740" s="43"/>
    </row>
    <row r="3741" spans="1:1">
      <c r="A3741" s="43"/>
    </row>
    <row r="3742" spans="1:1">
      <c r="A3742" s="43"/>
    </row>
    <row r="3743" spans="1:1">
      <c r="A3743" s="43"/>
    </row>
    <row r="3744" spans="1:1">
      <c r="A3744" s="43"/>
    </row>
    <row r="3745" spans="1:1">
      <c r="A3745" s="43"/>
    </row>
    <row r="3746" spans="1:1">
      <c r="A3746" s="43"/>
    </row>
    <row r="3747" spans="1:1">
      <c r="A3747" s="43"/>
    </row>
    <row r="3748" spans="1:1">
      <c r="A3748" s="43"/>
    </row>
    <row r="3749" spans="1:1">
      <c r="A3749" s="43"/>
    </row>
    <row r="3750" spans="1:1">
      <c r="A3750" s="43"/>
    </row>
    <row r="3751" spans="1:1">
      <c r="A3751" s="43"/>
    </row>
    <row r="3752" spans="1:1">
      <c r="A3752" s="43"/>
    </row>
    <row r="3753" spans="1:1">
      <c r="A3753" s="43"/>
    </row>
    <row r="3754" spans="1:1">
      <c r="A3754" s="43"/>
    </row>
    <row r="3755" spans="1:1">
      <c r="A3755" s="43"/>
    </row>
    <row r="3756" spans="1:1">
      <c r="A3756" s="43"/>
    </row>
    <row r="3757" spans="1:1">
      <c r="A3757" s="43"/>
    </row>
    <row r="3758" spans="1:1">
      <c r="A3758" s="43"/>
    </row>
    <row r="3759" spans="1:1">
      <c r="A3759" s="43"/>
    </row>
    <row r="3760" spans="1:1">
      <c r="A3760" s="43"/>
    </row>
    <row r="3761" spans="1:1">
      <c r="A3761" s="43"/>
    </row>
    <row r="3762" spans="1:1">
      <c r="A3762" s="43"/>
    </row>
    <row r="3763" spans="1:1">
      <c r="A3763" s="43"/>
    </row>
    <row r="3764" spans="1:1">
      <c r="A3764" s="43"/>
    </row>
    <row r="3765" spans="1:1">
      <c r="A3765" s="43"/>
    </row>
    <row r="3766" spans="1:1">
      <c r="A3766" s="43"/>
    </row>
    <row r="3767" spans="1:1">
      <c r="A3767" s="43"/>
    </row>
    <row r="3768" spans="1:1">
      <c r="A3768" s="43"/>
    </row>
    <row r="3769" spans="1:1">
      <c r="A3769" s="43"/>
    </row>
    <row r="3770" spans="1:1">
      <c r="A3770" s="43"/>
    </row>
    <row r="3771" spans="1:1">
      <c r="A3771" s="43"/>
    </row>
    <row r="3772" spans="1:1">
      <c r="A3772" s="43"/>
    </row>
    <row r="3773" spans="1:1">
      <c r="A3773" s="43"/>
    </row>
    <row r="3774" spans="1:1">
      <c r="A3774" s="43"/>
    </row>
    <row r="3775" spans="1:1">
      <c r="A3775" s="43"/>
    </row>
    <row r="3776" spans="1:1">
      <c r="A3776" s="43"/>
    </row>
    <row r="3777" spans="1:1">
      <c r="A3777" s="43"/>
    </row>
    <row r="3778" spans="1:1">
      <c r="A3778" s="43"/>
    </row>
    <row r="3779" spans="1:1">
      <c r="A3779" s="43"/>
    </row>
    <row r="3780" spans="1:1">
      <c r="A3780" s="43"/>
    </row>
    <row r="3781" spans="1:1">
      <c r="A3781" s="43"/>
    </row>
    <row r="3782" spans="1:1">
      <c r="A3782" s="43"/>
    </row>
    <row r="3783" spans="1:1">
      <c r="A3783" s="43"/>
    </row>
    <row r="3784" spans="1:1">
      <c r="A3784" s="43"/>
    </row>
    <row r="3785" spans="1:1">
      <c r="A3785" s="43"/>
    </row>
    <row r="3786" spans="1:1">
      <c r="A3786" s="43"/>
    </row>
    <row r="3787" spans="1:1">
      <c r="A3787" s="43"/>
    </row>
    <row r="3788" spans="1:1">
      <c r="A3788" s="43"/>
    </row>
    <row r="3789" spans="1:1">
      <c r="A3789" s="43"/>
    </row>
    <row r="3790" spans="1:1">
      <c r="A3790" s="43"/>
    </row>
    <row r="3791" spans="1:1">
      <c r="A3791" s="43"/>
    </row>
    <row r="3792" spans="1:1">
      <c r="A3792" s="43"/>
    </row>
    <row r="3793" spans="1:1">
      <c r="A3793" s="43"/>
    </row>
    <row r="3794" spans="1:1">
      <c r="A3794" s="43"/>
    </row>
    <row r="3795" spans="1:1">
      <c r="A3795" s="43"/>
    </row>
    <row r="3796" spans="1:1">
      <c r="A3796" s="43"/>
    </row>
    <row r="3797" spans="1:1">
      <c r="A3797" s="43"/>
    </row>
    <row r="3798" spans="1:1">
      <c r="A3798" s="43"/>
    </row>
    <row r="3799" spans="1:1">
      <c r="A3799" s="43"/>
    </row>
    <row r="3800" spans="1:1">
      <c r="A3800" s="43"/>
    </row>
    <row r="3801" spans="1:1">
      <c r="A3801" s="43"/>
    </row>
    <row r="3802" spans="1:1">
      <c r="A3802" s="43"/>
    </row>
    <row r="3803" spans="1:1">
      <c r="A3803" s="43"/>
    </row>
    <row r="3804" spans="1:1">
      <c r="A3804" s="43"/>
    </row>
    <row r="3805" spans="1:1">
      <c r="A3805" s="43"/>
    </row>
    <row r="3806" spans="1:1">
      <c r="A3806" s="43"/>
    </row>
    <row r="3807" spans="1:1">
      <c r="A3807" s="43"/>
    </row>
    <row r="3808" spans="1:1">
      <c r="A3808" s="43"/>
    </row>
    <row r="3809" spans="1:1">
      <c r="A3809" s="43"/>
    </row>
    <row r="3810" spans="1:1">
      <c r="A3810" s="43"/>
    </row>
    <row r="3811" spans="1:1">
      <c r="A3811" s="43"/>
    </row>
    <row r="3812" spans="1:1">
      <c r="A3812" s="43"/>
    </row>
    <row r="3813" spans="1:1">
      <c r="A3813" s="43"/>
    </row>
    <row r="3814" spans="1:1">
      <c r="A3814" s="43"/>
    </row>
    <row r="3815" spans="1:1">
      <c r="A3815" s="43"/>
    </row>
    <row r="3816" spans="1:1">
      <c r="A3816" s="43"/>
    </row>
    <row r="3817" spans="1:1">
      <c r="A3817" s="43"/>
    </row>
    <row r="3818" spans="1:1">
      <c r="A3818" s="43"/>
    </row>
    <row r="3819" spans="1:1">
      <c r="A3819" s="43"/>
    </row>
    <row r="3820" spans="1:1">
      <c r="A3820" s="43"/>
    </row>
    <row r="3821" spans="1:1">
      <c r="A3821" s="43"/>
    </row>
    <row r="3822" spans="1:1">
      <c r="A3822" s="43"/>
    </row>
    <row r="3823" spans="1:1">
      <c r="A3823" s="43"/>
    </row>
    <row r="3824" spans="1:1">
      <c r="A3824" s="43"/>
    </row>
    <row r="3825" spans="1:1">
      <c r="A3825" s="43"/>
    </row>
    <row r="3826" spans="1:1">
      <c r="A3826" s="43"/>
    </row>
    <row r="3827" spans="1:1">
      <c r="A3827" s="43"/>
    </row>
    <row r="3828" spans="1:1">
      <c r="A3828" s="43"/>
    </row>
    <row r="3829" spans="1:1">
      <c r="A3829" s="43"/>
    </row>
    <row r="3830" spans="1:1">
      <c r="A3830" s="43"/>
    </row>
    <row r="3831" spans="1:1">
      <c r="A3831" s="43"/>
    </row>
    <row r="3832" spans="1:1">
      <c r="A3832" s="43"/>
    </row>
    <row r="3833" spans="1:1">
      <c r="A3833" s="43"/>
    </row>
    <row r="3834" spans="1:1">
      <c r="A3834" s="43"/>
    </row>
    <row r="3835" spans="1:1">
      <c r="A3835" s="43"/>
    </row>
    <row r="3836" spans="1:1">
      <c r="A3836" s="43"/>
    </row>
    <row r="3837" spans="1:1">
      <c r="A3837" s="43"/>
    </row>
    <row r="3838" spans="1:1">
      <c r="A3838" s="43"/>
    </row>
    <row r="3839" spans="1:1">
      <c r="A3839" s="43"/>
    </row>
    <row r="3840" spans="1:1">
      <c r="A3840" s="43"/>
    </row>
    <row r="3841" spans="1:1">
      <c r="A3841" s="43"/>
    </row>
    <row r="3842" spans="1:1">
      <c r="A3842" s="43"/>
    </row>
    <row r="3843" spans="1:1">
      <c r="A3843" s="43"/>
    </row>
    <row r="3844" spans="1:1">
      <c r="A3844" s="43"/>
    </row>
    <row r="3845" spans="1:1">
      <c r="A3845" s="43"/>
    </row>
    <row r="3846" spans="1:1">
      <c r="A3846" s="43"/>
    </row>
    <row r="3847" spans="1:1">
      <c r="A3847" s="43"/>
    </row>
    <row r="3848" spans="1:1">
      <c r="A3848" s="43"/>
    </row>
    <row r="3849" spans="1:1">
      <c r="A3849" s="43"/>
    </row>
    <row r="3850" spans="1:1">
      <c r="A3850" s="43"/>
    </row>
    <row r="3851" spans="1:1">
      <c r="A3851" s="43"/>
    </row>
    <row r="3852" spans="1:1">
      <c r="A3852" s="43"/>
    </row>
    <row r="3853" spans="1:1">
      <c r="A3853" s="43"/>
    </row>
    <row r="3854" spans="1:1">
      <c r="A3854" s="43"/>
    </row>
    <row r="3855" spans="1:1">
      <c r="A3855" s="43"/>
    </row>
    <row r="3856" spans="1:1">
      <c r="A3856" s="43"/>
    </row>
    <row r="3857" spans="1:1">
      <c r="A3857" s="43"/>
    </row>
    <row r="3858" spans="1:1">
      <c r="A3858" s="43"/>
    </row>
    <row r="3859" spans="1:1">
      <c r="A3859" s="43"/>
    </row>
    <row r="3860" spans="1:1">
      <c r="A3860" s="43"/>
    </row>
    <row r="3861" spans="1:1">
      <c r="A3861" s="43"/>
    </row>
    <row r="3862" spans="1:1">
      <c r="A3862" s="43"/>
    </row>
    <row r="3863" spans="1:1">
      <c r="A3863" s="43"/>
    </row>
    <row r="3864" spans="1:1">
      <c r="A3864" s="43"/>
    </row>
    <row r="3865" spans="1:1">
      <c r="A3865" s="43"/>
    </row>
    <row r="3866" spans="1:1">
      <c r="A3866" s="43"/>
    </row>
    <row r="3867" spans="1:1">
      <c r="A3867" s="43"/>
    </row>
    <row r="3868" spans="1:1">
      <c r="A3868" s="43"/>
    </row>
    <row r="3869" spans="1:1">
      <c r="A3869" s="43"/>
    </row>
    <row r="3870" spans="1:1">
      <c r="A3870" s="43"/>
    </row>
    <row r="3871" spans="1:1">
      <c r="A3871" s="43"/>
    </row>
    <row r="3872" spans="1:1">
      <c r="A3872" s="43"/>
    </row>
    <row r="3873" spans="1:1">
      <c r="A3873" s="43"/>
    </row>
    <row r="3874" spans="1:1">
      <c r="A3874" s="43"/>
    </row>
    <row r="3875" spans="1:1">
      <c r="A3875" s="43"/>
    </row>
    <row r="3876" spans="1:1">
      <c r="A3876" s="43"/>
    </row>
    <row r="3877" spans="1:1">
      <c r="A3877" s="43"/>
    </row>
    <row r="3878" spans="1:1">
      <c r="A3878" s="43"/>
    </row>
    <row r="3879" spans="1:1">
      <c r="A3879" s="43"/>
    </row>
    <row r="3880" spans="1:1">
      <c r="A3880" s="43"/>
    </row>
    <row r="3881" spans="1:1">
      <c r="A3881" s="43"/>
    </row>
    <row r="3882" spans="1:1">
      <c r="A3882" s="43"/>
    </row>
    <row r="3883" spans="1:1">
      <c r="A3883" s="43"/>
    </row>
    <row r="3884" spans="1:1">
      <c r="A3884" s="43"/>
    </row>
    <row r="3885" spans="1:1">
      <c r="A3885" s="43"/>
    </row>
    <row r="3886" spans="1:1">
      <c r="A3886" s="43"/>
    </row>
    <row r="3887" spans="1:1">
      <c r="A3887" s="43"/>
    </row>
    <row r="3888" spans="1:1">
      <c r="A3888" s="43"/>
    </row>
    <row r="3889" spans="1:1">
      <c r="A3889" s="43"/>
    </row>
    <row r="3890" spans="1:1">
      <c r="A3890" s="43"/>
    </row>
    <row r="3891" spans="1:1">
      <c r="A3891" s="43"/>
    </row>
    <row r="3892" spans="1:1">
      <c r="A3892" s="43"/>
    </row>
    <row r="3893" spans="1:1">
      <c r="A3893" s="43"/>
    </row>
    <row r="3894" spans="1:1">
      <c r="A3894" s="43"/>
    </row>
    <row r="3895" spans="1:1">
      <c r="A3895" s="43"/>
    </row>
    <row r="3896" spans="1:1">
      <c r="A3896" s="43"/>
    </row>
    <row r="3897" spans="1:1">
      <c r="A3897" s="43"/>
    </row>
    <row r="3898" spans="1:1">
      <c r="A3898" s="43"/>
    </row>
    <row r="3899" spans="1:1">
      <c r="A3899" s="43"/>
    </row>
    <row r="3900" spans="1:1">
      <c r="A3900" s="43"/>
    </row>
    <row r="3901" spans="1:1">
      <c r="A3901" s="43"/>
    </row>
    <row r="3902" spans="1:1">
      <c r="A3902" s="43"/>
    </row>
    <row r="3903" spans="1:1">
      <c r="A3903" s="43"/>
    </row>
    <row r="3904" spans="1:1">
      <c r="A3904" s="43"/>
    </row>
    <row r="3905" spans="1:1">
      <c r="A3905" s="43"/>
    </row>
    <row r="3906" spans="1:1">
      <c r="A3906" s="43"/>
    </row>
    <row r="3907" spans="1:1">
      <c r="A3907" s="43"/>
    </row>
    <row r="3908" spans="1:1">
      <c r="A3908" s="43"/>
    </row>
    <row r="3909" spans="1:1">
      <c r="A3909" s="43"/>
    </row>
    <row r="3910" spans="1:1">
      <c r="A3910" s="43"/>
    </row>
    <row r="3911" spans="1:1">
      <c r="A3911" s="43"/>
    </row>
    <row r="3912" spans="1:1">
      <c r="A3912" s="43"/>
    </row>
    <row r="3913" spans="1:1">
      <c r="A3913" s="43"/>
    </row>
    <row r="3914" spans="1:1">
      <c r="A3914" s="43"/>
    </row>
    <row r="3915" spans="1:1">
      <c r="A3915" s="43"/>
    </row>
    <row r="3916" spans="1:1">
      <c r="A3916" s="43"/>
    </row>
    <row r="3917" spans="1:1">
      <c r="A3917" s="43"/>
    </row>
    <row r="3918" spans="1:1">
      <c r="A3918" s="43"/>
    </row>
    <row r="3919" spans="1:1">
      <c r="A3919" s="43"/>
    </row>
    <row r="3920" spans="1:1">
      <c r="A3920" s="43"/>
    </row>
    <row r="3921" spans="1:1">
      <c r="A3921" s="43"/>
    </row>
    <row r="3922" spans="1:1">
      <c r="A3922" s="43"/>
    </row>
    <row r="3923" spans="1:1">
      <c r="A3923" s="43"/>
    </row>
    <row r="3924" spans="1:1">
      <c r="A3924" s="43"/>
    </row>
    <row r="3925" spans="1:1">
      <c r="A3925" s="43"/>
    </row>
    <row r="3926" spans="1:1">
      <c r="A3926" s="43"/>
    </row>
    <row r="3927" spans="1:1">
      <c r="A3927" s="43"/>
    </row>
    <row r="3928" spans="1:1">
      <c r="A3928" s="43"/>
    </row>
    <row r="3929" spans="1:1">
      <c r="A3929" s="43"/>
    </row>
    <row r="3930" spans="1:1">
      <c r="A3930" s="43"/>
    </row>
    <row r="3931" spans="1:1">
      <c r="A3931" s="43"/>
    </row>
    <row r="3932" spans="1:1">
      <c r="A3932" s="43"/>
    </row>
    <row r="3933" spans="1:1">
      <c r="A3933" s="43"/>
    </row>
    <row r="3934" spans="1:1">
      <c r="A3934" s="43"/>
    </row>
    <row r="3935" spans="1:1">
      <c r="A3935" s="43"/>
    </row>
    <row r="3936" spans="1:1">
      <c r="A3936" s="43"/>
    </row>
    <row r="3937" spans="1:1">
      <c r="A3937" s="43"/>
    </row>
    <row r="3938" spans="1:1">
      <c r="A3938" s="43"/>
    </row>
    <row r="3939" spans="1:1">
      <c r="A3939" s="43"/>
    </row>
    <row r="3940" spans="1:1">
      <c r="A3940" s="43"/>
    </row>
    <row r="3941" spans="1:1">
      <c r="A3941" s="43"/>
    </row>
    <row r="3942" spans="1:1">
      <c r="A3942" s="43"/>
    </row>
    <row r="3943" spans="1:1">
      <c r="A3943" s="43"/>
    </row>
    <row r="3944" spans="1:1">
      <c r="A3944" s="43"/>
    </row>
    <row r="3945" spans="1:1">
      <c r="A3945" s="43"/>
    </row>
    <row r="3946" spans="1:1">
      <c r="A3946" s="43"/>
    </row>
    <row r="3947" spans="1:1">
      <c r="A3947" s="43"/>
    </row>
    <row r="3948" spans="1:1">
      <c r="A3948" s="43"/>
    </row>
    <row r="3949" spans="1:1">
      <c r="A3949" s="43"/>
    </row>
    <row r="3950" spans="1:1">
      <c r="A3950" s="43"/>
    </row>
    <row r="3951" spans="1:1">
      <c r="A3951" s="43"/>
    </row>
    <row r="3952" spans="1:1">
      <c r="A3952" s="43"/>
    </row>
    <row r="3953" spans="1:1">
      <c r="A3953" s="43"/>
    </row>
    <row r="3954" spans="1:1">
      <c r="A3954" s="43"/>
    </row>
    <row r="3955" spans="1:1">
      <c r="A3955" s="43"/>
    </row>
    <row r="3956" spans="1:1">
      <c r="A3956" s="43"/>
    </row>
    <row r="3957" spans="1:1">
      <c r="A3957" s="43"/>
    </row>
    <row r="3958" spans="1:1">
      <c r="A3958" s="43"/>
    </row>
    <row r="3959" spans="1:1">
      <c r="A3959" s="43"/>
    </row>
    <row r="3960" spans="1:1">
      <c r="A3960" s="43"/>
    </row>
    <row r="3961" spans="1:1">
      <c r="A3961" s="43"/>
    </row>
    <row r="3962" spans="1:1">
      <c r="A3962" s="43"/>
    </row>
    <row r="3963" spans="1:1">
      <c r="A3963" s="43"/>
    </row>
    <row r="3964" spans="1:1">
      <c r="A3964" s="43"/>
    </row>
    <row r="3965" spans="1:1">
      <c r="A3965" s="43"/>
    </row>
    <row r="3966" spans="1:1">
      <c r="A3966" s="43"/>
    </row>
    <row r="3967" spans="1:1">
      <c r="A3967" s="43"/>
    </row>
    <row r="3968" spans="1:1">
      <c r="A3968" s="43"/>
    </row>
    <row r="3969" spans="1:1">
      <c r="A3969" s="43"/>
    </row>
    <row r="3970" spans="1:1">
      <c r="A3970" s="43"/>
    </row>
    <row r="3971" spans="1:1">
      <c r="A3971" s="43"/>
    </row>
    <row r="3972" spans="1:1">
      <c r="A3972" s="43"/>
    </row>
    <row r="3973" spans="1:1">
      <c r="A3973" s="43"/>
    </row>
    <row r="3974" spans="1:1">
      <c r="A3974" s="43"/>
    </row>
    <row r="3975" spans="1:1">
      <c r="A3975" s="43"/>
    </row>
    <row r="3976" spans="1:1">
      <c r="A3976" s="43"/>
    </row>
    <row r="3977" spans="1:1">
      <c r="A3977" s="43"/>
    </row>
    <row r="3978" spans="1:1">
      <c r="A3978" s="43"/>
    </row>
    <row r="3979" spans="1:1">
      <c r="A3979" s="43"/>
    </row>
    <row r="3980" spans="1:1">
      <c r="A3980" s="43"/>
    </row>
    <row r="3981" spans="1:1">
      <c r="A3981" s="43"/>
    </row>
    <row r="3982" spans="1:1">
      <c r="A3982" s="43"/>
    </row>
    <row r="3983" spans="1:1">
      <c r="A3983" s="43"/>
    </row>
    <row r="3984" spans="1:1">
      <c r="A3984" s="43"/>
    </row>
    <row r="3985" spans="1:1">
      <c r="A3985" s="43"/>
    </row>
    <row r="3986" spans="1:1">
      <c r="A3986" s="43"/>
    </row>
    <row r="3987" spans="1:1">
      <c r="A3987" s="43"/>
    </row>
    <row r="3988" spans="1:1">
      <c r="A3988" s="43"/>
    </row>
    <row r="3989" spans="1:1">
      <c r="A3989" s="43"/>
    </row>
    <row r="3990" spans="1:1">
      <c r="A3990" s="43"/>
    </row>
    <row r="3991" spans="1:1">
      <c r="A3991" s="43"/>
    </row>
    <row r="3992" spans="1:1">
      <c r="A3992" s="43"/>
    </row>
    <row r="3993" spans="1:1">
      <c r="A3993" s="43"/>
    </row>
    <row r="3994" spans="1:1">
      <c r="A3994" s="43"/>
    </row>
    <row r="3995" spans="1:1">
      <c r="A3995" s="43"/>
    </row>
    <row r="3996" spans="1:1">
      <c r="A3996" s="43"/>
    </row>
    <row r="3997" spans="1:1">
      <c r="A3997" s="43"/>
    </row>
    <row r="3998" spans="1:1">
      <c r="A3998" s="43"/>
    </row>
    <row r="3999" spans="1:1">
      <c r="A3999" s="43"/>
    </row>
    <row r="4000" spans="1:1">
      <c r="A4000" s="43"/>
    </row>
    <row r="4001" spans="1:1">
      <c r="A4001" s="43"/>
    </row>
    <row r="4002" spans="1:1">
      <c r="A4002" s="43"/>
    </row>
    <row r="4003" spans="1:1">
      <c r="A4003" s="43"/>
    </row>
    <row r="4004" spans="1:1">
      <c r="A4004" s="43"/>
    </row>
    <row r="4005" spans="1:1">
      <c r="A4005" s="43"/>
    </row>
    <row r="4006" spans="1:1">
      <c r="A4006" s="43"/>
    </row>
    <row r="4007" spans="1:1">
      <c r="A4007" s="43"/>
    </row>
    <row r="4008" spans="1:1">
      <c r="A4008" s="43"/>
    </row>
    <row r="4009" spans="1:1">
      <c r="A4009" s="43"/>
    </row>
    <row r="4010" spans="1:1">
      <c r="A4010" s="43"/>
    </row>
    <row r="4011" spans="1:1">
      <c r="A4011" s="43"/>
    </row>
    <row r="4012" spans="1:1">
      <c r="A4012" s="43"/>
    </row>
    <row r="4013" spans="1:1">
      <c r="A4013" s="43"/>
    </row>
    <row r="4014" spans="1:1">
      <c r="A4014" s="43"/>
    </row>
    <row r="4015" spans="1:1">
      <c r="A4015" s="43"/>
    </row>
    <row r="4016" spans="1:1">
      <c r="A4016" s="43"/>
    </row>
    <row r="4017" spans="1:1">
      <c r="A4017" s="43"/>
    </row>
    <row r="4018" spans="1:1">
      <c r="A4018" s="43"/>
    </row>
    <row r="4019" spans="1:1">
      <c r="A4019" s="43"/>
    </row>
    <row r="4020" spans="1:1">
      <c r="A4020" s="43"/>
    </row>
    <row r="4021" spans="1:1">
      <c r="A4021" s="43"/>
    </row>
    <row r="4022" spans="1:1">
      <c r="A4022" s="43"/>
    </row>
    <row r="4023" spans="1:1">
      <c r="A4023" s="43"/>
    </row>
    <row r="4024" spans="1:1">
      <c r="A4024" s="43"/>
    </row>
    <row r="4025" spans="1:1">
      <c r="A4025" s="43"/>
    </row>
    <row r="4026" spans="1:1">
      <c r="A4026" s="43"/>
    </row>
    <row r="4027" spans="1:1">
      <c r="A4027" s="43"/>
    </row>
    <row r="4028" spans="1:1">
      <c r="A4028" s="43"/>
    </row>
    <row r="4029" spans="1:1">
      <c r="A4029" s="43"/>
    </row>
    <row r="4030" spans="1:1">
      <c r="A4030" s="43"/>
    </row>
    <row r="4031" spans="1:1">
      <c r="A4031" s="43"/>
    </row>
    <row r="4032" spans="1:1">
      <c r="A4032" s="43"/>
    </row>
    <row r="4033" spans="1:1">
      <c r="A4033" s="43"/>
    </row>
    <row r="4034" spans="1:1">
      <c r="A4034" s="43"/>
    </row>
    <row r="4035" spans="1:1">
      <c r="A4035" s="43"/>
    </row>
    <row r="4036" spans="1:1">
      <c r="A4036" s="43"/>
    </row>
    <row r="4037" spans="1:1">
      <c r="A4037" s="43"/>
    </row>
    <row r="4038" spans="1:1">
      <c r="A4038" s="43"/>
    </row>
    <row r="4039" spans="1:1">
      <c r="A4039" s="43"/>
    </row>
    <row r="4040" spans="1:1">
      <c r="A4040" s="43"/>
    </row>
    <row r="4041" spans="1:1">
      <c r="A4041" s="43"/>
    </row>
    <row r="4042" spans="1:1">
      <c r="A4042" s="43"/>
    </row>
    <row r="4043" spans="1:1">
      <c r="A4043" s="43"/>
    </row>
    <row r="4044" spans="1:1">
      <c r="A4044" s="43"/>
    </row>
    <row r="4045" spans="1:1">
      <c r="A4045" s="43"/>
    </row>
    <row r="4046" spans="1:1">
      <c r="A4046" s="43"/>
    </row>
    <row r="4047" spans="1:1">
      <c r="A4047" s="43"/>
    </row>
    <row r="4048" spans="1:1">
      <c r="A4048" s="43"/>
    </row>
    <row r="4049" spans="1:1">
      <c r="A4049" s="43"/>
    </row>
    <row r="4050" spans="1:1">
      <c r="A4050" s="43"/>
    </row>
    <row r="4051" spans="1:1">
      <c r="A4051" s="43"/>
    </row>
    <row r="4052" spans="1:1">
      <c r="A4052" s="43"/>
    </row>
    <row r="4053" spans="1:1">
      <c r="A4053" s="43"/>
    </row>
    <row r="4054" spans="1:1">
      <c r="A4054" s="43"/>
    </row>
    <row r="4055" spans="1:1">
      <c r="A4055" s="43"/>
    </row>
    <row r="4056" spans="1:1">
      <c r="A4056" s="43"/>
    </row>
    <row r="4057" spans="1:1">
      <c r="A4057" s="43"/>
    </row>
    <row r="4058" spans="1:1">
      <c r="A4058" s="43"/>
    </row>
    <row r="4059" spans="1:1">
      <c r="A4059" s="43"/>
    </row>
    <row r="4060" spans="1:1">
      <c r="A4060" s="43"/>
    </row>
    <row r="4061" spans="1:1">
      <c r="A4061" s="43"/>
    </row>
    <row r="4062" spans="1:1">
      <c r="A4062" s="43"/>
    </row>
    <row r="4063" spans="1:1">
      <c r="A4063" s="43"/>
    </row>
    <row r="4064" spans="1:1">
      <c r="A4064" s="43"/>
    </row>
    <row r="4065" spans="1:1">
      <c r="A4065" s="43"/>
    </row>
    <row r="4066" spans="1:1">
      <c r="A4066" s="43"/>
    </row>
    <row r="4067" spans="1:1">
      <c r="A4067" s="43"/>
    </row>
    <row r="4068" spans="1:1">
      <c r="A4068" s="43"/>
    </row>
    <row r="4069" spans="1:1">
      <c r="A4069" s="43"/>
    </row>
    <row r="4070" spans="1:1">
      <c r="A4070" s="43"/>
    </row>
    <row r="4071" spans="1:1">
      <c r="A4071" s="43"/>
    </row>
    <row r="4072" spans="1:1">
      <c r="A4072" s="43"/>
    </row>
    <row r="4073" spans="1:1">
      <c r="A4073" s="43"/>
    </row>
    <row r="4074" spans="1:1">
      <c r="A4074" s="43"/>
    </row>
    <row r="4075" spans="1:1">
      <c r="A4075" s="43"/>
    </row>
    <row r="4076" spans="1:1">
      <c r="A4076" s="43"/>
    </row>
    <row r="4077" spans="1:1">
      <c r="A4077" s="43"/>
    </row>
    <row r="4078" spans="1:1">
      <c r="A4078" s="43"/>
    </row>
    <row r="4079" spans="1:1">
      <c r="A4079" s="43"/>
    </row>
    <row r="4080" spans="1:1">
      <c r="A4080" s="43"/>
    </row>
    <row r="4081" spans="1:1">
      <c r="A4081" s="43"/>
    </row>
    <row r="4082" spans="1:1">
      <c r="A4082" s="43"/>
    </row>
    <row r="4083" spans="1:1">
      <c r="A4083" s="43"/>
    </row>
    <row r="4084" spans="1:1">
      <c r="A4084" s="43"/>
    </row>
    <row r="4085" spans="1:1">
      <c r="A4085" s="43"/>
    </row>
    <row r="4086" spans="1:1">
      <c r="A4086" s="43"/>
    </row>
    <row r="4087" spans="1:1">
      <c r="A4087" s="43"/>
    </row>
    <row r="4088" spans="1:1">
      <c r="A4088" s="43"/>
    </row>
    <row r="4089" spans="1:1">
      <c r="A4089" s="43"/>
    </row>
    <row r="4090" spans="1:1">
      <c r="A4090" s="43"/>
    </row>
    <row r="4091" spans="1:1">
      <c r="A4091" s="43"/>
    </row>
    <row r="4092" spans="1:1">
      <c r="A4092" s="43"/>
    </row>
    <row r="4093" spans="1:1">
      <c r="A4093" s="43"/>
    </row>
    <row r="4094" spans="1:1">
      <c r="A4094" s="43"/>
    </row>
    <row r="4095" spans="1:1">
      <c r="A4095" s="43"/>
    </row>
    <row r="4096" spans="1:1">
      <c r="A4096" s="43"/>
    </row>
    <row r="4097" spans="1:1">
      <c r="A4097" s="43"/>
    </row>
    <row r="4098" spans="1:1">
      <c r="A4098" s="43"/>
    </row>
    <row r="4099" spans="1:1">
      <c r="A4099" s="43"/>
    </row>
    <row r="4100" spans="1:1">
      <c r="A4100" s="43"/>
    </row>
    <row r="4101" spans="1:1">
      <c r="A4101" s="43"/>
    </row>
    <row r="4102" spans="1:1">
      <c r="A4102" s="43"/>
    </row>
    <row r="4103" spans="1:1">
      <c r="A4103" s="43"/>
    </row>
    <row r="4104" spans="1:1">
      <c r="A4104" s="43"/>
    </row>
    <row r="4105" spans="1:1">
      <c r="A4105" s="43"/>
    </row>
    <row r="4106" spans="1:1">
      <c r="A4106" s="43"/>
    </row>
    <row r="4107" spans="1:1">
      <c r="A4107" s="43"/>
    </row>
    <row r="4108" spans="1:1">
      <c r="A4108" s="43"/>
    </row>
    <row r="4109" spans="1:1">
      <c r="A4109" s="43"/>
    </row>
    <row r="4110" spans="1:1">
      <c r="A4110" s="43"/>
    </row>
    <row r="4111" spans="1:1">
      <c r="A4111" s="43"/>
    </row>
    <row r="4112" spans="1:1">
      <c r="A4112" s="43"/>
    </row>
    <row r="4113" spans="1:1">
      <c r="A4113" s="43"/>
    </row>
    <row r="4114" spans="1:1">
      <c r="A4114" s="43"/>
    </row>
    <row r="4115" spans="1:1">
      <c r="A4115" s="43"/>
    </row>
    <row r="4116" spans="1:1">
      <c r="A4116" s="43"/>
    </row>
    <row r="4117" spans="1:1">
      <c r="A4117" s="43"/>
    </row>
    <row r="4118" spans="1:1">
      <c r="A4118" s="43"/>
    </row>
    <row r="4119" spans="1:1">
      <c r="A4119" s="43"/>
    </row>
    <row r="4120" spans="1:1">
      <c r="A4120" s="43"/>
    </row>
    <row r="4121" spans="1:1">
      <c r="A4121" s="43"/>
    </row>
    <row r="4122" spans="1:1">
      <c r="A4122" s="43"/>
    </row>
    <row r="4123" spans="1:1">
      <c r="A4123" s="43"/>
    </row>
    <row r="4124" spans="1:1">
      <c r="A4124" s="43"/>
    </row>
    <row r="4125" spans="1:1">
      <c r="A4125" s="43"/>
    </row>
    <row r="4126" spans="1:1">
      <c r="A4126" s="43"/>
    </row>
    <row r="4127" spans="1:1">
      <c r="A4127" s="43"/>
    </row>
    <row r="4128" spans="1:1">
      <c r="A4128" s="43"/>
    </row>
    <row r="4129" spans="1:1">
      <c r="A4129" s="43"/>
    </row>
    <row r="4130" spans="1:1">
      <c r="A4130" s="43"/>
    </row>
    <row r="4131" spans="1:1">
      <c r="A4131" s="43"/>
    </row>
    <row r="4132" spans="1:1">
      <c r="A4132" s="43"/>
    </row>
    <row r="4133" spans="1:1">
      <c r="A4133" s="43"/>
    </row>
    <row r="4134" spans="1:1">
      <c r="A4134" s="43"/>
    </row>
    <row r="4135" spans="1:1">
      <c r="A4135" s="43"/>
    </row>
    <row r="4136" spans="1:1">
      <c r="A4136" s="43"/>
    </row>
    <row r="4137" spans="1:1">
      <c r="A4137" s="43"/>
    </row>
    <row r="4138" spans="1:1">
      <c r="A4138" s="43"/>
    </row>
    <row r="4139" spans="1:1">
      <c r="A4139" s="43"/>
    </row>
    <row r="4140" spans="1:1">
      <c r="A4140" s="43"/>
    </row>
    <row r="4141" spans="1:1">
      <c r="A4141" s="43"/>
    </row>
    <row r="4142" spans="1:1">
      <c r="A4142" s="43"/>
    </row>
    <row r="4143" spans="1:1">
      <c r="A4143" s="43"/>
    </row>
    <row r="4144" spans="1:1">
      <c r="A4144" s="43"/>
    </row>
    <row r="4145" spans="1:1">
      <c r="A4145" s="43"/>
    </row>
    <row r="4146" spans="1:1">
      <c r="A4146" s="43"/>
    </row>
    <row r="4147" spans="1:1">
      <c r="A4147" s="43"/>
    </row>
    <row r="4148" spans="1:1">
      <c r="A4148" s="43"/>
    </row>
    <row r="4149" spans="1:1">
      <c r="A4149" s="43"/>
    </row>
    <row r="4150" spans="1:1">
      <c r="A4150" s="43"/>
    </row>
    <row r="4151" spans="1:1">
      <c r="A4151" s="43"/>
    </row>
    <row r="4152" spans="1:1">
      <c r="A4152" s="43"/>
    </row>
    <row r="4153" spans="1:1">
      <c r="A4153" s="43"/>
    </row>
    <row r="4154" spans="1:1">
      <c r="A4154" s="43"/>
    </row>
    <row r="4155" spans="1:1">
      <c r="A4155" s="43"/>
    </row>
    <row r="4156" spans="1:1">
      <c r="A4156" s="43"/>
    </row>
    <row r="4157" spans="1:1">
      <c r="A4157" s="43"/>
    </row>
    <row r="4158" spans="1:1">
      <c r="A4158" s="43"/>
    </row>
    <row r="4159" spans="1:1">
      <c r="A4159" s="43"/>
    </row>
    <row r="4160" spans="1:1">
      <c r="A4160" s="43"/>
    </row>
    <row r="4161" spans="1:1">
      <c r="A4161" s="43"/>
    </row>
    <row r="4162" spans="1:1">
      <c r="A4162" s="43"/>
    </row>
    <row r="4163" spans="1:1">
      <c r="A4163" s="43"/>
    </row>
    <row r="4164" spans="1:1">
      <c r="A4164" s="43"/>
    </row>
    <row r="4165" spans="1:1">
      <c r="A4165" s="43"/>
    </row>
    <row r="4166" spans="1:1">
      <c r="A4166" s="43"/>
    </row>
    <row r="4167" spans="1:1">
      <c r="A4167" s="43"/>
    </row>
    <row r="4168" spans="1:1">
      <c r="A4168" s="43"/>
    </row>
    <row r="4169" spans="1:1">
      <c r="A4169" s="43"/>
    </row>
    <row r="4170" spans="1:1">
      <c r="A4170" s="43"/>
    </row>
    <row r="4171" spans="1:1">
      <c r="A4171" s="43"/>
    </row>
    <row r="4172" spans="1:1">
      <c r="A4172" s="43"/>
    </row>
    <row r="4173" spans="1:1">
      <c r="A4173" s="43"/>
    </row>
    <row r="4174" spans="1:1">
      <c r="A4174" s="43"/>
    </row>
    <row r="4175" spans="1:1">
      <c r="A4175" s="43"/>
    </row>
    <row r="4176" spans="1:1">
      <c r="A4176" s="43"/>
    </row>
    <row r="4177" spans="1:1">
      <c r="A4177" s="43"/>
    </row>
    <row r="4178" spans="1:1">
      <c r="A4178" s="43"/>
    </row>
    <row r="4179" spans="1:1">
      <c r="A4179" s="43"/>
    </row>
    <row r="4180" spans="1:1">
      <c r="A4180" s="43"/>
    </row>
    <row r="4181" spans="1:1">
      <c r="A4181" s="43"/>
    </row>
    <row r="4182" spans="1:1">
      <c r="A4182" s="43"/>
    </row>
    <row r="4183" spans="1:1">
      <c r="A4183" s="43"/>
    </row>
    <row r="4184" spans="1:1">
      <c r="A4184" s="43"/>
    </row>
    <row r="4185" spans="1:1">
      <c r="A4185" s="43"/>
    </row>
    <row r="4186" spans="1:1">
      <c r="A4186" s="43"/>
    </row>
    <row r="4187" spans="1:1">
      <c r="A4187" s="43"/>
    </row>
    <row r="4188" spans="1:1">
      <c r="A4188" s="43"/>
    </row>
    <row r="4189" spans="1:1">
      <c r="A4189" s="43"/>
    </row>
    <row r="4190" spans="1:1">
      <c r="A4190" s="43"/>
    </row>
    <row r="4191" spans="1:1">
      <c r="A4191" s="43"/>
    </row>
    <row r="4192" spans="1:1">
      <c r="A4192" s="43"/>
    </row>
    <row r="4193" spans="1:1">
      <c r="A4193" s="43"/>
    </row>
    <row r="4194" spans="1:1">
      <c r="A4194" s="43"/>
    </row>
    <row r="4195" spans="1:1">
      <c r="A4195" s="43"/>
    </row>
    <row r="4196" spans="1:1">
      <c r="A4196" s="43"/>
    </row>
    <row r="4197" spans="1:1">
      <c r="A4197" s="43"/>
    </row>
    <row r="4198" spans="1:1">
      <c r="A4198" s="43"/>
    </row>
    <row r="4199" spans="1:1">
      <c r="A4199" s="43"/>
    </row>
    <row r="4200" spans="1:1">
      <c r="A4200" s="43"/>
    </row>
    <row r="4201" spans="1:1">
      <c r="A4201" s="43"/>
    </row>
    <row r="4202" spans="1:1">
      <c r="A4202" s="43"/>
    </row>
    <row r="4203" spans="1:1">
      <c r="A4203" s="43"/>
    </row>
    <row r="4204" spans="1:1">
      <c r="A4204" s="43"/>
    </row>
    <row r="4205" spans="1:1">
      <c r="A4205" s="43"/>
    </row>
    <row r="4206" spans="1:1">
      <c r="A4206" s="43"/>
    </row>
    <row r="4207" spans="1:1">
      <c r="A4207" s="43"/>
    </row>
    <row r="4208" spans="1:1">
      <c r="A4208" s="43"/>
    </row>
    <row r="4209" spans="1:1">
      <c r="A4209" s="43"/>
    </row>
    <row r="4210" spans="1:1">
      <c r="A4210" s="43"/>
    </row>
    <row r="4211" spans="1:1">
      <c r="A4211" s="43"/>
    </row>
    <row r="4212" spans="1:1">
      <c r="A4212" s="43"/>
    </row>
    <row r="4213" spans="1:1">
      <c r="A4213" s="43"/>
    </row>
    <row r="4214" spans="1:1">
      <c r="A4214" s="43"/>
    </row>
    <row r="4215" spans="1:1">
      <c r="A4215" s="43"/>
    </row>
    <row r="4216" spans="1:1">
      <c r="A4216" s="43"/>
    </row>
    <row r="4217" spans="1:1">
      <c r="A4217" s="43"/>
    </row>
    <row r="4218" spans="1:1">
      <c r="A4218" s="43"/>
    </row>
    <row r="4219" spans="1:1">
      <c r="A4219" s="43"/>
    </row>
    <row r="4220" spans="1:1">
      <c r="A4220" s="43"/>
    </row>
    <row r="4221" spans="1:1">
      <c r="A4221" s="43"/>
    </row>
    <row r="4222" spans="1:1">
      <c r="A4222" s="43"/>
    </row>
    <row r="4223" spans="1:1">
      <c r="A4223" s="43"/>
    </row>
    <row r="4224" spans="1:1">
      <c r="A4224" s="43"/>
    </row>
    <row r="4225" spans="1:1">
      <c r="A4225" s="43"/>
    </row>
    <row r="4226" spans="1:1">
      <c r="A4226" s="43"/>
    </row>
    <row r="4227" spans="1:1">
      <c r="A4227" s="43"/>
    </row>
    <row r="4228" spans="1:1">
      <c r="A4228" s="43"/>
    </row>
    <row r="4229" spans="1:1">
      <c r="A4229" s="43"/>
    </row>
    <row r="4230" spans="1:1">
      <c r="A4230" s="43"/>
    </row>
    <row r="4231" spans="1:1">
      <c r="A4231" s="43"/>
    </row>
    <row r="4232" spans="1:1">
      <c r="A4232" s="43"/>
    </row>
    <row r="4233" spans="1:1">
      <c r="A4233" s="43"/>
    </row>
    <row r="4234" spans="1:1">
      <c r="A4234" s="43"/>
    </row>
    <row r="4235" spans="1:1">
      <c r="A4235" s="43"/>
    </row>
    <row r="4236" spans="1:1">
      <c r="A4236" s="43"/>
    </row>
    <row r="4237" spans="1:1">
      <c r="A4237" s="43"/>
    </row>
    <row r="4238" spans="1:1">
      <c r="A4238" s="43"/>
    </row>
    <row r="4239" spans="1:1">
      <c r="A4239" s="43"/>
    </row>
    <row r="4240" spans="1:1">
      <c r="A4240" s="43"/>
    </row>
    <row r="4241" spans="1:1">
      <c r="A4241" s="43"/>
    </row>
    <row r="4242" spans="1:1">
      <c r="A4242" s="43"/>
    </row>
    <row r="4243" spans="1:1">
      <c r="A4243" s="43"/>
    </row>
    <row r="4244" spans="1:1">
      <c r="A4244" s="43"/>
    </row>
    <row r="4245" spans="1:1">
      <c r="A4245" s="43"/>
    </row>
    <row r="4246" spans="1:1">
      <c r="A4246" s="43"/>
    </row>
    <row r="4247" spans="1:1">
      <c r="A4247" s="43"/>
    </row>
    <row r="4248" spans="1:1">
      <c r="A4248" s="43"/>
    </row>
    <row r="4249" spans="1:1">
      <c r="A4249" s="43"/>
    </row>
    <row r="4250" spans="1:1">
      <c r="A4250" s="43"/>
    </row>
    <row r="4251" spans="1:1">
      <c r="A4251" s="43"/>
    </row>
    <row r="4252" spans="1:1">
      <c r="A4252" s="43"/>
    </row>
    <row r="4253" spans="1:1">
      <c r="A4253" s="43"/>
    </row>
    <row r="4254" spans="1:1">
      <c r="A4254" s="43"/>
    </row>
    <row r="4255" spans="1:1">
      <c r="A4255" s="43"/>
    </row>
    <row r="4256" spans="1:1">
      <c r="A4256" s="43"/>
    </row>
    <row r="4257" spans="1:1">
      <c r="A4257" s="43"/>
    </row>
    <row r="4258" spans="1:1">
      <c r="A4258" s="43"/>
    </row>
    <row r="4259" spans="1:1">
      <c r="A4259" s="43"/>
    </row>
    <row r="4260" spans="1:1">
      <c r="A4260" s="43"/>
    </row>
    <row r="4261" spans="1:1">
      <c r="A4261" s="43"/>
    </row>
    <row r="4262" spans="1:1">
      <c r="A4262" s="43"/>
    </row>
    <row r="4263" spans="1:1">
      <c r="A4263" s="43"/>
    </row>
    <row r="4264" spans="1:1">
      <c r="A4264" s="43"/>
    </row>
    <row r="4265" spans="1:1">
      <c r="A4265" s="43"/>
    </row>
    <row r="4266" spans="1:1">
      <c r="A4266" s="43"/>
    </row>
    <row r="4267" spans="1:1">
      <c r="A4267" s="43"/>
    </row>
    <row r="4268" spans="1:1">
      <c r="A4268" s="43"/>
    </row>
    <row r="4269" spans="1:1">
      <c r="A4269" s="43"/>
    </row>
    <row r="4270" spans="1:1">
      <c r="A4270" s="43"/>
    </row>
    <row r="4271" spans="1:1">
      <c r="A4271" s="43"/>
    </row>
    <row r="4272" spans="1:1">
      <c r="A4272" s="43"/>
    </row>
    <row r="4273" spans="1:1">
      <c r="A4273" s="43"/>
    </row>
    <row r="4274" spans="1:1">
      <c r="A4274" s="43"/>
    </row>
    <row r="4275" spans="1:1">
      <c r="A4275" s="43"/>
    </row>
    <row r="4276" spans="1:1">
      <c r="A4276" s="43"/>
    </row>
    <row r="4277" spans="1:1">
      <c r="A4277" s="43"/>
    </row>
    <row r="4278" spans="1:1">
      <c r="A4278" s="43"/>
    </row>
    <row r="4279" spans="1:1">
      <c r="A4279" s="43"/>
    </row>
    <row r="4280" spans="1:1">
      <c r="A4280" s="43"/>
    </row>
    <row r="4281" spans="1:1">
      <c r="A4281" s="43"/>
    </row>
    <row r="4282" spans="1:1">
      <c r="A4282" s="43"/>
    </row>
    <row r="4283" spans="1:1">
      <c r="A4283" s="43"/>
    </row>
    <row r="4284" spans="1:1">
      <c r="A4284" s="43"/>
    </row>
    <row r="4285" spans="1:1">
      <c r="A4285" s="43"/>
    </row>
    <row r="4286" spans="1:1">
      <c r="A4286" s="43"/>
    </row>
    <row r="4287" spans="1:1">
      <c r="A4287" s="43"/>
    </row>
    <row r="4288" spans="1:1">
      <c r="A4288" s="43"/>
    </row>
    <row r="4289" spans="1:1">
      <c r="A4289" s="43"/>
    </row>
    <row r="4290" spans="1:1">
      <c r="A4290" s="43"/>
    </row>
    <row r="4291" spans="1:1">
      <c r="A4291" s="43"/>
    </row>
    <row r="4292" spans="1:1">
      <c r="A4292" s="43"/>
    </row>
    <row r="4293" spans="1:1">
      <c r="A4293" s="43"/>
    </row>
    <row r="4294" spans="1:1">
      <c r="A4294" s="43"/>
    </row>
    <row r="4295" spans="1:1">
      <c r="A4295" s="43"/>
    </row>
    <row r="4296" spans="1:1">
      <c r="A4296" s="43"/>
    </row>
    <row r="4297" spans="1:1">
      <c r="A4297" s="43"/>
    </row>
    <row r="4298" spans="1:1">
      <c r="A4298" s="43"/>
    </row>
    <row r="4299" spans="1:1">
      <c r="A4299" s="43"/>
    </row>
    <row r="4300" spans="1:1">
      <c r="A4300" s="43"/>
    </row>
    <row r="4301" spans="1:1">
      <c r="A4301" s="43"/>
    </row>
    <row r="4302" spans="1:1">
      <c r="A4302" s="43"/>
    </row>
    <row r="4303" spans="1:1">
      <c r="A4303" s="43"/>
    </row>
    <row r="4304" spans="1:1">
      <c r="A4304" s="43"/>
    </row>
    <row r="4305" spans="1:1">
      <c r="A4305" s="43"/>
    </row>
    <row r="4306" spans="1:1">
      <c r="A4306" s="43"/>
    </row>
    <row r="4307" spans="1:1">
      <c r="A4307" s="43"/>
    </row>
    <row r="4308" spans="1:1">
      <c r="A4308" s="43"/>
    </row>
    <row r="4309" spans="1:1">
      <c r="A4309" s="43"/>
    </row>
    <row r="4310" spans="1:1">
      <c r="A4310" s="43"/>
    </row>
    <row r="4311" spans="1:1">
      <c r="A4311" s="43"/>
    </row>
    <row r="4312" spans="1:1">
      <c r="A4312" s="43"/>
    </row>
    <row r="4313" spans="1:1">
      <c r="A4313" s="43"/>
    </row>
    <row r="4314" spans="1:1">
      <c r="A4314" s="43"/>
    </row>
    <row r="4315" spans="1:1">
      <c r="A4315" s="43"/>
    </row>
    <row r="4316" spans="1:1">
      <c r="A4316" s="43"/>
    </row>
    <row r="4317" spans="1:1">
      <c r="A4317" s="43"/>
    </row>
    <row r="4318" spans="1:1">
      <c r="A4318" s="43"/>
    </row>
    <row r="4319" spans="1:1">
      <c r="A4319" s="43"/>
    </row>
    <row r="4320" spans="1:1">
      <c r="A4320" s="43"/>
    </row>
    <row r="4321" spans="1:1">
      <c r="A4321" s="43"/>
    </row>
    <row r="4322" spans="1:1">
      <c r="A4322" s="43"/>
    </row>
    <row r="4323" spans="1:1">
      <c r="A4323" s="43"/>
    </row>
    <row r="4324" spans="1:1">
      <c r="A4324" s="43"/>
    </row>
    <row r="4325" spans="1:1">
      <c r="A4325" s="43"/>
    </row>
    <row r="4326" spans="1:1">
      <c r="A4326" s="43"/>
    </row>
    <row r="4327" spans="1:1">
      <c r="A4327" s="43"/>
    </row>
    <row r="4328" spans="1:1">
      <c r="A4328" s="43"/>
    </row>
    <row r="4329" spans="1:1">
      <c r="A4329" s="43"/>
    </row>
    <row r="4330" spans="1:1">
      <c r="A4330" s="43"/>
    </row>
    <row r="4331" spans="1:1">
      <c r="A4331" s="43"/>
    </row>
    <row r="4332" spans="1:1">
      <c r="A4332" s="43"/>
    </row>
    <row r="4333" spans="1:1">
      <c r="A4333" s="43"/>
    </row>
    <row r="4334" spans="1:1">
      <c r="A4334" s="43"/>
    </row>
    <row r="4335" spans="1:1">
      <c r="A4335" s="43"/>
    </row>
    <row r="4336" spans="1:1">
      <c r="A4336" s="43"/>
    </row>
    <row r="4337" spans="1:1">
      <c r="A4337" s="43"/>
    </row>
    <row r="4338" spans="1:1">
      <c r="A4338" s="43"/>
    </row>
    <row r="4339" spans="1:1">
      <c r="A4339" s="43"/>
    </row>
    <row r="4340" spans="1:1">
      <c r="A4340" s="43"/>
    </row>
    <row r="4341" spans="1:1">
      <c r="A4341" s="43"/>
    </row>
    <row r="4342" spans="1:1">
      <c r="A4342" s="43"/>
    </row>
    <row r="4343" spans="1:1">
      <c r="A4343" s="43"/>
    </row>
    <row r="4344" spans="1:1">
      <c r="A4344" s="43"/>
    </row>
    <row r="4345" spans="1:1">
      <c r="A4345" s="43"/>
    </row>
    <row r="4346" spans="1:1">
      <c r="A4346" s="43"/>
    </row>
    <row r="4347" spans="1:1">
      <c r="A4347" s="43"/>
    </row>
    <row r="4348" spans="1:1">
      <c r="A4348" s="43"/>
    </row>
    <row r="4349" spans="1:1">
      <c r="A4349" s="43"/>
    </row>
    <row r="4350" spans="1:1">
      <c r="A4350" s="43"/>
    </row>
    <row r="4351" spans="1:1">
      <c r="A4351" s="43"/>
    </row>
    <row r="4352" spans="1:1">
      <c r="A4352" s="43"/>
    </row>
    <row r="4353" spans="1:1">
      <c r="A4353" s="43"/>
    </row>
    <row r="4354" spans="1:1">
      <c r="A4354" s="43"/>
    </row>
    <row r="4355" spans="1:1">
      <c r="A4355" s="43"/>
    </row>
    <row r="4356" spans="1:1">
      <c r="A4356" s="43"/>
    </row>
    <row r="4357" spans="1:1">
      <c r="A4357" s="43"/>
    </row>
    <row r="4358" spans="1:1">
      <c r="A4358" s="43"/>
    </row>
    <row r="4359" spans="1:1">
      <c r="A4359" s="43"/>
    </row>
    <row r="4360" spans="1:1">
      <c r="A4360" s="43"/>
    </row>
    <row r="4361" spans="1:1">
      <c r="A4361" s="43"/>
    </row>
    <row r="4362" spans="1:1">
      <c r="A4362" s="43"/>
    </row>
    <row r="4363" spans="1:1">
      <c r="A4363" s="43"/>
    </row>
    <row r="4364" spans="1:1">
      <c r="A4364" s="43"/>
    </row>
    <row r="4365" spans="1:1">
      <c r="A4365" s="43"/>
    </row>
    <row r="4366" spans="1:1">
      <c r="A4366" s="43"/>
    </row>
    <row r="4367" spans="1:1">
      <c r="A4367" s="43"/>
    </row>
    <row r="4368" spans="1:1">
      <c r="A4368" s="43"/>
    </row>
    <row r="4369" spans="1:1">
      <c r="A4369" s="43"/>
    </row>
    <row r="4370" spans="1:1">
      <c r="A4370" s="43"/>
    </row>
    <row r="4371" spans="1:1">
      <c r="A4371" s="43"/>
    </row>
    <row r="4372" spans="1:1">
      <c r="A4372" s="43"/>
    </row>
    <row r="4373" spans="1:1">
      <c r="A4373" s="43"/>
    </row>
    <row r="4374" spans="1:1">
      <c r="A4374" s="43"/>
    </row>
    <row r="4375" spans="1:1">
      <c r="A4375" s="43"/>
    </row>
    <row r="4376" spans="1:1">
      <c r="A4376" s="43"/>
    </row>
    <row r="4377" spans="1:1">
      <c r="A4377" s="43"/>
    </row>
    <row r="4378" spans="1:1">
      <c r="A4378" s="43"/>
    </row>
    <row r="4379" spans="1:1">
      <c r="A4379" s="43"/>
    </row>
    <row r="4380" spans="1:1">
      <c r="A4380" s="43"/>
    </row>
    <row r="4381" spans="1:1">
      <c r="A4381" s="43"/>
    </row>
    <row r="4382" spans="1:1">
      <c r="A4382" s="43"/>
    </row>
    <row r="4383" spans="1:1">
      <c r="A4383" s="43"/>
    </row>
    <row r="4384" spans="1:1">
      <c r="A4384" s="43"/>
    </row>
    <row r="4385" spans="1:1">
      <c r="A4385" s="43"/>
    </row>
    <row r="4386" spans="1:1">
      <c r="A4386" s="43"/>
    </row>
    <row r="4387" spans="1:1">
      <c r="A4387" s="43"/>
    </row>
    <row r="4388" spans="1:1">
      <c r="A4388" s="43"/>
    </row>
    <row r="4389" spans="1:1">
      <c r="A4389" s="43"/>
    </row>
    <row r="4390" spans="1:1">
      <c r="A4390" s="43"/>
    </row>
    <row r="4391" spans="1:1">
      <c r="A4391" s="43"/>
    </row>
    <row r="4392" spans="1:1">
      <c r="A4392" s="43"/>
    </row>
    <row r="4393" spans="1:1">
      <c r="A4393" s="43"/>
    </row>
    <row r="4394" spans="1:1">
      <c r="A4394" s="43"/>
    </row>
    <row r="4395" spans="1:1">
      <c r="A4395" s="43"/>
    </row>
    <row r="4396" spans="1:1">
      <c r="A4396" s="43"/>
    </row>
    <row r="4397" spans="1:1">
      <c r="A4397" s="43"/>
    </row>
    <row r="4398" spans="1:1">
      <c r="A4398" s="43"/>
    </row>
    <row r="4399" spans="1:1">
      <c r="A4399" s="43"/>
    </row>
    <row r="4400" spans="1:1">
      <c r="A4400" s="43"/>
    </row>
    <row r="4401" spans="1:1">
      <c r="A4401" s="43"/>
    </row>
    <row r="4402" spans="1:1">
      <c r="A4402" s="43"/>
    </row>
    <row r="4403" spans="1:1">
      <c r="A4403" s="43"/>
    </row>
    <row r="4404" spans="1:1">
      <c r="A4404" s="43"/>
    </row>
    <row r="4405" spans="1:1">
      <c r="A4405" s="43"/>
    </row>
    <row r="4406" spans="1:1">
      <c r="A4406" s="43"/>
    </row>
    <row r="4407" spans="1:1">
      <c r="A4407" s="43"/>
    </row>
    <row r="4408" spans="1:1">
      <c r="A4408" s="43"/>
    </row>
    <row r="4409" spans="1:1">
      <c r="A4409" s="43"/>
    </row>
    <row r="4410" spans="1:1">
      <c r="A4410" s="43"/>
    </row>
    <row r="4411" spans="1:1">
      <c r="A4411" s="43"/>
    </row>
    <row r="4412" spans="1:1">
      <c r="A4412" s="43"/>
    </row>
    <row r="4413" spans="1:1">
      <c r="A4413" s="43"/>
    </row>
    <row r="4414" spans="1:1">
      <c r="A4414" s="43"/>
    </row>
    <row r="4415" spans="1:1">
      <c r="A4415" s="43"/>
    </row>
    <row r="4416" spans="1:1">
      <c r="A4416" s="43"/>
    </row>
    <row r="4417" spans="1:1">
      <c r="A4417" s="43"/>
    </row>
    <row r="4418" spans="1:1">
      <c r="A4418" s="43"/>
    </row>
    <row r="4419" spans="1:1">
      <c r="A4419" s="43"/>
    </row>
    <row r="4420" spans="1:1">
      <c r="A4420" s="43"/>
    </row>
    <row r="4421" spans="1:1">
      <c r="A4421" s="43"/>
    </row>
    <row r="4422" spans="1:1">
      <c r="A4422" s="43"/>
    </row>
    <row r="4423" spans="1:1">
      <c r="A4423" s="43"/>
    </row>
    <row r="4424" spans="1:1">
      <c r="A4424" s="43"/>
    </row>
    <row r="4425" spans="1:1">
      <c r="A4425" s="43"/>
    </row>
    <row r="4426" spans="1:1">
      <c r="A4426" s="43"/>
    </row>
    <row r="4427" spans="1:1">
      <c r="A4427" s="43"/>
    </row>
    <row r="4428" spans="1:1">
      <c r="A4428" s="43"/>
    </row>
    <row r="4429" spans="1:1">
      <c r="A4429" s="43"/>
    </row>
    <row r="4430" spans="1:1">
      <c r="A4430" s="43"/>
    </row>
    <row r="4431" spans="1:1">
      <c r="A4431" s="43"/>
    </row>
    <row r="4432" spans="1:1">
      <c r="A4432" s="43"/>
    </row>
    <row r="4433" spans="1:1">
      <c r="A4433" s="43"/>
    </row>
    <row r="4434" spans="1:1">
      <c r="A4434" s="43"/>
    </row>
    <row r="4435" spans="1:1">
      <c r="A4435" s="43"/>
    </row>
    <row r="4436" spans="1:1">
      <c r="A4436" s="43"/>
    </row>
    <row r="4437" spans="1:1">
      <c r="A4437" s="43"/>
    </row>
    <row r="4438" spans="1:1">
      <c r="A4438" s="43"/>
    </row>
    <row r="4439" spans="1:1">
      <c r="A4439" s="43"/>
    </row>
    <row r="4440" spans="1:1">
      <c r="A4440" s="43"/>
    </row>
    <row r="4441" spans="1:1">
      <c r="A4441" s="43"/>
    </row>
    <row r="4442" spans="1:1">
      <c r="A4442" s="43"/>
    </row>
    <row r="4443" spans="1:1">
      <c r="A4443" s="43"/>
    </row>
    <row r="4444" spans="1:1">
      <c r="A4444" s="43"/>
    </row>
    <row r="4445" spans="1:1">
      <c r="A4445" s="43"/>
    </row>
    <row r="4446" spans="1:1">
      <c r="A4446" s="43"/>
    </row>
    <row r="4447" spans="1:1">
      <c r="A4447" s="43"/>
    </row>
    <row r="4448" spans="1:1">
      <c r="A4448" s="43"/>
    </row>
    <row r="4449" spans="1:1">
      <c r="A4449" s="43"/>
    </row>
    <row r="4450" spans="1:1">
      <c r="A4450" s="43"/>
    </row>
    <row r="4451" spans="1:1">
      <c r="A4451" s="43"/>
    </row>
    <row r="4452" spans="1:1">
      <c r="A4452" s="43"/>
    </row>
    <row r="4453" spans="1:1">
      <c r="A4453" s="43"/>
    </row>
    <row r="4454" spans="1:1">
      <c r="A4454" s="43"/>
    </row>
    <row r="4455" spans="1:1">
      <c r="A4455" s="43"/>
    </row>
    <row r="4456" spans="1:1">
      <c r="A4456" s="43"/>
    </row>
    <row r="4457" spans="1:1">
      <c r="A4457" s="43"/>
    </row>
    <row r="4458" spans="1:1">
      <c r="A4458" s="43"/>
    </row>
    <row r="4459" spans="1:1">
      <c r="A4459" s="43"/>
    </row>
    <row r="4460" spans="1:1">
      <c r="A4460" s="43"/>
    </row>
    <row r="4461" spans="1:1">
      <c r="A4461" s="43"/>
    </row>
    <row r="4462" spans="1:1">
      <c r="A4462" s="43"/>
    </row>
    <row r="4463" spans="1:1">
      <c r="A4463" s="43"/>
    </row>
    <row r="4464" spans="1:1">
      <c r="A4464" s="43"/>
    </row>
    <row r="4465" spans="1:1">
      <c r="A4465" s="43"/>
    </row>
    <row r="4466" spans="1:1">
      <c r="A4466" s="43"/>
    </row>
    <row r="4467" spans="1:1">
      <c r="A4467" s="43"/>
    </row>
    <row r="4468" spans="1:1">
      <c r="A4468" s="43"/>
    </row>
    <row r="4469" spans="1:1">
      <c r="A4469" s="43"/>
    </row>
    <row r="4470" spans="1:1">
      <c r="A4470" s="43"/>
    </row>
    <row r="4471" spans="1:1">
      <c r="A4471" s="43"/>
    </row>
    <row r="4472" spans="1:1">
      <c r="A4472" s="43"/>
    </row>
    <row r="4473" spans="1:1">
      <c r="A4473" s="43"/>
    </row>
    <row r="4474" spans="1:1">
      <c r="A4474" s="43"/>
    </row>
    <row r="4475" spans="1:1">
      <c r="A4475" s="43"/>
    </row>
    <row r="4476" spans="1:1">
      <c r="A4476" s="43"/>
    </row>
    <row r="4477" spans="1:1">
      <c r="A4477" s="43"/>
    </row>
    <row r="4478" spans="1:1">
      <c r="A4478" s="43"/>
    </row>
    <row r="4479" spans="1:1">
      <c r="A4479" s="43"/>
    </row>
    <row r="4480" spans="1:1">
      <c r="A4480" s="43"/>
    </row>
    <row r="4481" spans="1:1">
      <c r="A4481" s="43"/>
    </row>
    <row r="4482" spans="1:1">
      <c r="A4482" s="43"/>
    </row>
    <row r="4483" spans="1:1">
      <c r="A4483" s="43"/>
    </row>
    <row r="4484" spans="1:1">
      <c r="A4484" s="43"/>
    </row>
    <row r="4485" spans="1:1">
      <c r="A4485" s="43"/>
    </row>
    <row r="4486" spans="1:1">
      <c r="A4486" s="43"/>
    </row>
    <row r="4487" spans="1:1">
      <c r="A4487" s="43"/>
    </row>
    <row r="4488" spans="1:1">
      <c r="A4488" s="43"/>
    </row>
    <row r="4489" spans="1:1">
      <c r="A4489" s="43"/>
    </row>
    <row r="4490" spans="1:1">
      <c r="A4490" s="43"/>
    </row>
    <row r="4491" spans="1:1">
      <c r="A4491" s="43"/>
    </row>
    <row r="4492" spans="1:1">
      <c r="A4492" s="43"/>
    </row>
    <row r="4493" spans="1:1">
      <c r="A4493" s="43"/>
    </row>
    <row r="4494" spans="1:1">
      <c r="A4494" s="43"/>
    </row>
    <row r="4495" spans="1:1">
      <c r="A4495" s="43"/>
    </row>
    <row r="4496" spans="1:1">
      <c r="A4496" s="43"/>
    </row>
    <row r="4497" spans="1:1">
      <c r="A4497" s="43"/>
    </row>
    <row r="4498" spans="1:1">
      <c r="A4498" s="43"/>
    </row>
    <row r="4499" spans="1:1">
      <c r="A4499" s="43"/>
    </row>
    <row r="4500" spans="1:1">
      <c r="A4500" s="43"/>
    </row>
    <row r="4501" spans="1:1">
      <c r="A4501" s="43"/>
    </row>
    <row r="4502" spans="1:1">
      <c r="A4502" s="43"/>
    </row>
    <row r="4503" spans="1:1">
      <c r="A4503" s="43"/>
    </row>
    <row r="4504" spans="1:1">
      <c r="A4504" s="43"/>
    </row>
    <row r="4505" spans="1:1">
      <c r="A4505" s="43"/>
    </row>
    <row r="4506" spans="1:1">
      <c r="A4506" s="43"/>
    </row>
    <row r="4507" spans="1:1">
      <c r="A4507" s="43"/>
    </row>
    <row r="4508" spans="1:1">
      <c r="A4508" s="43"/>
    </row>
    <row r="4509" spans="1:1">
      <c r="A4509" s="43"/>
    </row>
    <row r="4510" spans="1:1">
      <c r="A4510" s="43"/>
    </row>
    <row r="4511" spans="1:1">
      <c r="A4511" s="43"/>
    </row>
    <row r="4512" spans="1:1">
      <c r="A4512" s="43"/>
    </row>
    <row r="4513" spans="1:1">
      <c r="A4513" s="43"/>
    </row>
    <row r="4514" spans="1:1">
      <c r="A4514" s="43"/>
    </row>
    <row r="4515" spans="1:1">
      <c r="A4515" s="43"/>
    </row>
    <row r="4516" spans="1:1">
      <c r="A4516" s="43"/>
    </row>
    <row r="4517" spans="1:1">
      <c r="A4517" s="43"/>
    </row>
    <row r="4518" spans="1:1">
      <c r="A4518" s="43"/>
    </row>
    <row r="4519" spans="1:1">
      <c r="A4519" s="43"/>
    </row>
    <row r="4520" spans="1:1">
      <c r="A4520" s="43"/>
    </row>
    <row r="4521" spans="1:1">
      <c r="A4521" s="43"/>
    </row>
    <row r="4522" spans="1:1">
      <c r="A4522" s="43"/>
    </row>
    <row r="4523" spans="1:1">
      <c r="A4523" s="43"/>
    </row>
    <row r="4524" spans="1:1">
      <c r="A4524" s="43"/>
    </row>
    <row r="4525" spans="1:1">
      <c r="A4525" s="43"/>
    </row>
    <row r="4526" spans="1:1">
      <c r="A4526" s="43"/>
    </row>
    <row r="4527" spans="1:1">
      <c r="A4527" s="43"/>
    </row>
    <row r="4528" spans="1:1">
      <c r="A4528" s="43"/>
    </row>
    <row r="4529" spans="1:1">
      <c r="A4529" s="43"/>
    </row>
    <row r="4530" spans="1:1">
      <c r="A4530" s="43"/>
    </row>
    <row r="4531" spans="1:1">
      <c r="A4531" s="43"/>
    </row>
    <row r="4532" spans="1:1">
      <c r="A4532" s="43"/>
    </row>
    <row r="4533" spans="1:1">
      <c r="A4533" s="43"/>
    </row>
    <row r="4534" spans="1:1">
      <c r="A4534" s="43"/>
    </row>
    <row r="4535" spans="1:1">
      <c r="A4535" s="43"/>
    </row>
    <row r="4536" spans="1:1">
      <c r="A4536" s="43"/>
    </row>
    <row r="4537" spans="1:1">
      <c r="A4537" s="43"/>
    </row>
    <row r="4538" spans="1:1">
      <c r="A4538" s="43"/>
    </row>
    <row r="4539" spans="1:1">
      <c r="A4539" s="43"/>
    </row>
    <row r="4540" spans="1:1">
      <c r="A4540" s="43"/>
    </row>
    <row r="4541" spans="1:1">
      <c r="A4541" s="43"/>
    </row>
    <row r="4542" spans="1:1">
      <c r="A4542" s="43"/>
    </row>
    <row r="4543" spans="1:1">
      <c r="A4543" s="43"/>
    </row>
    <row r="4544" spans="1:1">
      <c r="A4544" s="43"/>
    </row>
    <row r="4545" spans="1:1">
      <c r="A4545" s="43"/>
    </row>
    <row r="4546" spans="1:1">
      <c r="A4546" s="43"/>
    </row>
    <row r="4547" spans="1:1">
      <c r="A4547" s="43"/>
    </row>
    <row r="4548" spans="1:1">
      <c r="A4548" s="43"/>
    </row>
    <row r="4549" spans="1:1">
      <c r="A4549" s="43"/>
    </row>
    <row r="4550" spans="1:1">
      <c r="A4550" s="43"/>
    </row>
    <row r="4551" spans="1:1">
      <c r="A4551" s="43"/>
    </row>
    <row r="4552" spans="1:1">
      <c r="A4552" s="43"/>
    </row>
    <row r="4553" spans="1:1">
      <c r="A4553" s="43"/>
    </row>
    <row r="4554" spans="1:1">
      <c r="A4554" s="43"/>
    </row>
    <row r="4555" spans="1:1">
      <c r="A4555" s="43"/>
    </row>
    <row r="4556" spans="1:1">
      <c r="A4556" s="43"/>
    </row>
    <row r="4557" spans="1:1">
      <c r="A4557" s="43"/>
    </row>
    <row r="4558" spans="1:1">
      <c r="A4558" s="43"/>
    </row>
    <row r="4559" spans="1:1">
      <c r="A4559" s="43"/>
    </row>
    <row r="4560" spans="1:1">
      <c r="A4560" s="43"/>
    </row>
    <row r="4561" spans="1:1">
      <c r="A4561" s="43"/>
    </row>
    <row r="4562" spans="1:1">
      <c r="A4562" s="43"/>
    </row>
    <row r="4563" spans="1:1">
      <c r="A4563" s="43"/>
    </row>
    <row r="4564" spans="1:1">
      <c r="A4564" s="43"/>
    </row>
    <row r="4565" spans="1:1">
      <c r="A4565" s="43"/>
    </row>
    <row r="4566" spans="1:1">
      <c r="A4566" s="43"/>
    </row>
    <row r="4567" spans="1:1">
      <c r="A4567" s="43"/>
    </row>
    <row r="4568" spans="1:1">
      <c r="A4568" s="43"/>
    </row>
    <row r="4569" spans="1:1">
      <c r="A4569" s="43"/>
    </row>
    <row r="4570" spans="1:1">
      <c r="A4570" s="43"/>
    </row>
    <row r="4571" spans="1:1">
      <c r="A4571" s="43"/>
    </row>
    <row r="4572" spans="1:1">
      <c r="A4572" s="43"/>
    </row>
    <row r="4573" spans="1:1">
      <c r="A4573" s="43"/>
    </row>
    <row r="4574" spans="1:1">
      <c r="A4574" s="43"/>
    </row>
    <row r="4575" spans="1:1">
      <c r="A4575" s="43"/>
    </row>
    <row r="4576" spans="1:1">
      <c r="A4576" s="43"/>
    </row>
    <row r="4577" spans="1:1">
      <c r="A4577" s="43"/>
    </row>
    <row r="4578" spans="1:1">
      <c r="A4578" s="43"/>
    </row>
    <row r="4579" spans="1:1">
      <c r="A4579" s="43"/>
    </row>
    <row r="4580" spans="1:1">
      <c r="A4580" s="43"/>
    </row>
    <row r="4581" spans="1:1">
      <c r="A4581" s="43"/>
    </row>
    <row r="4582" spans="1:1">
      <c r="A4582" s="43"/>
    </row>
    <row r="4583" spans="1:1">
      <c r="A4583" s="43"/>
    </row>
    <row r="4584" spans="1:1">
      <c r="A4584" s="43"/>
    </row>
    <row r="4585" spans="1:1">
      <c r="A4585" s="43"/>
    </row>
    <row r="4586" spans="1:1">
      <c r="A4586" s="43"/>
    </row>
    <row r="4587" spans="1:1">
      <c r="A4587" s="43"/>
    </row>
    <row r="4588" spans="1:1">
      <c r="A4588" s="43"/>
    </row>
    <row r="4589" spans="1:1">
      <c r="A4589" s="43"/>
    </row>
    <row r="4590" spans="1:1">
      <c r="A4590" s="43"/>
    </row>
    <row r="4591" spans="1:1">
      <c r="A4591" s="43"/>
    </row>
    <row r="4592" spans="1:1">
      <c r="A4592" s="43"/>
    </row>
    <row r="4593" spans="1:1">
      <c r="A4593" s="43"/>
    </row>
    <row r="4594" spans="1:1">
      <c r="A4594" s="43"/>
    </row>
    <row r="4595" spans="1:1">
      <c r="A4595" s="43"/>
    </row>
    <row r="4596" spans="1:1">
      <c r="A4596" s="43"/>
    </row>
    <row r="4597" spans="1:1">
      <c r="A4597" s="43"/>
    </row>
    <row r="4598" spans="1:1">
      <c r="A4598" s="43"/>
    </row>
    <row r="4599" spans="1:1">
      <c r="A4599" s="43"/>
    </row>
    <row r="4600" spans="1:1">
      <c r="A4600" s="43"/>
    </row>
    <row r="4601" spans="1:1">
      <c r="A4601" s="43"/>
    </row>
    <row r="4602" spans="1:1">
      <c r="A4602" s="43"/>
    </row>
    <row r="4603" spans="1:1">
      <c r="A4603" s="43"/>
    </row>
    <row r="4604" spans="1:1">
      <c r="A4604" s="43"/>
    </row>
    <row r="4605" spans="1:1">
      <c r="A4605" s="43"/>
    </row>
    <row r="4606" spans="1:1">
      <c r="A4606" s="43"/>
    </row>
    <row r="4607" spans="1:1">
      <c r="A4607" s="43"/>
    </row>
    <row r="4608" spans="1:1">
      <c r="A4608" s="43"/>
    </row>
    <row r="4609" spans="1:1">
      <c r="A4609" s="43"/>
    </row>
    <row r="4610" spans="1:1">
      <c r="A4610" s="43"/>
    </row>
    <row r="4611" spans="1:1">
      <c r="A4611" s="43"/>
    </row>
    <row r="4612" spans="1:1">
      <c r="A4612" s="43"/>
    </row>
    <row r="4613" spans="1:1">
      <c r="A4613" s="43"/>
    </row>
    <row r="4614" spans="1:1">
      <c r="A4614" s="43"/>
    </row>
    <row r="4615" spans="1:1">
      <c r="A4615" s="43"/>
    </row>
    <row r="4616" spans="1:1">
      <c r="A4616" s="43"/>
    </row>
    <row r="4617" spans="1:1">
      <c r="A4617" s="43"/>
    </row>
    <row r="4618" spans="1:1">
      <c r="A4618" s="43"/>
    </row>
    <row r="4619" spans="1:1">
      <c r="A4619" s="43"/>
    </row>
    <row r="4620" spans="1:1">
      <c r="A4620" s="43"/>
    </row>
    <row r="4621" spans="1:1">
      <c r="A4621" s="43"/>
    </row>
    <row r="4622" spans="1:1">
      <c r="A4622" s="43"/>
    </row>
    <row r="4623" spans="1:1">
      <c r="A4623" s="43"/>
    </row>
    <row r="4624" spans="1:1">
      <c r="A4624" s="43"/>
    </row>
    <row r="4625" spans="1:1">
      <c r="A4625" s="43"/>
    </row>
    <row r="4626" spans="1:1">
      <c r="A4626" s="43"/>
    </row>
    <row r="4627" spans="1:1">
      <c r="A4627" s="43"/>
    </row>
    <row r="4628" spans="1:1">
      <c r="A4628" s="43"/>
    </row>
    <row r="4629" spans="1:1">
      <c r="A4629" s="43"/>
    </row>
    <row r="4630" spans="1:1">
      <c r="A4630" s="43"/>
    </row>
    <row r="4631" spans="1:1">
      <c r="A4631" s="43"/>
    </row>
    <row r="4632" spans="1:1">
      <c r="A4632" s="43"/>
    </row>
    <row r="4633" spans="1:1">
      <c r="A4633" s="43"/>
    </row>
    <row r="4634" spans="1:1">
      <c r="A4634" s="43"/>
    </row>
    <row r="4635" spans="1:1">
      <c r="A4635" s="43"/>
    </row>
    <row r="4636" spans="1:1">
      <c r="A4636" s="43"/>
    </row>
    <row r="4637" spans="1:1">
      <c r="A4637" s="43"/>
    </row>
    <row r="4638" spans="1:1">
      <c r="A4638" s="43"/>
    </row>
    <row r="4639" spans="1:1">
      <c r="A4639" s="43"/>
    </row>
    <row r="4640" spans="1:1">
      <c r="A4640" s="43"/>
    </row>
    <row r="4641" spans="1:1">
      <c r="A4641" s="43"/>
    </row>
    <row r="4642" spans="1:1">
      <c r="A4642" s="43"/>
    </row>
    <row r="4643" spans="1:1">
      <c r="A4643" s="43"/>
    </row>
    <row r="4644" spans="1:1">
      <c r="A4644" s="43"/>
    </row>
    <row r="4645" spans="1:1">
      <c r="A4645" s="43"/>
    </row>
    <row r="4646" spans="1:1">
      <c r="A4646" s="43"/>
    </row>
    <row r="4647" spans="1:1">
      <c r="A4647" s="43"/>
    </row>
    <row r="4648" spans="1:1">
      <c r="A4648" s="43"/>
    </row>
    <row r="4649" spans="1:1">
      <c r="A4649" s="43"/>
    </row>
    <row r="4650" spans="1:1">
      <c r="A4650" s="43"/>
    </row>
    <row r="4651" spans="1:1">
      <c r="A4651" s="43"/>
    </row>
    <row r="4652" spans="1:1">
      <c r="A4652" s="43"/>
    </row>
    <row r="4653" spans="1:1">
      <c r="A4653" s="43"/>
    </row>
    <row r="4654" spans="1:1">
      <c r="A4654" s="43"/>
    </row>
    <row r="4655" spans="1:1">
      <c r="A4655" s="43"/>
    </row>
    <row r="4656" spans="1:1">
      <c r="A4656" s="43"/>
    </row>
    <row r="4657" spans="1:1">
      <c r="A4657" s="43"/>
    </row>
    <row r="4658" spans="1:1">
      <c r="A4658" s="43"/>
    </row>
    <row r="4659" spans="1:1">
      <c r="A4659" s="43"/>
    </row>
    <row r="4660" spans="1:1">
      <c r="A4660" s="43"/>
    </row>
    <row r="4661" spans="1:1">
      <c r="A4661" s="43"/>
    </row>
    <row r="4662" spans="1:1">
      <c r="A4662" s="43"/>
    </row>
    <row r="4663" spans="1:1">
      <c r="A4663" s="43"/>
    </row>
    <row r="4664" spans="1:1">
      <c r="A4664" s="43"/>
    </row>
    <row r="4665" spans="1:1">
      <c r="A4665" s="43"/>
    </row>
    <row r="4666" spans="1:1">
      <c r="A4666" s="43"/>
    </row>
    <row r="4667" spans="1:1">
      <c r="A4667" s="43"/>
    </row>
    <row r="4668" spans="1:1">
      <c r="A4668" s="43"/>
    </row>
    <row r="4669" spans="1:1">
      <c r="A4669" s="43"/>
    </row>
    <row r="4670" spans="1:1">
      <c r="A4670" s="43"/>
    </row>
    <row r="4671" spans="1:1">
      <c r="A4671" s="43"/>
    </row>
    <row r="4672" spans="1:1">
      <c r="A4672" s="43"/>
    </row>
    <row r="4673" spans="1:1">
      <c r="A4673" s="43"/>
    </row>
    <row r="4674" spans="1:1">
      <c r="A4674" s="43"/>
    </row>
    <row r="4675" spans="1:1">
      <c r="A4675" s="43"/>
    </row>
    <row r="4676" spans="1:1">
      <c r="A4676" s="43"/>
    </row>
    <row r="4677" spans="1:1">
      <c r="A4677" s="43"/>
    </row>
    <row r="4678" spans="1:1">
      <c r="A4678" s="43"/>
    </row>
    <row r="4679" spans="1:1">
      <c r="A4679" s="43"/>
    </row>
    <row r="4680" spans="1:1">
      <c r="A4680" s="43"/>
    </row>
    <row r="4681" spans="1:1">
      <c r="A4681" s="43"/>
    </row>
    <row r="4682" spans="1:1">
      <c r="A4682" s="43"/>
    </row>
    <row r="4683" spans="1:1">
      <c r="A4683" s="43"/>
    </row>
    <row r="4684" spans="1:1">
      <c r="A4684" s="43"/>
    </row>
    <row r="4685" spans="1:1">
      <c r="A4685" s="43"/>
    </row>
    <row r="4686" spans="1:1">
      <c r="A4686" s="43"/>
    </row>
    <row r="4687" spans="1:1">
      <c r="A4687" s="43"/>
    </row>
    <row r="4688" spans="1:1">
      <c r="A4688" s="43"/>
    </row>
    <row r="4689" spans="1:1">
      <c r="A4689" s="43"/>
    </row>
    <row r="4690" spans="1:1">
      <c r="A4690" s="43"/>
    </row>
    <row r="4691" spans="1:1">
      <c r="A4691" s="43"/>
    </row>
    <row r="4692" spans="1:1">
      <c r="A4692" s="43"/>
    </row>
    <row r="4693" spans="1:1">
      <c r="A4693" s="43"/>
    </row>
    <row r="4694" spans="1:1">
      <c r="A4694" s="43"/>
    </row>
    <row r="4695" spans="1:1">
      <c r="A4695" s="43"/>
    </row>
    <row r="4696" spans="1:1">
      <c r="A4696" s="43"/>
    </row>
    <row r="4697" spans="1:1">
      <c r="A4697" s="43"/>
    </row>
    <row r="4698" spans="1:1">
      <c r="A4698" s="43"/>
    </row>
    <row r="4699" spans="1:1">
      <c r="A4699" s="43"/>
    </row>
    <row r="4700" spans="1:1">
      <c r="A4700" s="43"/>
    </row>
    <row r="4701" spans="1:1">
      <c r="A4701" s="43"/>
    </row>
    <row r="4702" spans="1:1">
      <c r="A4702" s="43"/>
    </row>
    <row r="4703" spans="1:1">
      <c r="A4703" s="43"/>
    </row>
    <row r="4704" spans="1:1">
      <c r="A4704" s="43"/>
    </row>
    <row r="4705" spans="1:1">
      <c r="A4705" s="43"/>
    </row>
    <row r="4706" spans="1:1">
      <c r="A4706" s="43"/>
    </row>
    <row r="4707" spans="1:1">
      <c r="A4707" s="43"/>
    </row>
    <row r="4708" spans="1:1">
      <c r="A4708" s="43"/>
    </row>
    <row r="4709" spans="1:1">
      <c r="A4709" s="43"/>
    </row>
    <row r="4710" spans="1:1">
      <c r="A4710" s="43"/>
    </row>
    <row r="4711" spans="1:1">
      <c r="A4711" s="43"/>
    </row>
    <row r="4712" spans="1:1">
      <c r="A4712" s="43"/>
    </row>
    <row r="4713" spans="1:1">
      <c r="A4713" s="43"/>
    </row>
    <row r="4714" spans="1:1">
      <c r="A4714" s="43"/>
    </row>
    <row r="4715" spans="1:1">
      <c r="A4715" s="43"/>
    </row>
    <row r="4716" spans="1:1">
      <c r="A4716" s="43"/>
    </row>
    <row r="4717" spans="1:1">
      <c r="A4717" s="43"/>
    </row>
    <row r="4718" spans="1:1">
      <c r="A4718" s="43"/>
    </row>
    <row r="4719" spans="1:1">
      <c r="A4719" s="43"/>
    </row>
    <row r="4720" spans="1:1">
      <c r="A4720" s="43"/>
    </row>
    <row r="4721" spans="1:1">
      <c r="A4721" s="43"/>
    </row>
    <row r="4722" spans="1:1">
      <c r="A4722" s="43"/>
    </row>
    <row r="4723" spans="1:1">
      <c r="A4723" s="43"/>
    </row>
    <row r="4724" spans="1:1">
      <c r="A4724" s="43"/>
    </row>
    <row r="4725" spans="1:1">
      <c r="A4725" s="43"/>
    </row>
    <row r="4726" spans="1:1">
      <c r="A4726" s="43"/>
    </row>
    <row r="4727" spans="1:1">
      <c r="A4727" s="43"/>
    </row>
    <row r="4728" spans="1:1">
      <c r="A4728" s="43"/>
    </row>
    <row r="4729" spans="1:1">
      <c r="A4729" s="43"/>
    </row>
    <row r="4730" spans="1:1">
      <c r="A4730" s="43"/>
    </row>
    <row r="4731" spans="1:1">
      <c r="A4731" s="43"/>
    </row>
    <row r="4732" spans="1:1">
      <c r="A4732" s="43"/>
    </row>
    <row r="4733" spans="1:1">
      <c r="A4733" s="43"/>
    </row>
    <row r="4734" spans="1:1">
      <c r="A4734" s="43"/>
    </row>
    <row r="4735" spans="1:1">
      <c r="A4735" s="43"/>
    </row>
    <row r="4736" spans="1:1">
      <c r="A4736" s="43"/>
    </row>
    <row r="4737" spans="1:1">
      <c r="A4737" s="43"/>
    </row>
    <row r="4738" spans="1:1">
      <c r="A4738" s="43"/>
    </row>
    <row r="4739" spans="1:1">
      <c r="A4739" s="43"/>
    </row>
    <row r="4740" spans="1:1">
      <c r="A4740" s="43"/>
    </row>
    <row r="4741" spans="1:1">
      <c r="A4741" s="43"/>
    </row>
    <row r="4742" spans="1:1">
      <c r="A4742" s="43"/>
    </row>
    <row r="4743" spans="1:1">
      <c r="A4743" s="43"/>
    </row>
    <row r="4744" spans="1:1">
      <c r="A4744" s="43"/>
    </row>
    <row r="4745" spans="1:1">
      <c r="A4745" s="43"/>
    </row>
    <row r="4746" spans="1:1">
      <c r="A4746" s="43"/>
    </row>
    <row r="4747" spans="1:1">
      <c r="A4747" s="43"/>
    </row>
    <row r="4748" spans="1:1">
      <c r="A4748" s="43"/>
    </row>
    <row r="4749" spans="1:1">
      <c r="A4749" s="43"/>
    </row>
    <row r="4750" spans="1:1">
      <c r="A4750" s="43"/>
    </row>
    <row r="4751" spans="1:1">
      <c r="A4751" s="43"/>
    </row>
    <row r="4752" spans="1:1">
      <c r="A4752" s="43"/>
    </row>
    <row r="4753" spans="1:1">
      <c r="A4753" s="43"/>
    </row>
    <row r="4754" spans="1:1">
      <c r="A4754" s="43"/>
    </row>
    <row r="4755" spans="1:1">
      <c r="A4755" s="43"/>
    </row>
    <row r="4756" spans="1:1">
      <c r="A4756" s="43"/>
    </row>
    <row r="4757" spans="1:1">
      <c r="A4757" s="43"/>
    </row>
    <row r="4758" spans="1:1">
      <c r="A4758" s="43"/>
    </row>
    <row r="4759" spans="1:1">
      <c r="A4759" s="43"/>
    </row>
    <row r="4760" spans="1:1">
      <c r="A4760" s="43"/>
    </row>
    <row r="4761" spans="1:1">
      <c r="A4761" s="43"/>
    </row>
    <row r="4762" spans="1:1">
      <c r="A4762" s="43"/>
    </row>
    <row r="4763" spans="1:1">
      <c r="A4763" s="43"/>
    </row>
    <row r="4764" spans="1:1">
      <c r="A4764" s="43"/>
    </row>
    <row r="4765" spans="1:1">
      <c r="A4765" s="43"/>
    </row>
    <row r="4766" spans="1:1">
      <c r="A4766" s="43"/>
    </row>
    <row r="4767" spans="1:1">
      <c r="A4767" s="43"/>
    </row>
    <row r="4768" spans="1:1">
      <c r="A4768" s="43"/>
    </row>
    <row r="4769" spans="1:1">
      <c r="A4769" s="43"/>
    </row>
    <row r="4770" spans="1:1">
      <c r="A4770" s="43"/>
    </row>
    <row r="4771" spans="1:1">
      <c r="A4771" s="43"/>
    </row>
    <row r="4772" spans="1:1">
      <c r="A4772" s="43"/>
    </row>
    <row r="4773" spans="1:1">
      <c r="A4773" s="43"/>
    </row>
    <row r="4774" spans="1:1">
      <c r="A4774" s="43"/>
    </row>
    <row r="4775" spans="1:1">
      <c r="A4775" s="43"/>
    </row>
    <row r="4776" spans="1:1">
      <c r="A4776" s="43"/>
    </row>
    <row r="4777" spans="1:1">
      <c r="A4777" s="43"/>
    </row>
    <row r="4778" spans="1:1">
      <c r="A4778" s="43"/>
    </row>
    <row r="4779" spans="1:1">
      <c r="A4779" s="43"/>
    </row>
    <row r="4780" spans="1:1">
      <c r="A4780" s="43"/>
    </row>
    <row r="4781" spans="1:1">
      <c r="A4781" s="43"/>
    </row>
    <row r="4782" spans="1:1">
      <c r="A4782" s="43"/>
    </row>
    <row r="4783" spans="1:1">
      <c r="A4783" s="43"/>
    </row>
    <row r="4784" spans="1:1">
      <c r="A4784" s="43"/>
    </row>
    <row r="4785" spans="1:1">
      <c r="A4785" s="43"/>
    </row>
    <row r="4786" spans="1:1">
      <c r="A4786" s="43"/>
    </row>
    <row r="4787" spans="1:1">
      <c r="A4787" s="43"/>
    </row>
    <row r="4788" spans="1:1">
      <c r="A4788" s="43"/>
    </row>
    <row r="4789" spans="1:1">
      <c r="A4789" s="43"/>
    </row>
    <row r="4790" spans="1:1">
      <c r="A4790" s="43"/>
    </row>
    <row r="4791" spans="1:1">
      <c r="A4791" s="43"/>
    </row>
    <row r="4792" spans="1:1">
      <c r="A4792" s="43"/>
    </row>
    <row r="4793" spans="1:1">
      <c r="A4793" s="43"/>
    </row>
    <row r="4794" spans="1:1">
      <c r="A4794" s="43"/>
    </row>
    <row r="4795" spans="1:1">
      <c r="A4795" s="43"/>
    </row>
    <row r="4796" spans="1:1">
      <c r="A4796" s="43"/>
    </row>
    <row r="4797" spans="1:1">
      <c r="A4797" s="43"/>
    </row>
    <row r="4798" spans="1:1">
      <c r="A4798" s="43"/>
    </row>
    <row r="4799" spans="1:1">
      <c r="A4799" s="43"/>
    </row>
    <row r="4800" spans="1:1">
      <c r="A4800" s="43"/>
    </row>
    <row r="4801" spans="1:1">
      <c r="A4801" s="43"/>
    </row>
    <row r="4802" spans="1:1">
      <c r="A4802" s="43"/>
    </row>
    <row r="4803" spans="1:1">
      <c r="A4803" s="43"/>
    </row>
    <row r="4804" spans="1:1">
      <c r="A4804" s="43"/>
    </row>
    <row r="4805" spans="1:1">
      <c r="A4805" s="43"/>
    </row>
    <row r="4806" spans="1:1">
      <c r="A4806" s="43"/>
    </row>
    <row r="4807" spans="1:1">
      <c r="A4807" s="43"/>
    </row>
    <row r="4808" spans="1:1">
      <c r="A4808" s="43"/>
    </row>
    <row r="4809" spans="1:1">
      <c r="A4809" s="43"/>
    </row>
    <row r="4810" spans="1:1">
      <c r="A4810" s="43"/>
    </row>
    <row r="4811" spans="1:1">
      <c r="A4811" s="43"/>
    </row>
    <row r="4812" spans="1:1">
      <c r="A4812" s="43"/>
    </row>
    <row r="4813" spans="1:1">
      <c r="A4813" s="43"/>
    </row>
    <row r="4814" spans="1:1">
      <c r="A4814" s="43"/>
    </row>
    <row r="4815" spans="1:1">
      <c r="A4815" s="43"/>
    </row>
    <row r="4816" spans="1:1">
      <c r="A4816" s="43"/>
    </row>
    <row r="4817" spans="1:1">
      <c r="A4817" s="43"/>
    </row>
    <row r="4818" spans="1:1">
      <c r="A4818" s="43"/>
    </row>
    <row r="4819" spans="1:1">
      <c r="A4819" s="43"/>
    </row>
    <row r="4820" spans="1:1">
      <c r="A4820" s="43"/>
    </row>
    <row r="4821" spans="1:1">
      <c r="A4821" s="43"/>
    </row>
    <row r="4822" spans="1:1">
      <c r="A4822" s="43"/>
    </row>
    <row r="4823" spans="1:1">
      <c r="A4823" s="43"/>
    </row>
    <row r="4824" spans="1:1">
      <c r="A4824" s="43"/>
    </row>
    <row r="4825" spans="1:1">
      <c r="A4825" s="43"/>
    </row>
    <row r="4826" spans="1:1">
      <c r="A4826" s="43"/>
    </row>
    <row r="4827" spans="1:1">
      <c r="A4827" s="43"/>
    </row>
    <row r="4828" spans="1:1">
      <c r="A4828" s="43"/>
    </row>
    <row r="4829" spans="1:1">
      <c r="A4829" s="43"/>
    </row>
    <row r="4830" spans="1:1">
      <c r="A4830" s="43"/>
    </row>
    <row r="4831" spans="1:1">
      <c r="A4831" s="43"/>
    </row>
    <row r="4832" spans="1:1">
      <c r="A4832" s="43"/>
    </row>
    <row r="4833" spans="1:1">
      <c r="A4833" s="43"/>
    </row>
    <row r="4834" spans="1:1">
      <c r="A4834" s="43"/>
    </row>
    <row r="4835" spans="1:1">
      <c r="A4835" s="43"/>
    </row>
    <row r="4836" spans="1:1">
      <c r="A4836" s="43"/>
    </row>
    <row r="4837" spans="1:1">
      <c r="A4837" s="43"/>
    </row>
    <row r="4838" spans="1:1">
      <c r="A4838" s="43"/>
    </row>
    <row r="4839" spans="1:1">
      <c r="A4839" s="43"/>
    </row>
    <row r="4840" spans="1:1">
      <c r="A4840" s="43"/>
    </row>
    <row r="4841" spans="1:1">
      <c r="A4841" s="43"/>
    </row>
    <row r="4842" spans="1:1">
      <c r="A4842" s="43"/>
    </row>
    <row r="4843" spans="1:1">
      <c r="A4843" s="43"/>
    </row>
    <row r="4844" spans="1:1">
      <c r="A4844" s="43"/>
    </row>
    <row r="4845" spans="1:1">
      <c r="A4845" s="43"/>
    </row>
    <row r="4846" spans="1:1">
      <c r="A4846" s="43"/>
    </row>
    <row r="4847" spans="1:1">
      <c r="A4847" s="43"/>
    </row>
    <row r="4848" spans="1:1">
      <c r="A4848" s="43"/>
    </row>
    <row r="4849" spans="1:1">
      <c r="A4849" s="43"/>
    </row>
    <row r="4850" spans="1:1">
      <c r="A4850" s="43"/>
    </row>
    <row r="4851" spans="1:1">
      <c r="A4851" s="43"/>
    </row>
    <row r="4852" spans="1:1">
      <c r="A4852" s="43"/>
    </row>
    <row r="4853" spans="1:1">
      <c r="A4853" s="43"/>
    </row>
    <row r="4854" spans="1:1">
      <c r="A4854" s="43"/>
    </row>
    <row r="4855" spans="1:1">
      <c r="A4855" s="43"/>
    </row>
    <row r="4856" spans="1:1">
      <c r="A4856" s="43"/>
    </row>
    <row r="4857" spans="1:1">
      <c r="A4857" s="43"/>
    </row>
    <row r="4858" spans="1:1">
      <c r="A4858" s="43"/>
    </row>
    <row r="4859" spans="1:1">
      <c r="A4859" s="43"/>
    </row>
    <row r="4860" spans="1:1">
      <c r="A4860" s="43"/>
    </row>
    <row r="4861" spans="1:1">
      <c r="A4861" s="43"/>
    </row>
    <row r="4862" spans="1:1">
      <c r="A4862" s="43"/>
    </row>
    <row r="4863" spans="1:1">
      <c r="A4863" s="43"/>
    </row>
    <row r="4864" spans="1:1">
      <c r="A4864" s="43"/>
    </row>
    <row r="4865" spans="1:1">
      <c r="A4865" s="43"/>
    </row>
    <row r="4866" spans="1:1">
      <c r="A4866" s="43"/>
    </row>
    <row r="4867" spans="1:1">
      <c r="A4867" s="43"/>
    </row>
    <row r="4868" spans="1:1">
      <c r="A4868" s="43"/>
    </row>
    <row r="4869" spans="1:1">
      <c r="A4869" s="43"/>
    </row>
    <row r="4870" spans="1:1">
      <c r="A4870" s="43"/>
    </row>
    <row r="4871" spans="1:1">
      <c r="A4871" s="43"/>
    </row>
    <row r="4872" spans="1:1">
      <c r="A4872" s="43"/>
    </row>
    <row r="4873" spans="1:1">
      <c r="A4873" s="43"/>
    </row>
    <row r="4874" spans="1:1">
      <c r="A4874" s="43"/>
    </row>
    <row r="4875" spans="1:1">
      <c r="A4875" s="43"/>
    </row>
    <row r="4876" spans="1:1">
      <c r="A4876" s="43"/>
    </row>
    <row r="4877" spans="1:1">
      <c r="A4877" s="43"/>
    </row>
    <row r="4878" spans="1:1">
      <c r="A4878" s="43"/>
    </row>
    <row r="4879" spans="1:1">
      <c r="A4879" s="43"/>
    </row>
    <row r="4880" spans="1:1">
      <c r="A4880" s="43"/>
    </row>
    <row r="4881" spans="1:1">
      <c r="A4881" s="43"/>
    </row>
    <row r="4882" spans="1:1">
      <c r="A4882" s="43"/>
    </row>
    <row r="4883" spans="1:1">
      <c r="A4883" s="43"/>
    </row>
    <row r="4884" spans="1:1">
      <c r="A4884" s="43"/>
    </row>
    <row r="4885" spans="1:1">
      <c r="A4885" s="43"/>
    </row>
    <row r="4886" spans="1:1">
      <c r="A4886" s="43"/>
    </row>
    <row r="4887" spans="1:1">
      <c r="A4887" s="43"/>
    </row>
    <row r="4888" spans="1:1">
      <c r="A4888" s="43"/>
    </row>
    <row r="4889" spans="1:1">
      <c r="A4889" s="43"/>
    </row>
    <row r="4890" spans="1:1">
      <c r="A4890" s="43"/>
    </row>
    <row r="4891" spans="1:1">
      <c r="A4891" s="43"/>
    </row>
    <row r="4892" spans="1:1">
      <c r="A4892" s="43"/>
    </row>
    <row r="4893" spans="1:1">
      <c r="A4893" s="43"/>
    </row>
    <row r="4894" spans="1:1">
      <c r="A4894" s="43"/>
    </row>
    <row r="4895" spans="1:1">
      <c r="A4895" s="43"/>
    </row>
    <row r="4896" spans="1:1">
      <c r="A4896" s="43"/>
    </row>
    <row r="4897" spans="1:1">
      <c r="A4897" s="43"/>
    </row>
    <row r="4898" spans="1:1">
      <c r="A4898" s="43"/>
    </row>
    <row r="4899" spans="1:1">
      <c r="A4899" s="43"/>
    </row>
    <row r="4900" spans="1:1">
      <c r="A4900" s="43"/>
    </row>
    <row r="4901" spans="1:1">
      <c r="A4901" s="43"/>
    </row>
    <row r="4902" spans="1:1">
      <c r="A4902" s="43"/>
    </row>
    <row r="4903" spans="1:1">
      <c r="A4903" s="43"/>
    </row>
    <row r="4904" spans="1:1">
      <c r="A4904" s="43"/>
    </row>
    <row r="4905" spans="1:1">
      <c r="A4905" s="43"/>
    </row>
    <row r="4906" spans="1:1">
      <c r="A4906" s="43"/>
    </row>
    <row r="4907" spans="1:1">
      <c r="A4907" s="43"/>
    </row>
    <row r="4908" spans="1:1">
      <c r="A4908" s="43"/>
    </row>
    <row r="4909" spans="1:1">
      <c r="A4909" s="43"/>
    </row>
    <row r="4910" spans="1:1">
      <c r="A4910" s="43"/>
    </row>
    <row r="4911" spans="1:1">
      <c r="A4911" s="43"/>
    </row>
    <row r="4912" spans="1:1">
      <c r="A4912" s="43"/>
    </row>
    <row r="4913" spans="1:1">
      <c r="A4913" s="43"/>
    </row>
    <row r="4914" spans="1:1">
      <c r="A4914" s="43"/>
    </row>
    <row r="4915" spans="1:1">
      <c r="A4915" s="43"/>
    </row>
    <row r="4916" spans="1:1">
      <c r="A4916" s="43"/>
    </row>
    <row r="4917" spans="1:1">
      <c r="A4917" s="43"/>
    </row>
    <row r="4918" spans="1:1">
      <c r="A4918" s="43"/>
    </row>
    <row r="4919" spans="1:1">
      <c r="A4919" s="43"/>
    </row>
    <row r="4920" spans="1:1">
      <c r="A4920" s="43"/>
    </row>
    <row r="4921" spans="1:1">
      <c r="A4921" s="43"/>
    </row>
    <row r="4922" spans="1:1">
      <c r="A4922" s="43"/>
    </row>
    <row r="4923" spans="1:1">
      <c r="A4923" s="43"/>
    </row>
    <row r="4924" spans="1:1">
      <c r="A4924" s="43"/>
    </row>
    <row r="4925" spans="1:1">
      <c r="A4925" s="43"/>
    </row>
    <row r="4926" spans="1:1">
      <c r="A4926" s="43"/>
    </row>
    <row r="4927" spans="1:1">
      <c r="A4927" s="43"/>
    </row>
    <row r="4928" spans="1:1">
      <c r="A4928" s="43"/>
    </row>
    <row r="4929" spans="1:1">
      <c r="A4929" s="43"/>
    </row>
    <row r="4930" spans="1:1">
      <c r="A4930" s="43"/>
    </row>
    <row r="4931" spans="1:1">
      <c r="A4931" s="43"/>
    </row>
    <row r="4932" spans="1:1">
      <c r="A4932" s="43"/>
    </row>
    <row r="4933" spans="1:1">
      <c r="A4933" s="43"/>
    </row>
    <row r="4934" spans="1:1">
      <c r="A4934" s="43"/>
    </row>
    <row r="4935" spans="1:1">
      <c r="A4935" s="43"/>
    </row>
    <row r="4936" spans="1:1">
      <c r="A4936" s="43"/>
    </row>
    <row r="4937" spans="1:1">
      <c r="A4937" s="43"/>
    </row>
    <row r="4938" spans="1:1">
      <c r="A4938" s="43"/>
    </row>
    <row r="4939" spans="1:1">
      <c r="A4939" s="43"/>
    </row>
    <row r="4940" spans="1:1">
      <c r="A4940" s="43"/>
    </row>
    <row r="4941" spans="1:1">
      <c r="A4941" s="43"/>
    </row>
    <row r="4942" spans="1:1">
      <c r="A4942" s="43"/>
    </row>
    <row r="4943" spans="1:1">
      <c r="A4943" s="43"/>
    </row>
    <row r="4944" spans="1:1">
      <c r="A4944" s="43"/>
    </row>
    <row r="4945" spans="1:1">
      <c r="A4945" s="43"/>
    </row>
    <row r="4946" spans="1:1">
      <c r="A4946" s="43"/>
    </row>
    <row r="4947" spans="1:1">
      <c r="A4947" s="43"/>
    </row>
    <row r="4948" spans="1:1">
      <c r="A4948" s="43"/>
    </row>
    <row r="4949" spans="1:1">
      <c r="A4949" s="43"/>
    </row>
    <row r="4950" spans="1:1">
      <c r="A4950" s="43"/>
    </row>
    <row r="4951" spans="1:1">
      <c r="A4951" s="43"/>
    </row>
    <row r="4952" spans="1:1">
      <c r="A4952" s="43"/>
    </row>
    <row r="4953" spans="1:1">
      <c r="A4953" s="43"/>
    </row>
    <row r="4954" spans="1:1">
      <c r="A4954" s="43"/>
    </row>
    <row r="4955" spans="1:1">
      <c r="A4955" s="43"/>
    </row>
    <row r="4956" spans="1:1">
      <c r="A4956" s="43"/>
    </row>
    <row r="4957" spans="1:1">
      <c r="A4957" s="43"/>
    </row>
    <row r="4958" spans="1:1">
      <c r="A4958" s="43"/>
    </row>
    <row r="4959" spans="1:1">
      <c r="A4959" s="43"/>
    </row>
    <row r="4960" spans="1:1">
      <c r="A4960" s="43"/>
    </row>
    <row r="4961" spans="1:1">
      <c r="A4961" s="43"/>
    </row>
    <row r="4962" spans="1:1">
      <c r="A4962" s="43"/>
    </row>
    <row r="4963" spans="1:1">
      <c r="A4963" s="43"/>
    </row>
    <row r="4964" spans="1:1">
      <c r="A4964" s="43"/>
    </row>
    <row r="4965" spans="1:1">
      <c r="A4965" s="43"/>
    </row>
    <row r="4966" spans="1:1">
      <c r="A4966" s="43"/>
    </row>
    <row r="4967" spans="1:1">
      <c r="A4967" s="43"/>
    </row>
    <row r="4968" spans="1:1">
      <c r="A4968" s="43"/>
    </row>
    <row r="4969" spans="1:1">
      <c r="A4969" s="43"/>
    </row>
    <row r="4970" spans="1:1">
      <c r="A4970" s="43"/>
    </row>
    <row r="4971" spans="1:1">
      <c r="A4971" s="43"/>
    </row>
    <row r="4972" spans="1:1">
      <c r="A4972" s="43"/>
    </row>
    <row r="4973" spans="1:1">
      <c r="A4973" s="43"/>
    </row>
    <row r="4974" spans="1:1">
      <c r="A4974" s="43"/>
    </row>
    <row r="4975" spans="1:1">
      <c r="A4975" s="43"/>
    </row>
    <row r="4976" spans="1:1">
      <c r="A4976" s="43"/>
    </row>
    <row r="4977" spans="1:1">
      <c r="A4977" s="43"/>
    </row>
    <row r="4978" spans="1:1">
      <c r="A4978" s="43"/>
    </row>
    <row r="4979" spans="1:1">
      <c r="A4979" s="43"/>
    </row>
    <row r="4980" spans="1:1">
      <c r="A4980" s="43"/>
    </row>
    <row r="4981" spans="1:1">
      <c r="A4981" s="43"/>
    </row>
    <row r="4982" spans="1:1">
      <c r="A4982" s="43"/>
    </row>
    <row r="4983" spans="1:1">
      <c r="A4983" s="43"/>
    </row>
    <row r="4984" spans="1:1">
      <c r="A4984" s="43"/>
    </row>
    <row r="4985" spans="1:1">
      <c r="A4985" s="43"/>
    </row>
    <row r="4986" spans="1:1">
      <c r="A4986" s="43"/>
    </row>
    <row r="4987" spans="1:1">
      <c r="A4987" s="43"/>
    </row>
    <row r="4988" spans="1:1">
      <c r="A4988" s="43"/>
    </row>
    <row r="4989" spans="1:1">
      <c r="A4989" s="43"/>
    </row>
    <row r="4990" spans="1:1">
      <c r="A4990" s="43"/>
    </row>
    <row r="4991" spans="1:1">
      <c r="A4991" s="43"/>
    </row>
    <row r="4992" spans="1:1">
      <c r="A4992" s="43"/>
    </row>
    <row r="4993" spans="1:1">
      <c r="A4993" s="43"/>
    </row>
    <row r="4994" spans="1:1">
      <c r="A4994" s="43"/>
    </row>
    <row r="4995" spans="1:1">
      <c r="A4995" s="43"/>
    </row>
    <row r="4996" spans="1:1">
      <c r="A4996" s="43"/>
    </row>
    <row r="4997" spans="1:1">
      <c r="A4997" s="43"/>
    </row>
    <row r="4998" spans="1:1">
      <c r="A4998" s="43"/>
    </row>
    <row r="4999" spans="1:1">
      <c r="A4999" s="43"/>
    </row>
    <row r="5000" spans="1:1">
      <c r="A5000" s="43"/>
    </row>
    <row r="5001" spans="1:1">
      <c r="A5001" s="43"/>
    </row>
    <row r="5002" spans="1:1">
      <c r="A5002" s="43"/>
    </row>
    <row r="5003" spans="1:1">
      <c r="A5003" s="43"/>
    </row>
    <row r="5004" spans="1:1">
      <c r="A5004" s="43"/>
    </row>
    <row r="5005" spans="1:1">
      <c r="A5005" s="43"/>
    </row>
    <row r="5006" spans="1:1">
      <c r="A5006" s="43"/>
    </row>
    <row r="5007" spans="1:1">
      <c r="A5007" s="43"/>
    </row>
    <row r="5008" spans="1:1">
      <c r="A5008" s="43"/>
    </row>
    <row r="5009" spans="1:1">
      <c r="A5009" s="43"/>
    </row>
    <row r="5010" spans="1:1">
      <c r="A5010" s="43"/>
    </row>
    <row r="5011" spans="1:1">
      <c r="A5011" s="43"/>
    </row>
    <row r="5012" spans="1:1">
      <c r="A5012" s="43"/>
    </row>
    <row r="5013" spans="1:1">
      <c r="A5013" s="43"/>
    </row>
    <row r="5014" spans="1:1">
      <c r="A5014" s="43"/>
    </row>
    <row r="5015" spans="1:1">
      <c r="A5015" s="43"/>
    </row>
    <row r="5016" spans="1:1">
      <c r="A5016" s="43"/>
    </row>
    <row r="5017" spans="1:1">
      <c r="A5017" s="43"/>
    </row>
    <row r="5018" spans="1:1">
      <c r="A5018" s="43"/>
    </row>
    <row r="5019" spans="1:1">
      <c r="A5019" s="43"/>
    </row>
    <row r="5020" spans="1:1">
      <c r="A5020" s="43"/>
    </row>
    <row r="5021" spans="1:1">
      <c r="A5021" s="43"/>
    </row>
    <row r="5022" spans="1:1">
      <c r="A5022" s="43"/>
    </row>
    <row r="5023" spans="1:1">
      <c r="A5023" s="43"/>
    </row>
    <row r="5024" spans="1:1">
      <c r="A5024" s="43"/>
    </row>
    <row r="5025" spans="1:1">
      <c r="A5025" s="43"/>
    </row>
    <row r="5026" spans="1:1">
      <c r="A5026" s="43"/>
    </row>
    <row r="5027" spans="1:1">
      <c r="A5027" s="43"/>
    </row>
    <row r="5028" spans="1:1">
      <c r="A5028" s="43"/>
    </row>
    <row r="5029" spans="1:1">
      <c r="A5029" s="43"/>
    </row>
    <row r="5030" spans="1:1">
      <c r="A5030" s="43"/>
    </row>
    <row r="5031" spans="1:1">
      <c r="A5031" s="43"/>
    </row>
    <row r="5032" spans="1:1">
      <c r="A5032" s="43"/>
    </row>
    <row r="5033" spans="1:1">
      <c r="A5033" s="43"/>
    </row>
    <row r="5034" spans="1:1">
      <c r="A5034" s="43"/>
    </row>
    <row r="5035" spans="1:1">
      <c r="A5035" s="43"/>
    </row>
    <row r="5036" spans="1:1">
      <c r="A5036" s="43"/>
    </row>
    <row r="5037" spans="1:1">
      <c r="A5037" s="43"/>
    </row>
    <row r="5038" spans="1:1">
      <c r="A5038" s="43"/>
    </row>
    <row r="5039" spans="1:1">
      <c r="A5039" s="43"/>
    </row>
    <row r="5040" spans="1:1">
      <c r="A5040" s="43"/>
    </row>
    <row r="5041" spans="1:1">
      <c r="A5041" s="43"/>
    </row>
    <row r="5042" spans="1:1">
      <c r="A5042" s="43"/>
    </row>
    <row r="5043" spans="1:1">
      <c r="A5043" s="43"/>
    </row>
    <row r="5044" spans="1:1">
      <c r="A5044" s="43"/>
    </row>
    <row r="5045" spans="1:1">
      <c r="A5045" s="43"/>
    </row>
    <row r="5046" spans="1:1">
      <c r="A5046" s="43"/>
    </row>
    <row r="5047" spans="1:1">
      <c r="A5047" s="43"/>
    </row>
    <row r="5048" spans="1:1">
      <c r="A5048" s="43"/>
    </row>
    <row r="5049" spans="1:1">
      <c r="A5049" s="43"/>
    </row>
    <row r="5050" spans="1:1">
      <c r="A5050" s="43"/>
    </row>
    <row r="5051" spans="1:1">
      <c r="A5051" s="43"/>
    </row>
    <row r="5052" spans="1:1">
      <c r="A5052" s="43"/>
    </row>
    <row r="5053" spans="1:1">
      <c r="A5053" s="43"/>
    </row>
    <row r="5054" spans="1:1">
      <c r="A5054" s="43"/>
    </row>
    <row r="5055" spans="1:1">
      <c r="A5055" s="43"/>
    </row>
    <row r="5056" spans="1:1">
      <c r="A5056" s="43"/>
    </row>
    <row r="5057" spans="1:1">
      <c r="A5057" s="43"/>
    </row>
    <row r="5058" spans="1:1">
      <c r="A5058" s="43"/>
    </row>
    <row r="5059" spans="1:1">
      <c r="A5059" s="43"/>
    </row>
    <row r="5060" spans="1:1">
      <c r="A5060" s="43"/>
    </row>
    <row r="5061" spans="1:1">
      <c r="A5061" s="43"/>
    </row>
    <row r="5062" spans="1:1">
      <c r="A5062" s="43"/>
    </row>
    <row r="5063" spans="1:1">
      <c r="A5063" s="43"/>
    </row>
    <row r="5064" spans="1:1">
      <c r="A5064" s="43"/>
    </row>
    <row r="5065" spans="1:1">
      <c r="A5065" s="43"/>
    </row>
    <row r="5066" spans="1:1">
      <c r="A5066" s="43"/>
    </row>
    <row r="5067" spans="1:1">
      <c r="A5067" s="43"/>
    </row>
    <row r="5068" spans="1:1">
      <c r="A5068" s="43"/>
    </row>
    <row r="5069" spans="1:1">
      <c r="A5069" s="43"/>
    </row>
    <row r="5070" spans="1:1">
      <c r="A5070" s="43"/>
    </row>
    <row r="5071" spans="1:1">
      <c r="A5071" s="43"/>
    </row>
    <row r="5072" spans="1:1">
      <c r="A5072" s="43"/>
    </row>
    <row r="5073" spans="1:1">
      <c r="A5073" s="43"/>
    </row>
    <row r="5074" spans="1:1">
      <c r="A5074" s="43"/>
    </row>
    <row r="5075" spans="1:1">
      <c r="A5075" s="43"/>
    </row>
    <row r="5076" spans="1:1">
      <c r="A5076" s="43"/>
    </row>
    <row r="5077" spans="1:1">
      <c r="A5077" s="43"/>
    </row>
    <row r="5078" spans="1:1">
      <c r="A5078" s="43"/>
    </row>
    <row r="5079" spans="1:1">
      <c r="A5079" s="43"/>
    </row>
    <row r="5080" spans="1:1">
      <c r="A5080" s="43"/>
    </row>
    <row r="5081" spans="1:1">
      <c r="A5081" s="43"/>
    </row>
    <row r="5082" spans="1:1">
      <c r="A5082" s="43"/>
    </row>
    <row r="5083" spans="1:1">
      <c r="A5083" s="43"/>
    </row>
    <row r="5084" spans="1:1">
      <c r="A5084" s="43"/>
    </row>
    <row r="5085" spans="1:1">
      <c r="A5085" s="43"/>
    </row>
    <row r="5086" spans="1:1">
      <c r="A5086" s="43"/>
    </row>
    <row r="5087" spans="1:1">
      <c r="A5087" s="43"/>
    </row>
    <row r="5088" spans="1:1">
      <c r="A5088" s="43"/>
    </row>
    <row r="5089" spans="1:1">
      <c r="A5089" s="43"/>
    </row>
    <row r="5090" spans="1:1">
      <c r="A5090" s="43"/>
    </row>
    <row r="5091" spans="1:1">
      <c r="A5091" s="43"/>
    </row>
    <row r="5092" spans="1:1">
      <c r="A5092" s="43"/>
    </row>
    <row r="5093" spans="1:1">
      <c r="A5093" s="43"/>
    </row>
    <row r="5094" spans="1:1">
      <c r="A5094" s="43"/>
    </row>
    <row r="5095" spans="1:1">
      <c r="A5095" s="43"/>
    </row>
    <row r="5096" spans="1:1">
      <c r="A5096" s="43"/>
    </row>
    <row r="5097" spans="1:1">
      <c r="A5097" s="43"/>
    </row>
    <row r="5098" spans="1:1">
      <c r="A5098" s="43"/>
    </row>
    <row r="5099" spans="1:1">
      <c r="A5099" s="43"/>
    </row>
    <row r="5100" spans="1:1">
      <c r="A5100" s="43"/>
    </row>
    <row r="5101" spans="1:1">
      <c r="A5101" s="43"/>
    </row>
    <row r="5102" spans="1:1">
      <c r="A5102" s="43"/>
    </row>
    <row r="5103" spans="1:1">
      <c r="A5103" s="43"/>
    </row>
    <row r="5104" spans="1:1">
      <c r="A5104" s="43"/>
    </row>
    <row r="5105" spans="1:1">
      <c r="A5105" s="43"/>
    </row>
    <row r="5106" spans="1:1">
      <c r="A5106" s="43"/>
    </row>
    <row r="5107" spans="1:1">
      <c r="A5107" s="43"/>
    </row>
    <row r="5108" spans="1:1">
      <c r="A5108" s="43"/>
    </row>
    <row r="5109" spans="1:1">
      <c r="A5109" s="43"/>
    </row>
    <row r="5110" spans="1:1">
      <c r="A5110" s="43"/>
    </row>
    <row r="5111" spans="1:1">
      <c r="A5111" s="43"/>
    </row>
    <row r="5112" spans="1:1">
      <c r="A5112" s="43"/>
    </row>
    <row r="5113" spans="1:1">
      <c r="A5113" s="43"/>
    </row>
    <row r="5114" spans="1:1">
      <c r="A5114" s="43"/>
    </row>
    <row r="5115" spans="1:1">
      <c r="A5115" s="43"/>
    </row>
    <row r="5116" spans="1:1">
      <c r="A5116" s="43"/>
    </row>
    <row r="5117" spans="1:1">
      <c r="A5117" s="43"/>
    </row>
    <row r="5118" spans="1:1">
      <c r="A5118" s="43"/>
    </row>
    <row r="5119" spans="1:1">
      <c r="A5119" s="43"/>
    </row>
    <row r="5120" spans="1:1">
      <c r="A5120" s="43"/>
    </row>
    <row r="5121" spans="1:1">
      <c r="A5121" s="43"/>
    </row>
    <row r="5122" spans="1:1">
      <c r="A5122" s="43"/>
    </row>
    <row r="5123" spans="1:1">
      <c r="A5123" s="43"/>
    </row>
    <row r="5124" spans="1:1">
      <c r="A5124" s="43"/>
    </row>
    <row r="5125" spans="1:1">
      <c r="A5125" s="43"/>
    </row>
    <row r="5126" spans="1:1">
      <c r="A5126" s="43"/>
    </row>
    <row r="5127" spans="1:1">
      <c r="A5127" s="43"/>
    </row>
    <row r="5128" spans="1:1">
      <c r="A5128" s="43"/>
    </row>
    <row r="5129" spans="1:1">
      <c r="A5129" s="43"/>
    </row>
    <row r="5130" spans="1:1">
      <c r="A5130" s="43"/>
    </row>
    <row r="5131" spans="1:1">
      <c r="A5131" s="43"/>
    </row>
    <row r="5132" spans="1:1">
      <c r="A5132" s="43"/>
    </row>
    <row r="5133" spans="1:1">
      <c r="A5133" s="43"/>
    </row>
    <row r="5134" spans="1:1">
      <c r="A5134" s="43"/>
    </row>
    <row r="5135" spans="1:1">
      <c r="A5135" s="43"/>
    </row>
    <row r="5136" spans="1:1">
      <c r="A5136" s="43"/>
    </row>
    <row r="5137" spans="1:1">
      <c r="A5137" s="43"/>
    </row>
    <row r="5138" spans="1:1">
      <c r="A5138" s="43"/>
    </row>
    <row r="5139" spans="1:1">
      <c r="A5139" s="43"/>
    </row>
    <row r="5140" spans="1:1">
      <c r="A5140" s="43"/>
    </row>
    <row r="5141" spans="1:1">
      <c r="A5141" s="43"/>
    </row>
    <row r="5142" spans="1:1">
      <c r="A5142" s="43"/>
    </row>
    <row r="5143" spans="1:1">
      <c r="A5143" s="43"/>
    </row>
    <row r="5144" spans="1:1">
      <c r="A5144" s="43"/>
    </row>
    <row r="5145" spans="1:1">
      <c r="A5145" s="43"/>
    </row>
    <row r="5146" spans="1:1">
      <c r="A5146" s="43"/>
    </row>
    <row r="5147" spans="1:1">
      <c r="A5147" s="43"/>
    </row>
    <row r="5148" spans="1:1">
      <c r="A5148" s="43"/>
    </row>
    <row r="5149" spans="1:1">
      <c r="A5149" s="43"/>
    </row>
    <row r="5150" spans="1:1">
      <c r="A5150" s="43"/>
    </row>
    <row r="5151" spans="1:1">
      <c r="A5151" s="43"/>
    </row>
    <row r="5152" spans="1:1">
      <c r="A5152" s="43"/>
    </row>
    <row r="5153" spans="1:1">
      <c r="A5153" s="43"/>
    </row>
    <row r="5154" spans="1:1">
      <c r="A5154" s="43"/>
    </row>
    <row r="5155" spans="1:1">
      <c r="A5155" s="43"/>
    </row>
    <row r="5156" spans="1:1">
      <c r="A5156" s="43"/>
    </row>
    <row r="5157" spans="1:1">
      <c r="A5157" s="43"/>
    </row>
    <row r="5158" spans="1:1">
      <c r="A5158" s="43"/>
    </row>
    <row r="5159" spans="1:1">
      <c r="A5159" s="43"/>
    </row>
    <row r="5160" spans="1:1">
      <c r="A5160" s="43"/>
    </row>
    <row r="5161" spans="1:1">
      <c r="A5161" s="43"/>
    </row>
    <row r="5162" spans="1:1">
      <c r="A5162" s="43"/>
    </row>
    <row r="5163" spans="1:1">
      <c r="A5163" s="43"/>
    </row>
    <row r="5164" spans="1:1">
      <c r="A5164" s="43"/>
    </row>
    <row r="5165" spans="1:1">
      <c r="A5165" s="43"/>
    </row>
    <row r="5166" spans="1:1">
      <c r="A5166" s="43"/>
    </row>
    <row r="5167" spans="1:1">
      <c r="A5167" s="43"/>
    </row>
    <row r="5168" spans="1:1">
      <c r="A5168" s="43"/>
    </row>
    <row r="5169" spans="1:1">
      <c r="A5169" s="43"/>
    </row>
    <row r="5170" spans="1:1">
      <c r="A5170" s="43"/>
    </row>
    <row r="5171" spans="1:1">
      <c r="A5171" s="43"/>
    </row>
    <row r="5172" spans="1:1">
      <c r="A5172" s="43"/>
    </row>
    <row r="5173" spans="1:1">
      <c r="A5173" s="43"/>
    </row>
    <row r="5174" spans="1:1">
      <c r="A5174" s="43"/>
    </row>
    <row r="5175" spans="1:1">
      <c r="A5175" s="43"/>
    </row>
    <row r="5176" spans="1:1">
      <c r="A5176" s="43"/>
    </row>
    <row r="5177" spans="1:1">
      <c r="A5177" s="43"/>
    </row>
    <row r="5178" spans="1:1">
      <c r="A5178" s="43"/>
    </row>
    <row r="5179" spans="1:1">
      <c r="A5179" s="43"/>
    </row>
    <row r="5180" spans="1:1">
      <c r="A5180" s="43"/>
    </row>
    <row r="5181" spans="1:1">
      <c r="A5181" s="43"/>
    </row>
    <row r="5182" spans="1:1">
      <c r="A5182" s="43"/>
    </row>
    <row r="5183" spans="1:1">
      <c r="A5183" s="43"/>
    </row>
    <row r="5184" spans="1:1">
      <c r="A5184" s="43"/>
    </row>
    <row r="5185" spans="1:1">
      <c r="A5185" s="43"/>
    </row>
    <row r="5186" spans="1:1">
      <c r="A5186" s="43"/>
    </row>
    <row r="5187" spans="1:1">
      <c r="A5187" s="43"/>
    </row>
    <row r="5188" spans="1:1">
      <c r="A5188" s="43"/>
    </row>
    <row r="5189" spans="1:1">
      <c r="A5189" s="43"/>
    </row>
    <row r="5190" spans="1:1">
      <c r="A5190" s="43"/>
    </row>
    <row r="5191" spans="1:1">
      <c r="A5191" s="43"/>
    </row>
    <row r="5192" spans="1:1">
      <c r="A5192" s="43"/>
    </row>
    <row r="5193" spans="1:1">
      <c r="A5193" s="43"/>
    </row>
    <row r="5194" spans="1:1">
      <c r="A5194" s="43"/>
    </row>
    <row r="5195" spans="1:1">
      <c r="A5195" s="43"/>
    </row>
    <row r="5196" spans="1:1">
      <c r="A5196" s="43"/>
    </row>
    <row r="5197" spans="1:1">
      <c r="A5197" s="43"/>
    </row>
    <row r="5198" spans="1:1">
      <c r="A5198" s="43"/>
    </row>
    <row r="5199" spans="1:1">
      <c r="A5199" s="43"/>
    </row>
    <row r="5200" spans="1:1">
      <c r="A5200" s="43"/>
    </row>
    <row r="5201" spans="1:1">
      <c r="A5201" s="43"/>
    </row>
    <row r="5202" spans="1:1">
      <c r="A5202" s="43"/>
    </row>
    <row r="5203" spans="1:1">
      <c r="A5203" s="43"/>
    </row>
    <row r="5204" spans="1:1">
      <c r="A5204" s="43"/>
    </row>
    <row r="5205" spans="1:1">
      <c r="A5205" s="43"/>
    </row>
    <row r="5206" spans="1:1">
      <c r="A5206" s="43"/>
    </row>
    <row r="5207" spans="1:1">
      <c r="A5207" s="43"/>
    </row>
    <row r="5208" spans="1:1">
      <c r="A5208" s="43"/>
    </row>
    <row r="5209" spans="1:1">
      <c r="A5209" s="43"/>
    </row>
    <row r="5210" spans="1:1">
      <c r="A5210" s="43"/>
    </row>
    <row r="5211" spans="1:1">
      <c r="A5211" s="43"/>
    </row>
    <row r="5212" spans="1:1">
      <c r="A5212" s="43"/>
    </row>
    <row r="5213" spans="1:1">
      <c r="A5213" s="43"/>
    </row>
    <row r="5214" spans="1:1">
      <c r="A5214" s="43"/>
    </row>
    <row r="5215" spans="1:1">
      <c r="A5215" s="43"/>
    </row>
    <row r="5216" spans="1:1">
      <c r="A5216" s="43"/>
    </row>
    <row r="5217" spans="1:1">
      <c r="A5217" s="43"/>
    </row>
    <row r="5218" spans="1:1">
      <c r="A5218" s="43"/>
    </row>
    <row r="5219" spans="1:1">
      <c r="A5219" s="43"/>
    </row>
    <row r="5220" spans="1:1">
      <c r="A5220" s="43"/>
    </row>
    <row r="5221" spans="1:1">
      <c r="A5221" s="43"/>
    </row>
    <row r="5222" spans="1:1">
      <c r="A5222" s="43"/>
    </row>
    <row r="5223" spans="1:1">
      <c r="A5223" s="43"/>
    </row>
    <row r="5224" spans="1:1">
      <c r="A5224" s="43"/>
    </row>
    <row r="5225" spans="1:1">
      <c r="A5225" s="43"/>
    </row>
    <row r="5226" spans="1:1">
      <c r="A5226" s="43"/>
    </row>
    <row r="5227" spans="1:1">
      <c r="A5227" s="43"/>
    </row>
    <row r="5228" spans="1:1">
      <c r="A5228" s="43"/>
    </row>
    <row r="5229" spans="1:1">
      <c r="A5229" s="43"/>
    </row>
    <row r="5230" spans="1:1">
      <c r="A5230" s="43"/>
    </row>
    <row r="5231" spans="1:1">
      <c r="A5231" s="43"/>
    </row>
    <row r="5232" spans="1:1">
      <c r="A5232" s="43"/>
    </row>
    <row r="5233" spans="1:1">
      <c r="A5233" s="43"/>
    </row>
    <row r="5234" spans="1:1">
      <c r="A5234" s="43"/>
    </row>
    <row r="5235" spans="1:1">
      <c r="A5235" s="43"/>
    </row>
    <row r="5236" spans="1:1">
      <c r="A5236" s="43"/>
    </row>
    <row r="5237" spans="1:1">
      <c r="A5237" s="43"/>
    </row>
    <row r="5238" spans="1:1">
      <c r="A5238" s="43"/>
    </row>
    <row r="5239" spans="1:1">
      <c r="A5239" s="43"/>
    </row>
    <row r="5240" spans="1:1">
      <c r="A5240" s="43"/>
    </row>
    <row r="5241" spans="1:1">
      <c r="A5241" s="43"/>
    </row>
    <row r="5242" spans="1:1">
      <c r="A5242" s="43"/>
    </row>
    <row r="5243" spans="1:1">
      <c r="A5243" s="43"/>
    </row>
    <row r="5244" spans="1:1">
      <c r="A5244" s="43"/>
    </row>
    <row r="5245" spans="1:1">
      <c r="A5245" s="43"/>
    </row>
    <row r="5246" spans="1:1">
      <c r="A5246" s="43"/>
    </row>
    <row r="5247" spans="1:1">
      <c r="A5247" s="43"/>
    </row>
    <row r="5248" spans="1:1">
      <c r="A5248" s="43"/>
    </row>
    <row r="5249" spans="1:1">
      <c r="A5249" s="43"/>
    </row>
    <row r="5250" spans="1:1">
      <c r="A5250" s="43"/>
    </row>
    <row r="5251" spans="1:1">
      <c r="A5251" s="43"/>
    </row>
    <row r="5252" spans="1:1">
      <c r="A5252" s="43"/>
    </row>
    <row r="5253" spans="1:1">
      <c r="A5253" s="43"/>
    </row>
    <row r="5254" spans="1:1">
      <c r="A5254" s="43"/>
    </row>
    <row r="5255" spans="1:1">
      <c r="A5255" s="43"/>
    </row>
    <row r="5256" spans="1:1">
      <c r="A5256" s="43"/>
    </row>
    <row r="5257" spans="1:1">
      <c r="A5257" s="43"/>
    </row>
    <row r="5258" spans="1:1">
      <c r="A5258" s="43"/>
    </row>
    <row r="5259" spans="1:1">
      <c r="A5259" s="43"/>
    </row>
    <row r="5260" spans="1:1">
      <c r="A5260" s="43"/>
    </row>
    <row r="5261" spans="1:1">
      <c r="A5261" s="43"/>
    </row>
    <row r="5262" spans="1:1">
      <c r="A5262" s="43"/>
    </row>
    <row r="5263" spans="1:1">
      <c r="A5263" s="43"/>
    </row>
    <row r="5264" spans="1:1">
      <c r="A5264" s="43"/>
    </row>
    <row r="5265" spans="1:1">
      <c r="A5265" s="43"/>
    </row>
    <row r="5266" spans="1:1">
      <c r="A5266" s="43"/>
    </row>
    <row r="5267" spans="1:1">
      <c r="A5267" s="43"/>
    </row>
    <row r="5268" spans="1:1">
      <c r="A5268" s="43"/>
    </row>
    <row r="5269" spans="1:1">
      <c r="A5269" s="43"/>
    </row>
    <row r="5270" spans="1:1">
      <c r="A5270" s="43"/>
    </row>
    <row r="5271" spans="1:1">
      <c r="A5271" s="43"/>
    </row>
    <row r="5272" spans="1:1">
      <c r="A5272" s="43"/>
    </row>
    <row r="5273" spans="1:1">
      <c r="A5273" s="43"/>
    </row>
    <row r="5274" spans="1:1">
      <c r="A5274" s="43"/>
    </row>
    <row r="5275" spans="1:1">
      <c r="A5275" s="43"/>
    </row>
    <row r="5276" spans="1:1">
      <c r="A5276" s="43"/>
    </row>
    <row r="5277" spans="1:1">
      <c r="A5277" s="43"/>
    </row>
    <row r="5278" spans="1:1">
      <c r="A5278" s="43"/>
    </row>
    <row r="5279" spans="1:1">
      <c r="A5279" s="43"/>
    </row>
    <row r="5280" spans="1:1">
      <c r="A5280" s="43"/>
    </row>
    <row r="5281" spans="1:1">
      <c r="A5281" s="43"/>
    </row>
    <row r="5282" spans="1:1">
      <c r="A5282" s="43"/>
    </row>
    <row r="5283" spans="1:1">
      <c r="A5283" s="43"/>
    </row>
    <row r="5284" spans="1:1">
      <c r="A5284" s="43"/>
    </row>
    <row r="5285" spans="1:1">
      <c r="A5285" s="43"/>
    </row>
    <row r="5286" spans="1:1">
      <c r="A5286" s="43"/>
    </row>
    <row r="5287" spans="1:1">
      <c r="A5287" s="43"/>
    </row>
    <row r="5288" spans="1:1">
      <c r="A5288" s="43"/>
    </row>
    <row r="5289" spans="1:1">
      <c r="A5289" s="43"/>
    </row>
    <row r="5290" spans="1:1">
      <c r="A5290" s="43"/>
    </row>
    <row r="5291" spans="1:1">
      <c r="A5291" s="43"/>
    </row>
    <row r="5292" spans="1:1">
      <c r="A5292" s="43"/>
    </row>
    <row r="5293" spans="1:1">
      <c r="A5293" s="43"/>
    </row>
    <row r="5294" spans="1:1">
      <c r="A5294" s="43"/>
    </row>
    <row r="5295" spans="1:1">
      <c r="A5295" s="43"/>
    </row>
    <row r="5296" spans="1:1">
      <c r="A5296" s="43"/>
    </row>
    <row r="5297" spans="1:1">
      <c r="A5297" s="43"/>
    </row>
    <row r="5298" spans="1:1">
      <c r="A5298" s="43"/>
    </row>
    <row r="5299" spans="1:1">
      <c r="A5299" s="43"/>
    </row>
    <row r="5300" spans="1:1">
      <c r="A5300" s="43"/>
    </row>
    <row r="5301" spans="1:1">
      <c r="A5301" s="43"/>
    </row>
    <row r="5302" spans="1:1">
      <c r="A5302" s="43"/>
    </row>
    <row r="5303" spans="1:1">
      <c r="A5303" s="43"/>
    </row>
    <row r="5304" spans="1:1">
      <c r="A5304" s="43"/>
    </row>
    <row r="5305" spans="1:1">
      <c r="A5305" s="43"/>
    </row>
    <row r="5306" spans="1:1">
      <c r="A5306" s="43"/>
    </row>
    <row r="5307" spans="1:1">
      <c r="A5307" s="43"/>
    </row>
    <row r="5308" spans="1:1">
      <c r="A5308" s="43"/>
    </row>
    <row r="5309" spans="1:1">
      <c r="A5309" s="43"/>
    </row>
    <row r="5310" spans="1:1">
      <c r="A5310" s="43"/>
    </row>
    <row r="5311" spans="1:1">
      <c r="A5311" s="43"/>
    </row>
    <row r="5312" spans="1:1">
      <c r="A5312" s="43"/>
    </row>
    <row r="5313" spans="1:1">
      <c r="A5313" s="43"/>
    </row>
    <row r="5314" spans="1:1">
      <c r="A5314" s="43"/>
    </row>
    <row r="5315" spans="1:1">
      <c r="A5315" s="43"/>
    </row>
    <row r="5316" spans="1:1">
      <c r="A5316" s="43"/>
    </row>
    <row r="5317" spans="1:1">
      <c r="A5317" s="43"/>
    </row>
    <row r="5318" spans="1:1">
      <c r="A5318" s="43"/>
    </row>
    <row r="5319" spans="1:1">
      <c r="A5319" s="43"/>
    </row>
    <row r="5320" spans="1:1">
      <c r="A5320" s="43"/>
    </row>
    <row r="5321" spans="1:1">
      <c r="A5321" s="43"/>
    </row>
    <row r="5322" spans="1:1">
      <c r="A5322" s="43"/>
    </row>
    <row r="5323" spans="1:1">
      <c r="A5323" s="43"/>
    </row>
    <row r="5324" spans="1:1">
      <c r="A5324" s="43"/>
    </row>
    <row r="5325" spans="1:1">
      <c r="A5325" s="43"/>
    </row>
    <row r="5326" spans="1:1">
      <c r="A5326" s="43"/>
    </row>
    <row r="5327" spans="1:1">
      <c r="A5327" s="43"/>
    </row>
    <row r="5328" spans="1:1">
      <c r="A5328" s="43"/>
    </row>
    <row r="5329" spans="1:1">
      <c r="A5329" s="43"/>
    </row>
    <row r="5330" spans="1:1">
      <c r="A5330" s="43"/>
    </row>
    <row r="5331" spans="1:1">
      <c r="A5331" s="43"/>
    </row>
    <row r="5332" spans="1:1">
      <c r="A5332" s="43"/>
    </row>
    <row r="5333" spans="1:1">
      <c r="A5333" s="43"/>
    </row>
    <row r="5334" spans="1:1">
      <c r="A5334" s="43"/>
    </row>
    <row r="5335" spans="1:1">
      <c r="A5335" s="43"/>
    </row>
    <row r="5336" spans="1:1">
      <c r="A5336" s="43"/>
    </row>
    <row r="5337" spans="1:1">
      <c r="A5337" s="43"/>
    </row>
    <row r="5338" spans="1:1">
      <c r="A5338" s="43"/>
    </row>
    <row r="5339" spans="1:1">
      <c r="A5339" s="43"/>
    </row>
    <row r="5340" spans="1:1">
      <c r="A5340" s="43"/>
    </row>
    <row r="5341" spans="1:1">
      <c r="A5341" s="43"/>
    </row>
    <row r="5342" spans="1:1">
      <c r="A5342" s="43"/>
    </row>
    <row r="5343" spans="1:1">
      <c r="A5343" s="43"/>
    </row>
    <row r="5344" spans="1:1">
      <c r="A5344" s="43"/>
    </row>
    <row r="5345" spans="1:1">
      <c r="A5345" s="43"/>
    </row>
    <row r="5346" spans="1:1">
      <c r="A5346" s="43"/>
    </row>
    <row r="5347" spans="1:1">
      <c r="A5347" s="43"/>
    </row>
    <row r="5348" spans="1:1">
      <c r="A5348" s="43"/>
    </row>
    <row r="5349" spans="1:1">
      <c r="A5349" s="43"/>
    </row>
    <row r="5350" spans="1:1">
      <c r="A5350" s="43"/>
    </row>
    <row r="5351" spans="1:1">
      <c r="A5351" s="43"/>
    </row>
    <row r="5352" spans="1:1">
      <c r="A5352" s="43"/>
    </row>
    <row r="5353" spans="1:1">
      <c r="A5353" s="43"/>
    </row>
    <row r="5354" spans="1:1">
      <c r="A5354" s="43"/>
    </row>
    <row r="5355" spans="1:1">
      <c r="A5355" s="43"/>
    </row>
    <row r="5356" spans="1:1">
      <c r="A5356" s="43"/>
    </row>
    <row r="5357" spans="1:1">
      <c r="A5357" s="43"/>
    </row>
    <row r="5358" spans="1:1">
      <c r="A5358" s="43"/>
    </row>
    <row r="5359" spans="1:1">
      <c r="A5359" s="43"/>
    </row>
    <row r="5360" spans="1:1">
      <c r="A5360" s="43"/>
    </row>
    <row r="5361" spans="1:1">
      <c r="A5361" s="43"/>
    </row>
    <row r="5362" spans="1:1">
      <c r="A5362" s="43"/>
    </row>
    <row r="5363" spans="1:1">
      <c r="A5363" s="43"/>
    </row>
    <row r="5364" spans="1:1">
      <c r="A5364" s="43"/>
    </row>
    <row r="5365" spans="1:1">
      <c r="A5365" s="43"/>
    </row>
    <row r="5366" spans="1:1">
      <c r="A5366" s="43"/>
    </row>
    <row r="5367" spans="1:1">
      <c r="A5367" s="43"/>
    </row>
    <row r="5368" spans="1:1">
      <c r="A5368" s="43"/>
    </row>
    <row r="5369" spans="1:1">
      <c r="A5369" s="43"/>
    </row>
    <row r="5370" spans="1:1">
      <c r="A5370" s="43"/>
    </row>
    <row r="5371" spans="1:1">
      <c r="A5371" s="43"/>
    </row>
    <row r="5372" spans="1:1">
      <c r="A5372" s="43"/>
    </row>
    <row r="5373" spans="1:1">
      <c r="A5373" s="43"/>
    </row>
    <row r="5374" spans="1:1">
      <c r="A5374" s="43"/>
    </row>
    <row r="5375" spans="1:1">
      <c r="A5375" s="43"/>
    </row>
    <row r="5376" spans="1:1">
      <c r="A5376" s="43"/>
    </row>
    <row r="5377" spans="1:1">
      <c r="A5377" s="43"/>
    </row>
    <row r="5378" spans="1:1">
      <c r="A5378" s="43"/>
    </row>
    <row r="5379" spans="1:1">
      <c r="A5379" s="43"/>
    </row>
    <row r="5380" spans="1:1">
      <c r="A5380" s="43"/>
    </row>
    <row r="5381" spans="1:1">
      <c r="A5381" s="43"/>
    </row>
    <row r="5382" spans="1:1">
      <c r="A5382" s="43"/>
    </row>
    <row r="5383" spans="1:1">
      <c r="A5383" s="43"/>
    </row>
    <row r="5384" spans="1:1">
      <c r="A5384" s="43"/>
    </row>
    <row r="5385" spans="1:1">
      <c r="A5385" s="43"/>
    </row>
    <row r="5386" spans="1:1">
      <c r="A5386" s="43"/>
    </row>
    <row r="5387" spans="1:1">
      <c r="A5387" s="43"/>
    </row>
    <row r="5388" spans="1:1">
      <c r="A5388" s="43"/>
    </row>
    <row r="5389" spans="1:1">
      <c r="A5389" s="43"/>
    </row>
    <row r="5390" spans="1:1">
      <c r="A5390" s="43"/>
    </row>
    <row r="5391" spans="1:1">
      <c r="A5391" s="43"/>
    </row>
    <row r="5392" spans="1:1">
      <c r="A5392" s="43"/>
    </row>
    <row r="5393" spans="1:1">
      <c r="A5393" s="43"/>
    </row>
    <row r="5394" spans="1:1">
      <c r="A5394" s="43"/>
    </row>
    <row r="5395" spans="1:1">
      <c r="A5395" s="43"/>
    </row>
    <row r="5396" spans="1:1">
      <c r="A5396" s="43"/>
    </row>
    <row r="5397" spans="1:1">
      <c r="A5397" s="43"/>
    </row>
    <row r="5398" spans="1:1">
      <c r="A5398" s="43"/>
    </row>
    <row r="5399" spans="1:1">
      <c r="A5399" s="43"/>
    </row>
    <row r="5400" spans="1:1">
      <c r="A5400" s="43"/>
    </row>
    <row r="5401" spans="1:1">
      <c r="A5401" s="43"/>
    </row>
    <row r="5402" spans="1:1">
      <c r="A5402" s="43"/>
    </row>
    <row r="5403" spans="1:1">
      <c r="A5403" s="43"/>
    </row>
    <row r="5404" spans="1:1">
      <c r="A5404" s="43"/>
    </row>
    <row r="5405" spans="1:1">
      <c r="A5405" s="43"/>
    </row>
    <row r="5406" spans="1:1">
      <c r="A5406" s="43"/>
    </row>
    <row r="5407" spans="1:1">
      <c r="A5407" s="43"/>
    </row>
    <row r="5408" spans="1:1">
      <c r="A5408" s="43"/>
    </row>
    <row r="5409" spans="1:1">
      <c r="A5409" s="43"/>
    </row>
    <row r="5410" spans="1:1">
      <c r="A5410" s="43"/>
    </row>
    <row r="5411" spans="1:1">
      <c r="A5411" s="43"/>
    </row>
    <row r="5412" spans="1:1">
      <c r="A5412" s="43"/>
    </row>
    <row r="5413" spans="1:1">
      <c r="A5413" s="43"/>
    </row>
    <row r="5414" spans="1:1">
      <c r="A5414" s="43"/>
    </row>
    <row r="5415" spans="1:1">
      <c r="A5415" s="43"/>
    </row>
    <row r="5416" spans="1:1">
      <c r="A5416" s="43"/>
    </row>
    <row r="5417" spans="1:1">
      <c r="A5417" s="43"/>
    </row>
    <row r="5418" spans="1:1">
      <c r="A5418" s="43"/>
    </row>
    <row r="5419" spans="1:1">
      <c r="A5419" s="43"/>
    </row>
    <row r="5420" spans="1:1">
      <c r="A5420" s="43"/>
    </row>
    <row r="5421" spans="1:1">
      <c r="A5421" s="43"/>
    </row>
    <row r="5422" spans="1:1">
      <c r="A5422" s="43"/>
    </row>
    <row r="5423" spans="1:1">
      <c r="A5423" s="43"/>
    </row>
    <row r="5424" spans="1:1">
      <c r="A5424" s="43"/>
    </row>
    <row r="5425" spans="1:1">
      <c r="A5425" s="43"/>
    </row>
    <row r="5426" spans="1:1">
      <c r="A5426" s="43"/>
    </row>
    <row r="5427" spans="1:1">
      <c r="A5427" s="43"/>
    </row>
    <row r="5428" spans="1:1">
      <c r="A5428" s="43"/>
    </row>
    <row r="5429" spans="1:1">
      <c r="A5429" s="43"/>
    </row>
    <row r="5430" spans="1:1">
      <c r="A5430" s="43"/>
    </row>
    <row r="5431" spans="1:1">
      <c r="A5431" s="43"/>
    </row>
    <row r="5432" spans="1:1">
      <c r="A5432" s="43"/>
    </row>
    <row r="5433" spans="1:1">
      <c r="A5433" s="43"/>
    </row>
    <row r="5434" spans="1:1">
      <c r="A5434" s="43"/>
    </row>
    <row r="5435" spans="1:1">
      <c r="A5435" s="43"/>
    </row>
    <row r="5436" spans="1:1">
      <c r="A5436" s="43"/>
    </row>
    <row r="5437" spans="1:1">
      <c r="A5437" s="43"/>
    </row>
    <row r="5438" spans="1:1">
      <c r="A5438" s="43"/>
    </row>
    <row r="5439" spans="1:1">
      <c r="A5439" s="43"/>
    </row>
    <row r="5440" spans="1:1">
      <c r="A5440" s="43"/>
    </row>
    <row r="5441" spans="1:1">
      <c r="A5441" s="43"/>
    </row>
    <row r="5442" spans="1:1">
      <c r="A5442" s="43"/>
    </row>
    <row r="5443" spans="1:1">
      <c r="A5443" s="43"/>
    </row>
    <row r="5444" spans="1:1">
      <c r="A5444" s="43"/>
    </row>
    <row r="5445" spans="1:1">
      <c r="A5445" s="43"/>
    </row>
    <row r="5446" spans="1:1">
      <c r="A5446" s="43"/>
    </row>
    <row r="5447" spans="1:1">
      <c r="A5447" s="43"/>
    </row>
    <row r="5448" spans="1:1">
      <c r="A5448" s="43"/>
    </row>
    <row r="5449" spans="1:1">
      <c r="A5449" s="43"/>
    </row>
    <row r="5450" spans="1:1">
      <c r="A5450" s="43"/>
    </row>
    <row r="5451" spans="1:1">
      <c r="A5451" s="43"/>
    </row>
    <row r="5452" spans="1:1">
      <c r="A5452" s="43"/>
    </row>
    <row r="5453" spans="1:1">
      <c r="A5453" s="43"/>
    </row>
    <row r="5454" spans="1:1">
      <c r="A5454" s="43"/>
    </row>
    <row r="5455" spans="1:1">
      <c r="A5455" s="43"/>
    </row>
    <row r="5456" spans="1:1">
      <c r="A5456" s="43"/>
    </row>
    <row r="5457" spans="1:1">
      <c r="A5457" s="43"/>
    </row>
    <row r="5458" spans="1:1">
      <c r="A5458" s="43"/>
    </row>
    <row r="5459" spans="1:1">
      <c r="A5459" s="43"/>
    </row>
    <row r="5460" spans="1:1">
      <c r="A5460" s="43"/>
    </row>
    <row r="5461" spans="1:1">
      <c r="A5461" s="43"/>
    </row>
    <row r="5462" spans="1:1">
      <c r="A5462" s="43"/>
    </row>
    <row r="5463" spans="1:1">
      <c r="A5463" s="43"/>
    </row>
    <row r="5464" spans="1:1">
      <c r="A5464" s="43"/>
    </row>
    <row r="5465" spans="1:1">
      <c r="A5465" s="43"/>
    </row>
    <row r="5466" spans="1:1">
      <c r="A5466" s="43"/>
    </row>
    <row r="5467" spans="1:1">
      <c r="A5467" s="43"/>
    </row>
    <row r="5468" spans="1:1">
      <c r="A5468" s="43"/>
    </row>
    <row r="5469" spans="1:1">
      <c r="A5469" s="43"/>
    </row>
    <row r="5470" spans="1:1">
      <c r="A5470" s="43"/>
    </row>
    <row r="5471" spans="1:1">
      <c r="A5471" s="43"/>
    </row>
    <row r="5472" spans="1:1">
      <c r="A5472" s="43"/>
    </row>
    <row r="5473" spans="1:1">
      <c r="A5473" s="43"/>
    </row>
    <row r="5474" spans="1:1">
      <c r="A5474" s="43"/>
    </row>
    <row r="5475" spans="1:1">
      <c r="A5475" s="43"/>
    </row>
    <row r="5476" spans="1:1">
      <c r="A5476" s="43"/>
    </row>
    <row r="5477" spans="1:1">
      <c r="A5477" s="43"/>
    </row>
    <row r="5478" spans="1:1">
      <c r="A5478" s="43"/>
    </row>
    <row r="5479" spans="1:1">
      <c r="A5479" s="43"/>
    </row>
    <row r="5480" spans="1:1">
      <c r="A5480" s="43"/>
    </row>
    <row r="5481" spans="1:1">
      <c r="A5481" s="43"/>
    </row>
    <row r="5482" spans="1:1">
      <c r="A5482" s="43"/>
    </row>
    <row r="5483" spans="1:1">
      <c r="A5483" s="43"/>
    </row>
    <row r="5484" spans="1:1">
      <c r="A5484" s="43"/>
    </row>
    <row r="5485" spans="1:1">
      <c r="A5485" s="43"/>
    </row>
    <row r="5486" spans="1:1">
      <c r="A5486" s="43"/>
    </row>
    <row r="5487" spans="1:1">
      <c r="A5487" s="43"/>
    </row>
    <row r="5488" spans="1:1">
      <c r="A5488" s="43"/>
    </row>
    <row r="5489" spans="1:1">
      <c r="A5489" s="43"/>
    </row>
    <row r="5490" spans="1:1">
      <c r="A5490" s="43"/>
    </row>
    <row r="5491" spans="1:1">
      <c r="A5491" s="43"/>
    </row>
    <row r="5492" spans="1:1">
      <c r="A5492" s="43"/>
    </row>
    <row r="5493" spans="1:1">
      <c r="A5493" s="43"/>
    </row>
    <row r="5494" spans="1:1">
      <c r="A5494" s="43"/>
    </row>
    <row r="5495" spans="1:1">
      <c r="A5495" s="43"/>
    </row>
    <row r="5496" spans="1:1">
      <c r="A5496" s="43"/>
    </row>
    <row r="5497" spans="1:1">
      <c r="A5497" s="43"/>
    </row>
    <row r="5498" spans="1:1">
      <c r="A5498" s="43"/>
    </row>
    <row r="5499" spans="1:1">
      <c r="A5499" s="43"/>
    </row>
    <row r="5500" spans="1:1">
      <c r="A5500" s="43"/>
    </row>
    <row r="5501" spans="1:1">
      <c r="A5501" s="43"/>
    </row>
    <row r="5502" spans="1:1">
      <c r="A5502" s="43"/>
    </row>
    <row r="5503" spans="1:1">
      <c r="A5503" s="43"/>
    </row>
    <row r="5504" spans="1:1">
      <c r="A5504" s="43"/>
    </row>
    <row r="5505" spans="1:1">
      <c r="A5505" s="43"/>
    </row>
    <row r="5506" spans="1:1">
      <c r="A5506" s="43"/>
    </row>
    <row r="5507" spans="1:1">
      <c r="A5507" s="43"/>
    </row>
    <row r="5508" spans="1:1">
      <c r="A5508" s="43"/>
    </row>
    <row r="5509" spans="1:1">
      <c r="A5509" s="43"/>
    </row>
    <row r="5510" spans="1:1">
      <c r="A5510" s="43"/>
    </row>
    <row r="5511" spans="1:1">
      <c r="A5511" s="43"/>
    </row>
    <row r="5512" spans="1:1">
      <c r="A5512" s="43"/>
    </row>
    <row r="5513" spans="1:1">
      <c r="A5513" s="43"/>
    </row>
    <row r="5514" spans="1:1">
      <c r="A5514" s="43"/>
    </row>
    <row r="5515" spans="1:1">
      <c r="A5515" s="43"/>
    </row>
    <row r="5516" spans="1:1">
      <c r="A5516" s="43"/>
    </row>
    <row r="5517" spans="1:1">
      <c r="A5517" s="43"/>
    </row>
    <row r="5518" spans="1:1">
      <c r="A5518" s="43"/>
    </row>
    <row r="5519" spans="1:1">
      <c r="A5519" s="43"/>
    </row>
    <row r="5520" spans="1:1">
      <c r="A5520" s="43"/>
    </row>
    <row r="5521" spans="1:1">
      <c r="A5521" s="43"/>
    </row>
    <row r="5522" spans="1:1">
      <c r="A5522" s="43"/>
    </row>
    <row r="5523" spans="1:1">
      <c r="A5523" s="43"/>
    </row>
    <row r="5524" spans="1:1">
      <c r="A5524" s="43"/>
    </row>
    <row r="5525" spans="1:1">
      <c r="A5525" s="43"/>
    </row>
    <row r="5526" spans="1:1">
      <c r="A5526" s="43"/>
    </row>
    <row r="5527" spans="1:1">
      <c r="A5527" s="43"/>
    </row>
    <row r="5528" spans="1:1">
      <c r="A5528" s="43"/>
    </row>
    <row r="5529" spans="1:1">
      <c r="A5529" s="43"/>
    </row>
    <row r="5530" spans="1:1">
      <c r="A5530" s="43"/>
    </row>
    <row r="5531" spans="1:1">
      <c r="A5531" s="43"/>
    </row>
    <row r="5532" spans="1:1">
      <c r="A5532" s="43"/>
    </row>
    <row r="5533" spans="1:1">
      <c r="A5533" s="43"/>
    </row>
    <row r="5534" spans="1:1">
      <c r="A5534" s="43"/>
    </row>
    <row r="5535" spans="1:1">
      <c r="A5535" s="43"/>
    </row>
    <row r="5536" spans="1:1">
      <c r="A5536" s="43"/>
    </row>
    <row r="5537" spans="1:1">
      <c r="A5537" s="43"/>
    </row>
    <row r="5538" spans="1:1">
      <c r="A5538" s="43"/>
    </row>
    <row r="5539" spans="1:1">
      <c r="A5539" s="43"/>
    </row>
    <row r="5540" spans="1:1">
      <c r="A5540" s="43"/>
    </row>
    <row r="5541" spans="1:1">
      <c r="A5541" s="43"/>
    </row>
    <row r="5542" spans="1:1">
      <c r="A5542" s="43"/>
    </row>
    <row r="5543" spans="1:1">
      <c r="A5543" s="43"/>
    </row>
    <row r="5544" spans="1:1">
      <c r="A5544" s="43"/>
    </row>
    <row r="5545" spans="1:1">
      <c r="A5545" s="43"/>
    </row>
    <row r="5546" spans="1:1">
      <c r="A5546" s="43"/>
    </row>
    <row r="5547" spans="1:1">
      <c r="A5547" s="43"/>
    </row>
    <row r="5548" spans="1:1">
      <c r="A5548" s="43"/>
    </row>
    <row r="5549" spans="1:1">
      <c r="A5549" s="43"/>
    </row>
    <row r="5550" spans="1:1">
      <c r="A5550" s="43"/>
    </row>
    <row r="5551" spans="1:1">
      <c r="A5551" s="43"/>
    </row>
    <row r="5552" spans="1:1">
      <c r="A5552" s="43"/>
    </row>
    <row r="5553" spans="1:1">
      <c r="A5553" s="43"/>
    </row>
    <row r="5554" spans="1:1">
      <c r="A5554" s="43"/>
    </row>
    <row r="5555" spans="1:1">
      <c r="A5555" s="43"/>
    </row>
    <row r="5556" spans="1:1">
      <c r="A5556" s="43"/>
    </row>
    <row r="5557" spans="1:1">
      <c r="A5557" s="43"/>
    </row>
    <row r="5558" spans="1:1">
      <c r="A5558" s="43"/>
    </row>
    <row r="5559" spans="1:1">
      <c r="A5559" s="43"/>
    </row>
    <row r="5560" spans="1:1">
      <c r="A5560" s="43"/>
    </row>
    <row r="5561" spans="1:1">
      <c r="A5561" s="43"/>
    </row>
    <row r="5562" spans="1:1">
      <c r="A5562" s="43"/>
    </row>
    <row r="5563" spans="1:1">
      <c r="A5563" s="43"/>
    </row>
    <row r="5564" spans="1:1">
      <c r="A5564" s="43"/>
    </row>
    <row r="5565" spans="1:1">
      <c r="A5565" s="43"/>
    </row>
    <row r="5566" spans="1:1">
      <c r="A5566" s="43"/>
    </row>
    <row r="5567" spans="1:1">
      <c r="A5567" s="43"/>
    </row>
    <row r="5568" spans="1:1">
      <c r="A5568" s="43"/>
    </row>
    <row r="5569" spans="1:1">
      <c r="A5569" s="43"/>
    </row>
    <row r="5570" spans="1:1">
      <c r="A5570" s="43"/>
    </row>
    <row r="5571" spans="1:1">
      <c r="A5571" s="43"/>
    </row>
    <row r="5572" spans="1:1">
      <c r="A5572" s="43"/>
    </row>
    <row r="5573" spans="1:1">
      <c r="A5573" s="43"/>
    </row>
    <row r="5574" spans="1:1">
      <c r="A5574" s="43"/>
    </row>
    <row r="5575" spans="1:1">
      <c r="A5575" s="43"/>
    </row>
    <row r="5576" spans="1:1">
      <c r="A5576" s="43"/>
    </row>
    <row r="5577" spans="1:1">
      <c r="A5577" s="43"/>
    </row>
    <row r="5578" spans="1:1">
      <c r="A5578" s="43"/>
    </row>
    <row r="5579" spans="1:1">
      <c r="A5579" s="43"/>
    </row>
    <row r="5580" spans="1:1">
      <c r="A5580" s="43"/>
    </row>
    <row r="5581" spans="1:1">
      <c r="A5581" s="43"/>
    </row>
    <row r="5582" spans="1:1">
      <c r="A5582" s="43"/>
    </row>
    <row r="5583" spans="1:1">
      <c r="A5583" s="43"/>
    </row>
    <row r="5584" spans="1:1">
      <c r="A5584" s="43"/>
    </row>
    <row r="5585" spans="1:1">
      <c r="A5585" s="43"/>
    </row>
    <row r="5586" spans="1:1">
      <c r="A5586" s="43"/>
    </row>
    <row r="5587" spans="1:1">
      <c r="A5587" s="43"/>
    </row>
    <row r="5588" spans="1:1">
      <c r="A5588" s="43"/>
    </row>
    <row r="5589" spans="1:1">
      <c r="A5589" s="43"/>
    </row>
    <row r="5590" spans="1:1">
      <c r="A5590" s="43"/>
    </row>
    <row r="5591" spans="1:1">
      <c r="A5591" s="43"/>
    </row>
    <row r="5592" spans="1:1">
      <c r="A5592" s="43"/>
    </row>
    <row r="5593" spans="1:1">
      <c r="A5593" s="43"/>
    </row>
    <row r="5594" spans="1:1">
      <c r="A5594" s="43"/>
    </row>
    <row r="5595" spans="1:1">
      <c r="A5595" s="43"/>
    </row>
    <row r="5596" spans="1:1">
      <c r="A5596" s="43"/>
    </row>
    <row r="5597" spans="1:1">
      <c r="A5597" s="43"/>
    </row>
    <row r="5598" spans="1:1">
      <c r="A5598" s="43"/>
    </row>
    <row r="5599" spans="1:1">
      <c r="A5599" s="43"/>
    </row>
    <row r="5600" spans="1:1">
      <c r="A5600" s="43"/>
    </row>
    <row r="5601" spans="1:1">
      <c r="A5601" s="43"/>
    </row>
    <row r="5602" spans="1:1">
      <c r="A5602" s="43"/>
    </row>
    <row r="5603" spans="1:1">
      <c r="A5603" s="43"/>
    </row>
    <row r="5604" spans="1:1">
      <c r="A5604" s="43"/>
    </row>
    <row r="5605" spans="1:1">
      <c r="A5605" s="43"/>
    </row>
    <row r="5606" spans="1:1">
      <c r="A5606" s="43"/>
    </row>
    <row r="5607" spans="1:1">
      <c r="A5607" s="43"/>
    </row>
    <row r="5608" spans="1:1">
      <c r="A5608" s="43"/>
    </row>
    <row r="5609" spans="1:1">
      <c r="A5609" s="43"/>
    </row>
    <row r="5610" spans="1:1">
      <c r="A5610" s="43"/>
    </row>
    <row r="5611" spans="1:1">
      <c r="A5611" s="43"/>
    </row>
    <row r="5612" spans="1:1">
      <c r="A5612" s="43"/>
    </row>
    <row r="5613" spans="1:1">
      <c r="A5613" s="43"/>
    </row>
    <row r="5614" spans="1:1">
      <c r="A5614" s="43"/>
    </row>
    <row r="5615" spans="1:1">
      <c r="A5615" s="43"/>
    </row>
    <row r="5616" spans="1:1">
      <c r="A5616" s="43"/>
    </row>
    <row r="5617" spans="1:1">
      <c r="A5617" s="43"/>
    </row>
    <row r="5618" spans="1:1">
      <c r="A5618" s="43"/>
    </row>
    <row r="5619" spans="1:1">
      <c r="A5619" s="43"/>
    </row>
    <row r="5620" spans="1:1">
      <c r="A5620" s="43"/>
    </row>
    <row r="5621" spans="1:1">
      <c r="A5621" s="43"/>
    </row>
    <row r="5622" spans="1:1">
      <c r="A5622" s="43"/>
    </row>
    <row r="5623" spans="1:1">
      <c r="A5623" s="43"/>
    </row>
    <row r="5624" spans="1:1">
      <c r="A5624" s="43"/>
    </row>
    <row r="5625" spans="1:1">
      <c r="A5625" s="43"/>
    </row>
    <row r="5626" spans="1:1">
      <c r="A5626" s="43"/>
    </row>
    <row r="5627" spans="1:1">
      <c r="A5627" s="43"/>
    </row>
    <row r="5628" spans="1:1">
      <c r="A5628" s="43"/>
    </row>
    <row r="5629" spans="1:1">
      <c r="A5629" s="43"/>
    </row>
    <row r="5630" spans="1:1">
      <c r="A5630" s="43"/>
    </row>
    <row r="5631" spans="1:1">
      <c r="A5631" s="43"/>
    </row>
    <row r="5632" spans="1:1">
      <c r="A5632" s="43"/>
    </row>
    <row r="5633" spans="1:1">
      <c r="A5633" s="43"/>
    </row>
    <row r="5634" spans="1:1">
      <c r="A5634" s="43"/>
    </row>
    <row r="5635" spans="1:1">
      <c r="A5635" s="43"/>
    </row>
    <row r="5636" spans="1:1">
      <c r="A5636" s="43"/>
    </row>
    <row r="5637" spans="1:1">
      <c r="A5637" s="43"/>
    </row>
    <row r="5638" spans="1:1">
      <c r="A5638" s="43"/>
    </row>
    <row r="5639" spans="1:1">
      <c r="A5639" s="43"/>
    </row>
    <row r="5640" spans="1:1">
      <c r="A5640" s="43"/>
    </row>
    <row r="5641" spans="1:1">
      <c r="A5641" s="43"/>
    </row>
    <row r="5642" spans="1:1">
      <c r="A5642" s="43"/>
    </row>
    <row r="5643" spans="1:1">
      <c r="A5643" s="43"/>
    </row>
    <row r="5644" spans="1:1">
      <c r="A5644" s="43"/>
    </row>
    <row r="5645" spans="1:1">
      <c r="A5645" s="43"/>
    </row>
    <row r="5646" spans="1:1">
      <c r="A5646" s="43"/>
    </row>
    <row r="5647" spans="1:1">
      <c r="A5647" s="43"/>
    </row>
    <row r="5648" spans="1:1">
      <c r="A5648" s="43"/>
    </row>
    <row r="5649" spans="1:1">
      <c r="A5649" s="43"/>
    </row>
    <row r="5650" spans="1:1">
      <c r="A5650" s="43"/>
    </row>
    <row r="5651" spans="1:1">
      <c r="A5651" s="43"/>
    </row>
    <row r="5652" spans="1:1">
      <c r="A5652" s="43"/>
    </row>
    <row r="5653" spans="1:1">
      <c r="A5653" s="43"/>
    </row>
    <row r="5654" spans="1:1">
      <c r="A5654" s="43"/>
    </row>
    <row r="5655" spans="1:1">
      <c r="A5655" s="43"/>
    </row>
    <row r="5656" spans="1:1">
      <c r="A5656" s="43"/>
    </row>
    <row r="5657" spans="1:1">
      <c r="A5657" s="43"/>
    </row>
    <row r="5658" spans="1:1">
      <c r="A5658" s="43"/>
    </row>
    <row r="5659" spans="1:1">
      <c r="A5659" s="43"/>
    </row>
    <row r="5660" spans="1:1">
      <c r="A5660" s="43"/>
    </row>
    <row r="5661" spans="1:1">
      <c r="A5661" s="43"/>
    </row>
    <row r="5662" spans="1:1">
      <c r="A5662" s="43"/>
    </row>
    <row r="5663" spans="1:1">
      <c r="A5663" s="43"/>
    </row>
    <row r="5664" spans="1:1">
      <c r="A5664" s="43"/>
    </row>
    <row r="5665" spans="1:1">
      <c r="A5665" s="43"/>
    </row>
    <row r="5666" spans="1:1">
      <c r="A5666" s="43"/>
    </row>
    <row r="5667" spans="1:1">
      <c r="A5667" s="43"/>
    </row>
    <row r="5668" spans="1:1">
      <c r="A5668" s="43"/>
    </row>
    <row r="5669" spans="1:1">
      <c r="A5669" s="43"/>
    </row>
    <row r="5670" spans="1:1">
      <c r="A5670" s="43"/>
    </row>
    <row r="5671" spans="1:1">
      <c r="A5671" s="43"/>
    </row>
    <row r="5672" spans="1:1">
      <c r="A5672" s="43"/>
    </row>
    <row r="5673" spans="1:1">
      <c r="A5673" s="43"/>
    </row>
    <row r="5674" spans="1:1">
      <c r="A5674" s="43"/>
    </row>
    <row r="5675" spans="1:1">
      <c r="A5675" s="43"/>
    </row>
    <row r="5676" spans="1:1">
      <c r="A5676" s="43"/>
    </row>
    <row r="5677" spans="1:1">
      <c r="A5677" s="43"/>
    </row>
    <row r="5678" spans="1:1">
      <c r="A5678" s="43"/>
    </row>
    <row r="5679" spans="1:1">
      <c r="A5679" s="43"/>
    </row>
    <row r="5680" spans="1:1">
      <c r="A5680" s="43"/>
    </row>
    <row r="5681" spans="1:1">
      <c r="A5681" s="43"/>
    </row>
    <row r="5682" spans="1:1">
      <c r="A5682" s="43"/>
    </row>
    <row r="5683" spans="1:1">
      <c r="A5683" s="43"/>
    </row>
    <row r="5684" spans="1:1">
      <c r="A5684" s="43"/>
    </row>
    <row r="5685" spans="1:1">
      <c r="A5685" s="43"/>
    </row>
    <row r="5686" spans="1:1">
      <c r="A5686" s="43"/>
    </row>
    <row r="5687" spans="1:1">
      <c r="A5687" s="43"/>
    </row>
    <row r="5688" spans="1:1">
      <c r="A5688" s="43"/>
    </row>
    <row r="5689" spans="1:1">
      <c r="A5689" s="43"/>
    </row>
    <row r="5690" spans="1:1">
      <c r="A5690" s="43"/>
    </row>
    <row r="5691" spans="1:1">
      <c r="A5691" s="43"/>
    </row>
    <row r="5692" spans="1:1">
      <c r="A5692" s="43"/>
    </row>
    <row r="5693" spans="1:1">
      <c r="A5693" s="43"/>
    </row>
    <row r="5694" spans="1:1">
      <c r="A5694" s="43"/>
    </row>
    <row r="5695" spans="1:1">
      <c r="A5695" s="43"/>
    </row>
    <row r="5696" spans="1:1">
      <c r="A5696" s="43"/>
    </row>
    <row r="5697" spans="1:1">
      <c r="A5697" s="43"/>
    </row>
    <row r="5698" spans="1:1">
      <c r="A5698" s="43"/>
    </row>
    <row r="5699" spans="1:1">
      <c r="A5699" s="43"/>
    </row>
    <row r="5700" spans="1:1">
      <c r="A5700" s="43"/>
    </row>
    <row r="5701" spans="1:1">
      <c r="A5701" s="43"/>
    </row>
    <row r="5702" spans="1:1">
      <c r="A5702" s="43"/>
    </row>
    <row r="5703" spans="1:1">
      <c r="A5703" s="43"/>
    </row>
    <row r="5704" spans="1:1">
      <c r="A5704" s="43"/>
    </row>
    <row r="5705" spans="1:1">
      <c r="A5705" s="43"/>
    </row>
    <row r="5706" spans="1:1">
      <c r="A5706" s="43"/>
    </row>
    <row r="5707" spans="1:1">
      <c r="A5707" s="43"/>
    </row>
    <row r="5708" spans="1:1">
      <c r="A5708" s="43"/>
    </row>
    <row r="5709" spans="1:1">
      <c r="A5709" s="43"/>
    </row>
    <row r="5710" spans="1:1">
      <c r="A5710" s="43"/>
    </row>
    <row r="5711" spans="1:1">
      <c r="A5711" s="43"/>
    </row>
    <row r="5712" spans="1:1">
      <c r="A5712" s="43"/>
    </row>
    <row r="5713" spans="1:1">
      <c r="A5713" s="43"/>
    </row>
    <row r="5714" spans="1:1">
      <c r="A5714" s="43"/>
    </row>
    <row r="5715" spans="1:1">
      <c r="A5715" s="43"/>
    </row>
    <row r="5716" spans="1:1">
      <c r="A5716" s="43"/>
    </row>
    <row r="5717" spans="1:1">
      <c r="A5717" s="43"/>
    </row>
    <row r="5718" spans="1:1">
      <c r="A5718" s="43"/>
    </row>
    <row r="5719" spans="1:1">
      <c r="A5719" s="43"/>
    </row>
    <row r="5720" spans="1:1">
      <c r="A5720" s="43"/>
    </row>
    <row r="5721" spans="1:1">
      <c r="A5721" s="43"/>
    </row>
    <row r="5722" spans="1:1">
      <c r="A5722" s="43"/>
    </row>
    <row r="5723" spans="1:1">
      <c r="A5723" s="43"/>
    </row>
    <row r="5724" spans="1:1">
      <c r="A5724" s="43"/>
    </row>
    <row r="5725" spans="1:1">
      <c r="A5725" s="43"/>
    </row>
    <row r="5726" spans="1:1">
      <c r="A5726" s="43"/>
    </row>
    <row r="5727" spans="1:1">
      <c r="A5727" s="43"/>
    </row>
    <row r="5728" spans="1:1">
      <c r="A5728" s="43"/>
    </row>
    <row r="5729" spans="1:1">
      <c r="A5729" s="43"/>
    </row>
    <row r="5730" spans="1:1">
      <c r="A5730" s="43"/>
    </row>
    <row r="5731" spans="1:1">
      <c r="A5731" s="43"/>
    </row>
    <row r="5732" spans="1:1">
      <c r="A5732" s="43"/>
    </row>
    <row r="5733" spans="1:1">
      <c r="A5733" s="43"/>
    </row>
    <row r="5734" spans="1:1">
      <c r="A5734" s="43"/>
    </row>
    <row r="5735" spans="1:1">
      <c r="A5735" s="43"/>
    </row>
    <row r="5736" spans="1:1">
      <c r="A5736" s="43"/>
    </row>
    <row r="5737" spans="1:1">
      <c r="A5737" s="43"/>
    </row>
    <row r="5738" spans="1:1">
      <c r="A5738" s="43"/>
    </row>
    <row r="5739" spans="1:1">
      <c r="A5739" s="43"/>
    </row>
    <row r="5740" spans="1:1">
      <c r="A5740" s="43"/>
    </row>
    <row r="5741" spans="1:1">
      <c r="A5741" s="43"/>
    </row>
    <row r="5742" spans="1:1">
      <c r="A5742" s="43"/>
    </row>
    <row r="5743" spans="1:1">
      <c r="A5743" s="43"/>
    </row>
    <row r="5744" spans="1:1">
      <c r="A5744" s="43"/>
    </row>
    <row r="5745" spans="1:1">
      <c r="A5745" s="43"/>
    </row>
    <row r="5746" spans="1:1">
      <c r="A5746" s="43"/>
    </row>
    <row r="5747" spans="1:1">
      <c r="A5747" s="43"/>
    </row>
    <row r="5748" spans="1:1">
      <c r="A5748" s="43"/>
    </row>
    <row r="5749" spans="1:1">
      <c r="A5749" s="43"/>
    </row>
    <row r="5750" spans="1:1">
      <c r="A5750" s="43"/>
    </row>
    <row r="5751" spans="1:1">
      <c r="A5751" s="43"/>
    </row>
    <row r="5752" spans="1:1">
      <c r="A5752" s="43"/>
    </row>
    <row r="5753" spans="1:1">
      <c r="A5753" s="43"/>
    </row>
    <row r="5754" spans="1:1">
      <c r="A5754" s="43"/>
    </row>
    <row r="5755" spans="1:1">
      <c r="A5755" s="43"/>
    </row>
    <row r="5756" spans="1:1">
      <c r="A5756" s="43"/>
    </row>
    <row r="5757" spans="1:1">
      <c r="A5757" s="43"/>
    </row>
    <row r="5758" spans="1:1">
      <c r="A5758" s="43"/>
    </row>
    <row r="5759" spans="1:1">
      <c r="A5759" s="43"/>
    </row>
    <row r="5760" spans="1:1">
      <c r="A5760" s="43"/>
    </row>
    <row r="5761" spans="1:1">
      <c r="A5761" s="43"/>
    </row>
    <row r="5762" spans="1:1">
      <c r="A5762" s="43"/>
    </row>
    <row r="5763" spans="1:1">
      <c r="A5763" s="43"/>
    </row>
    <row r="5764" spans="1:1">
      <c r="A5764" s="43"/>
    </row>
    <row r="5765" spans="1:1">
      <c r="A5765" s="43"/>
    </row>
    <row r="5766" spans="1:1">
      <c r="A5766" s="43"/>
    </row>
    <row r="5767" spans="1:1">
      <c r="A5767" s="43"/>
    </row>
    <row r="5768" spans="1:1">
      <c r="A5768" s="43"/>
    </row>
    <row r="5769" spans="1:1">
      <c r="A5769" s="43"/>
    </row>
    <row r="5770" spans="1:1">
      <c r="A5770" s="43"/>
    </row>
    <row r="5771" spans="1:1">
      <c r="A5771" s="43"/>
    </row>
    <row r="5772" spans="1:1">
      <c r="A5772" s="43"/>
    </row>
    <row r="5773" spans="1:1">
      <c r="A5773" s="43"/>
    </row>
    <row r="5774" spans="1:1">
      <c r="A5774" s="43"/>
    </row>
    <row r="5775" spans="1:1">
      <c r="A5775" s="43"/>
    </row>
    <row r="5776" spans="1:1">
      <c r="A5776" s="43"/>
    </row>
    <row r="5777" spans="1:1">
      <c r="A5777" s="43"/>
    </row>
    <row r="5778" spans="1:1">
      <c r="A5778" s="43"/>
    </row>
    <row r="5779" spans="1:1">
      <c r="A5779" s="43"/>
    </row>
    <row r="5780" spans="1:1">
      <c r="A5780" s="43"/>
    </row>
    <row r="5781" spans="1:1">
      <c r="A5781" s="43"/>
    </row>
    <row r="5782" spans="1:1">
      <c r="A5782" s="43"/>
    </row>
    <row r="5783" spans="1:1">
      <c r="A5783" s="43"/>
    </row>
    <row r="5784" spans="1:1">
      <c r="A5784" s="43"/>
    </row>
    <row r="5785" spans="1:1">
      <c r="A5785" s="43"/>
    </row>
    <row r="5786" spans="1:1">
      <c r="A5786" s="43"/>
    </row>
    <row r="5787" spans="1:1">
      <c r="A5787" s="43"/>
    </row>
    <row r="5788" spans="1:1">
      <c r="A5788" s="43"/>
    </row>
    <row r="5789" spans="1:1">
      <c r="A5789" s="43"/>
    </row>
    <row r="5790" spans="1:1">
      <c r="A5790" s="43"/>
    </row>
    <row r="5791" spans="1:1">
      <c r="A5791" s="43"/>
    </row>
    <row r="5792" spans="1:1">
      <c r="A5792" s="43"/>
    </row>
    <row r="5793" spans="1:1">
      <c r="A5793" s="43"/>
    </row>
    <row r="5794" spans="1:1">
      <c r="A5794" s="43"/>
    </row>
    <row r="5795" spans="1:1">
      <c r="A5795" s="43"/>
    </row>
    <row r="5796" spans="1:1">
      <c r="A5796" s="43"/>
    </row>
    <row r="5797" spans="1:1">
      <c r="A5797" s="43"/>
    </row>
    <row r="5798" spans="1:1">
      <c r="A5798" s="43"/>
    </row>
    <row r="5799" spans="1:1">
      <c r="A5799" s="43"/>
    </row>
    <row r="5800" spans="1:1">
      <c r="A5800" s="43"/>
    </row>
    <row r="5801" spans="1:1">
      <c r="A5801" s="43"/>
    </row>
    <row r="5802" spans="1:1">
      <c r="A5802" s="43"/>
    </row>
    <row r="5803" spans="1:1">
      <c r="A5803" s="43"/>
    </row>
    <row r="5804" spans="1:1">
      <c r="A5804" s="43"/>
    </row>
    <row r="5805" spans="1:1">
      <c r="A5805" s="43"/>
    </row>
    <row r="5806" spans="1:1">
      <c r="A5806" s="43"/>
    </row>
    <row r="5807" spans="1:1">
      <c r="A5807" s="43"/>
    </row>
    <row r="5808" spans="1:1">
      <c r="A5808" s="43"/>
    </row>
    <row r="5809" spans="1:1">
      <c r="A5809" s="43"/>
    </row>
    <row r="5810" spans="1:1">
      <c r="A5810" s="43"/>
    </row>
    <row r="5811" spans="1:1">
      <c r="A5811" s="43"/>
    </row>
    <row r="5812" spans="1:1">
      <c r="A5812" s="43"/>
    </row>
    <row r="5813" spans="1:1">
      <c r="A5813" s="43"/>
    </row>
    <row r="5814" spans="1:1">
      <c r="A5814" s="43"/>
    </row>
    <row r="5815" spans="1:1">
      <c r="A5815" s="43"/>
    </row>
    <row r="5816" spans="1:1">
      <c r="A5816" s="43"/>
    </row>
    <row r="5817" spans="1:1">
      <c r="A5817" s="43"/>
    </row>
    <row r="5818" spans="1:1">
      <c r="A5818" s="43"/>
    </row>
    <row r="5819" spans="1:1">
      <c r="A5819" s="43"/>
    </row>
    <row r="5820" spans="1:1">
      <c r="A5820" s="43"/>
    </row>
    <row r="5821" spans="1:1">
      <c r="A5821" s="43"/>
    </row>
    <row r="5822" spans="1:1">
      <c r="A5822" s="43"/>
    </row>
    <row r="5823" spans="1:1">
      <c r="A5823" s="43"/>
    </row>
    <row r="5824" spans="1:1">
      <c r="A5824" s="43"/>
    </row>
    <row r="5825" spans="1:1">
      <c r="A5825" s="43"/>
    </row>
    <row r="5826" spans="1:1">
      <c r="A5826" s="43"/>
    </row>
    <row r="5827" spans="1:1">
      <c r="A5827" s="43"/>
    </row>
    <row r="5828" spans="1:1">
      <c r="A5828" s="43"/>
    </row>
    <row r="5829" spans="1:1">
      <c r="A5829" s="43"/>
    </row>
    <row r="5830" spans="1:1">
      <c r="A5830" s="43"/>
    </row>
    <row r="5831" spans="1:1">
      <c r="A5831" s="43"/>
    </row>
    <row r="5832" spans="1:1">
      <c r="A5832" s="43"/>
    </row>
    <row r="5833" spans="1:1">
      <c r="A5833" s="43"/>
    </row>
    <row r="5834" spans="1:1">
      <c r="A5834" s="43"/>
    </row>
    <row r="5835" spans="1:1">
      <c r="A5835" s="43"/>
    </row>
    <row r="5836" spans="1:1">
      <c r="A5836" s="43"/>
    </row>
    <row r="5837" spans="1:1">
      <c r="A5837" s="43"/>
    </row>
    <row r="5838" spans="1:1">
      <c r="A5838" s="43"/>
    </row>
    <row r="5839" spans="1:1">
      <c r="A5839" s="43"/>
    </row>
    <row r="5840" spans="1:1">
      <c r="A5840" s="43"/>
    </row>
    <row r="5841" spans="1:1">
      <c r="A5841" s="43"/>
    </row>
    <row r="5842" spans="1:1">
      <c r="A5842" s="43"/>
    </row>
    <row r="5843" spans="1:1">
      <c r="A5843" s="43"/>
    </row>
    <row r="5844" spans="1:1">
      <c r="A5844" s="43"/>
    </row>
    <row r="5845" spans="1:1">
      <c r="A5845" s="43"/>
    </row>
    <row r="5846" spans="1:1">
      <c r="A5846" s="43"/>
    </row>
    <row r="5847" spans="1:1">
      <c r="A5847" s="43"/>
    </row>
    <row r="5848" spans="1:1">
      <c r="A5848" s="43"/>
    </row>
    <row r="5849" spans="1:1">
      <c r="A5849" s="43"/>
    </row>
    <row r="5850" spans="1:1">
      <c r="A5850" s="43"/>
    </row>
    <row r="5851" spans="1:1">
      <c r="A5851" s="43"/>
    </row>
    <row r="5852" spans="1:1">
      <c r="A5852" s="43"/>
    </row>
    <row r="5853" spans="1:1">
      <c r="A5853" s="43"/>
    </row>
    <row r="5854" spans="1:1">
      <c r="A5854" s="43"/>
    </row>
    <row r="5855" spans="1:1">
      <c r="A5855" s="43"/>
    </row>
    <row r="5856" spans="1:1">
      <c r="A5856" s="43"/>
    </row>
    <row r="5857" spans="1:1">
      <c r="A5857" s="43"/>
    </row>
    <row r="5858" spans="1:1">
      <c r="A5858" s="43"/>
    </row>
    <row r="5859" spans="1:1">
      <c r="A5859" s="43"/>
    </row>
    <row r="5860" spans="1:1">
      <c r="A5860" s="43"/>
    </row>
    <row r="5861" spans="1:1">
      <c r="A5861" s="43"/>
    </row>
    <row r="5862" spans="1:1">
      <c r="A5862" s="43"/>
    </row>
    <row r="5863" spans="1:1">
      <c r="A5863" s="43"/>
    </row>
    <row r="5864" spans="1:1">
      <c r="A5864" s="43"/>
    </row>
    <row r="5865" spans="1:1">
      <c r="A5865" s="43"/>
    </row>
    <row r="5866" spans="1:1">
      <c r="A5866" s="43"/>
    </row>
    <row r="5867" spans="1:1">
      <c r="A5867" s="43"/>
    </row>
    <row r="5868" spans="1:1">
      <c r="A5868" s="43"/>
    </row>
    <row r="5869" spans="1:1">
      <c r="A5869" s="43"/>
    </row>
    <row r="5870" spans="1:1">
      <c r="A5870" s="43"/>
    </row>
    <row r="5871" spans="1:1">
      <c r="A5871" s="43"/>
    </row>
    <row r="5872" spans="1:1">
      <c r="A5872" s="43"/>
    </row>
    <row r="5873" spans="1:1">
      <c r="A5873" s="43"/>
    </row>
    <row r="5874" spans="1:1">
      <c r="A5874" s="43"/>
    </row>
    <row r="5875" spans="1:1">
      <c r="A5875" s="43"/>
    </row>
    <row r="5876" spans="1:1">
      <c r="A5876" s="43"/>
    </row>
    <row r="5877" spans="1:1">
      <c r="A5877" s="43"/>
    </row>
    <row r="5878" spans="1:1">
      <c r="A5878" s="43"/>
    </row>
    <row r="5879" spans="1:1">
      <c r="A5879" s="43"/>
    </row>
    <row r="5880" spans="1:1">
      <c r="A5880" s="43"/>
    </row>
    <row r="5881" spans="1:1">
      <c r="A5881" s="43"/>
    </row>
    <row r="5882" spans="1:1">
      <c r="A5882" s="43"/>
    </row>
    <row r="5883" spans="1:1">
      <c r="A5883" s="43"/>
    </row>
    <row r="5884" spans="1:1">
      <c r="A5884" s="43"/>
    </row>
    <row r="5885" spans="1:1">
      <c r="A5885" s="43"/>
    </row>
    <row r="5886" spans="1:1">
      <c r="A5886" s="43"/>
    </row>
    <row r="5887" spans="1:1">
      <c r="A5887" s="43"/>
    </row>
    <row r="5888" spans="1:1">
      <c r="A5888" s="43"/>
    </row>
    <row r="5889" spans="1:1">
      <c r="A5889" s="43"/>
    </row>
    <row r="5890" spans="1:1">
      <c r="A5890" s="43"/>
    </row>
    <row r="5891" spans="1:1">
      <c r="A5891" s="43"/>
    </row>
    <row r="5892" spans="1:1">
      <c r="A5892" s="43"/>
    </row>
    <row r="5893" spans="1:1">
      <c r="A5893" s="43"/>
    </row>
    <row r="5894" spans="1:1">
      <c r="A5894" s="43"/>
    </row>
    <row r="5895" spans="1:1">
      <c r="A5895" s="43"/>
    </row>
    <row r="5896" spans="1:1">
      <c r="A5896" s="43"/>
    </row>
    <row r="5897" spans="1:1">
      <c r="A5897" s="43"/>
    </row>
    <row r="5898" spans="1:1">
      <c r="A5898" s="43"/>
    </row>
    <row r="5899" spans="1:1">
      <c r="A5899" s="43"/>
    </row>
    <row r="5900" spans="1:1">
      <c r="A5900" s="43"/>
    </row>
    <row r="5901" spans="1:1">
      <c r="A5901" s="43"/>
    </row>
    <row r="5902" spans="1:1">
      <c r="A5902" s="43"/>
    </row>
    <row r="5903" spans="1:1">
      <c r="A5903" s="43"/>
    </row>
    <row r="5904" spans="1:1">
      <c r="A5904" s="43"/>
    </row>
    <row r="5905" spans="1:1">
      <c r="A5905" s="43"/>
    </row>
    <row r="5906" spans="1:1">
      <c r="A5906" s="43"/>
    </row>
    <row r="5907" spans="1:1">
      <c r="A5907" s="43"/>
    </row>
    <row r="5908" spans="1:1">
      <c r="A5908" s="43"/>
    </row>
    <row r="5909" spans="1:1">
      <c r="A5909" s="43"/>
    </row>
    <row r="5910" spans="1:1">
      <c r="A5910" s="43"/>
    </row>
    <row r="5911" spans="1:1">
      <c r="A5911" s="43"/>
    </row>
    <row r="5912" spans="1:1">
      <c r="A5912" s="43"/>
    </row>
    <row r="5913" spans="1:1">
      <c r="A5913" s="43"/>
    </row>
    <row r="5914" spans="1:1">
      <c r="A5914" s="43"/>
    </row>
    <row r="5915" spans="1:1">
      <c r="A5915" s="43"/>
    </row>
    <row r="5916" spans="1:1">
      <c r="A5916" s="43"/>
    </row>
    <row r="5917" spans="1:1">
      <c r="A5917" s="43"/>
    </row>
    <row r="5918" spans="1:1">
      <c r="A5918" s="43"/>
    </row>
    <row r="5919" spans="1:1">
      <c r="A5919" s="43"/>
    </row>
    <row r="5920" spans="1:1">
      <c r="A5920" s="43"/>
    </row>
    <row r="5921" spans="1:1">
      <c r="A5921" s="43"/>
    </row>
    <row r="5922" spans="1:1">
      <c r="A5922" s="43"/>
    </row>
    <row r="5923" spans="1:1">
      <c r="A5923" s="43"/>
    </row>
    <row r="5924" spans="1:1">
      <c r="A5924" s="43"/>
    </row>
    <row r="5925" spans="1:1">
      <c r="A5925" s="43"/>
    </row>
    <row r="5926" spans="1:1">
      <c r="A5926" s="43"/>
    </row>
    <row r="5927" spans="1:1">
      <c r="A5927" s="43"/>
    </row>
    <row r="5928" spans="1:1">
      <c r="A5928" s="43"/>
    </row>
    <row r="5929" spans="1:1">
      <c r="A5929" s="43"/>
    </row>
    <row r="5930" spans="1:1">
      <c r="A5930" s="43"/>
    </row>
    <row r="5931" spans="1:1">
      <c r="A5931" s="43"/>
    </row>
    <row r="5932" spans="1:1">
      <c r="A5932" s="43"/>
    </row>
    <row r="5933" spans="1:1">
      <c r="A5933" s="43"/>
    </row>
    <row r="5934" spans="1:1">
      <c r="A5934" s="43"/>
    </row>
    <row r="5935" spans="1:1">
      <c r="A5935" s="43"/>
    </row>
    <row r="5936" spans="1:1">
      <c r="A5936" s="43"/>
    </row>
    <row r="5937" spans="1:1">
      <c r="A5937" s="43"/>
    </row>
    <row r="5938" spans="1:1">
      <c r="A5938" s="43"/>
    </row>
    <row r="5939" spans="1:1">
      <c r="A5939" s="43"/>
    </row>
    <row r="5940" spans="1:1">
      <c r="A5940" s="43"/>
    </row>
    <row r="5941" spans="1:1">
      <c r="A5941" s="43"/>
    </row>
    <row r="5942" spans="1:1">
      <c r="A5942" s="43"/>
    </row>
    <row r="5943" spans="1:1">
      <c r="A5943" s="43"/>
    </row>
    <row r="5944" spans="1:1">
      <c r="A5944" s="43"/>
    </row>
    <row r="5945" spans="1:1">
      <c r="A5945" s="43"/>
    </row>
    <row r="5946" spans="1:1">
      <c r="A5946" s="43"/>
    </row>
    <row r="5947" spans="1:1">
      <c r="A5947" s="43"/>
    </row>
    <row r="5948" spans="1:1">
      <c r="A5948" s="43"/>
    </row>
    <row r="5949" spans="1:1">
      <c r="A5949" s="43"/>
    </row>
    <row r="5950" spans="1:1">
      <c r="A5950" s="43"/>
    </row>
    <row r="5951" spans="1:1">
      <c r="A5951" s="43"/>
    </row>
    <row r="5952" spans="1:1">
      <c r="A5952" s="43"/>
    </row>
    <row r="5953" spans="1:1">
      <c r="A5953" s="43"/>
    </row>
    <row r="5954" spans="1:1">
      <c r="A5954" s="43"/>
    </row>
    <row r="5955" spans="1:1">
      <c r="A5955" s="43"/>
    </row>
    <row r="5956" spans="1:1">
      <c r="A5956" s="43"/>
    </row>
    <row r="5957" spans="1:1">
      <c r="A5957" s="43"/>
    </row>
    <row r="5958" spans="1:1">
      <c r="A5958" s="43"/>
    </row>
    <row r="5959" spans="1:1">
      <c r="A5959" s="43"/>
    </row>
    <row r="5960" spans="1:1">
      <c r="A5960" s="43"/>
    </row>
    <row r="5961" spans="1:1">
      <c r="A5961" s="43"/>
    </row>
    <row r="5962" spans="1:1">
      <c r="A5962" s="43"/>
    </row>
    <row r="5963" spans="1:1">
      <c r="A5963" s="43"/>
    </row>
    <row r="5964" spans="1:1">
      <c r="A5964" s="43"/>
    </row>
    <row r="5965" spans="1:1">
      <c r="A5965" s="43"/>
    </row>
    <row r="5966" spans="1:1">
      <c r="A5966" s="43"/>
    </row>
    <row r="5967" spans="1:1">
      <c r="A5967" s="43"/>
    </row>
    <row r="5968" spans="1:1">
      <c r="A5968" s="43"/>
    </row>
    <row r="5969" spans="1:1">
      <c r="A5969" s="43"/>
    </row>
    <row r="5970" spans="1:1">
      <c r="A5970" s="43"/>
    </row>
    <row r="5971" spans="1:1">
      <c r="A5971" s="43"/>
    </row>
    <row r="5972" spans="1:1">
      <c r="A5972" s="43"/>
    </row>
    <row r="5973" spans="1:1">
      <c r="A5973" s="43"/>
    </row>
    <row r="5974" spans="1:1">
      <c r="A5974" s="43"/>
    </row>
    <row r="5975" spans="1:1">
      <c r="A5975" s="43"/>
    </row>
    <row r="5976" spans="1:1">
      <c r="A5976" s="43"/>
    </row>
    <row r="5977" spans="1:1">
      <c r="A5977" s="43"/>
    </row>
    <row r="5978" spans="1:1">
      <c r="A5978" s="43"/>
    </row>
    <row r="5979" spans="1:1">
      <c r="A5979" s="43"/>
    </row>
    <row r="5980" spans="1:1">
      <c r="A5980" s="43"/>
    </row>
    <row r="5981" spans="1:1">
      <c r="A5981" s="43"/>
    </row>
    <row r="5982" spans="1:1">
      <c r="A5982" s="43"/>
    </row>
    <row r="5983" spans="1:1">
      <c r="A5983" s="43"/>
    </row>
    <row r="5984" spans="1:1">
      <c r="A5984" s="43"/>
    </row>
    <row r="5985" spans="1:1">
      <c r="A5985" s="43"/>
    </row>
    <row r="5986" spans="1:1">
      <c r="A5986" s="43"/>
    </row>
    <row r="5987" spans="1:1">
      <c r="A5987" s="43"/>
    </row>
    <row r="5988" spans="1:1">
      <c r="A5988" s="43"/>
    </row>
    <row r="5989" spans="1:1">
      <c r="A5989" s="43"/>
    </row>
    <row r="5990" spans="1:1">
      <c r="A5990" s="43"/>
    </row>
    <row r="5991" spans="1:1">
      <c r="A5991" s="43"/>
    </row>
    <row r="5992" spans="1:1">
      <c r="A5992" s="43"/>
    </row>
    <row r="5993" spans="1:1">
      <c r="A5993" s="43"/>
    </row>
    <row r="5994" spans="1:1">
      <c r="A5994" s="43"/>
    </row>
    <row r="5995" spans="1:1">
      <c r="A5995" s="43"/>
    </row>
    <row r="5996" spans="1:1">
      <c r="A5996" s="43"/>
    </row>
    <row r="5997" spans="1:1">
      <c r="A5997" s="43"/>
    </row>
    <row r="5998" spans="1:1">
      <c r="A5998" s="43"/>
    </row>
    <row r="5999" spans="1:1">
      <c r="A5999" s="43"/>
    </row>
    <row r="6000" spans="1:1">
      <c r="A6000" s="43"/>
    </row>
    <row r="6001" spans="1:1">
      <c r="A6001" s="43"/>
    </row>
    <row r="6002" spans="1:1">
      <c r="A6002" s="43"/>
    </row>
    <row r="6003" spans="1:1">
      <c r="A6003" s="43"/>
    </row>
    <row r="6004" spans="1:1">
      <c r="A6004" s="43"/>
    </row>
    <row r="6005" spans="1:1">
      <c r="A6005" s="43"/>
    </row>
    <row r="6006" spans="1:1">
      <c r="A6006" s="43"/>
    </row>
    <row r="6007" spans="1:1">
      <c r="A6007" s="43"/>
    </row>
    <row r="6008" spans="1:1">
      <c r="A6008" s="43"/>
    </row>
    <row r="6009" spans="1:1">
      <c r="A6009" s="43"/>
    </row>
    <row r="6010" spans="1:1">
      <c r="A6010" s="43"/>
    </row>
    <row r="6011" spans="1:1">
      <c r="A6011" s="43"/>
    </row>
    <row r="6012" spans="1:1">
      <c r="A6012" s="43"/>
    </row>
    <row r="6013" spans="1:1">
      <c r="A6013" s="43"/>
    </row>
    <row r="6014" spans="1:1">
      <c r="A6014" s="43"/>
    </row>
    <row r="6015" spans="1:1">
      <c r="A6015" s="43"/>
    </row>
    <row r="6016" spans="1:1">
      <c r="A6016" s="43"/>
    </row>
    <row r="6017" spans="1:1">
      <c r="A6017" s="43"/>
    </row>
    <row r="6018" spans="1:1">
      <c r="A6018" s="43"/>
    </row>
    <row r="6019" spans="1:1">
      <c r="A6019" s="43"/>
    </row>
    <row r="6020" spans="1:1">
      <c r="A6020" s="43"/>
    </row>
    <row r="6021" spans="1:1">
      <c r="A6021" s="43"/>
    </row>
    <row r="6022" spans="1:1">
      <c r="A6022" s="43"/>
    </row>
    <row r="6023" spans="1:1">
      <c r="A6023" s="43"/>
    </row>
    <row r="6024" spans="1:1">
      <c r="A6024" s="43"/>
    </row>
    <row r="6025" spans="1:1">
      <c r="A6025" s="43"/>
    </row>
    <row r="6026" spans="1:1">
      <c r="A6026" s="43"/>
    </row>
    <row r="6027" spans="1:1">
      <c r="A6027" s="43"/>
    </row>
    <row r="6028" spans="1:1">
      <c r="A6028" s="43"/>
    </row>
    <row r="6029" spans="1:1">
      <c r="A6029" s="43"/>
    </row>
    <row r="6030" spans="1:1">
      <c r="A6030" s="43"/>
    </row>
    <row r="6031" spans="1:1">
      <c r="A6031" s="43"/>
    </row>
    <row r="6032" spans="1:1">
      <c r="A6032" s="43"/>
    </row>
    <row r="6033" spans="1:1">
      <c r="A6033" s="43"/>
    </row>
    <row r="6034" spans="1:1">
      <c r="A6034" s="43"/>
    </row>
    <row r="6035" spans="1:1">
      <c r="A6035" s="43"/>
    </row>
    <row r="6036" spans="1:1">
      <c r="A6036" s="43"/>
    </row>
    <row r="6037" spans="1:1">
      <c r="A6037" s="43"/>
    </row>
    <row r="6038" spans="1:1">
      <c r="A6038" s="43"/>
    </row>
    <row r="6039" spans="1:1">
      <c r="A6039" s="43"/>
    </row>
    <row r="6040" spans="1:1">
      <c r="A6040" s="43"/>
    </row>
    <row r="6041" spans="1:1">
      <c r="A6041" s="43"/>
    </row>
    <row r="6042" spans="1:1">
      <c r="A6042" s="43"/>
    </row>
    <row r="6043" spans="1:1">
      <c r="A6043" s="43"/>
    </row>
    <row r="6044" spans="1:1">
      <c r="A6044" s="43"/>
    </row>
    <row r="6045" spans="1:1">
      <c r="A6045" s="43"/>
    </row>
    <row r="6046" spans="1:1">
      <c r="A6046" s="43"/>
    </row>
    <row r="6047" spans="1:1">
      <c r="A6047" s="43"/>
    </row>
    <row r="6048" spans="1:1">
      <c r="A6048" s="43"/>
    </row>
    <row r="6049" spans="1:1">
      <c r="A6049" s="43"/>
    </row>
    <row r="6050" spans="1:1">
      <c r="A6050" s="43"/>
    </row>
    <row r="6051" spans="1:1">
      <c r="A6051" s="43"/>
    </row>
    <row r="6052" spans="1:1">
      <c r="A6052" s="43"/>
    </row>
    <row r="6053" spans="1:1">
      <c r="A6053" s="43"/>
    </row>
    <row r="6054" spans="1:1">
      <c r="A6054" s="43"/>
    </row>
    <row r="6055" spans="1:1">
      <c r="A6055" s="43"/>
    </row>
    <row r="6056" spans="1:1">
      <c r="A6056" s="43"/>
    </row>
    <row r="6057" spans="1:1">
      <c r="A6057" s="43"/>
    </row>
    <row r="6058" spans="1:1">
      <c r="A6058" s="43"/>
    </row>
    <row r="6059" spans="1:1">
      <c r="A6059" s="43"/>
    </row>
    <row r="6060" spans="1:1">
      <c r="A6060" s="43"/>
    </row>
    <row r="6061" spans="1:1">
      <c r="A6061" s="43"/>
    </row>
    <row r="6062" spans="1:1">
      <c r="A6062" s="43"/>
    </row>
    <row r="6063" spans="1:1">
      <c r="A6063" s="43"/>
    </row>
    <row r="6064" spans="1:1">
      <c r="A6064" s="43"/>
    </row>
    <row r="6065" spans="1:1">
      <c r="A6065" s="43"/>
    </row>
    <row r="6066" spans="1:1">
      <c r="A6066" s="43"/>
    </row>
    <row r="6067" spans="1:1">
      <c r="A6067" s="43"/>
    </row>
    <row r="6068" spans="1:1">
      <c r="A6068" s="43"/>
    </row>
    <row r="6069" spans="1:1">
      <c r="A6069" s="43"/>
    </row>
    <row r="6070" spans="1:1">
      <c r="A6070" s="43"/>
    </row>
    <row r="6071" spans="1:1">
      <c r="A6071" s="43"/>
    </row>
    <row r="6072" spans="1:1">
      <c r="A6072" s="43"/>
    </row>
    <row r="6073" spans="1:1">
      <c r="A6073" s="43"/>
    </row>
    <row r="6074" spans="1:1">
      <c r="A6074" s="43"/>
    </row>
    <row r="6075" spans="1:1">
      <c r="A6075" s="43"/>
    </row>
    <row r="6076" spans="1:1">
      <c r="A6076" s="43"/>
    </row>
    <row r="6077" spans="1:1">
      <c r="A6077" s="43"/>
    </row>
    <row r="6078" spans="1:1">
      <c r="A6078" s="43"/>
    </row>
    <row r="6079" spans="1:1">
      <c r="A6079" s="43"/>
    </row>
    <row r="6080" spans="1:1">
      <c r="A6080" s="43"/>
    </row>
    <row r="6081" spans="1:1">
      <c r="A6081" s="43"/>
    </row>
    <row r="6082" spans="1:1">
      <c r="A6082" s="43"/>
    </row>
    <row r="6083" spans="1:1">
      <c r="A6083" s="43"/>
    </row>
    <row r="6084" spans="1:1">
      <c r="A6084" s="43"/>
    </row>
    <row r="6085" spans="1:1">
      <c r="A6085" s="43"/>
    </row>
    <row r="6086" spans="1:1">
      <c r="A6086" s="43"/>
    </row>
    <row r="6087" spans="1:1">
      <c r="A6087" s="43"/>
    </row>
    <row r="6088" spans="1:1">
      <c r="A6088" s="43"/>
    </row>
    <row r="6089" spans="1:1">
      <c r="A6089" s="43"/>
    </row>
    <row r="6090" spans="1:1">
      <c r="A6090" s="43"/>
    </row>
    <row r="6091" spans="1:1">
      <c r="A6091" s="43"/>
    </row>
    <row r="6092" spans="1:1">
      <c r="A6092" s="43"/>
    </row>
    <row r="6093" spans="1:1">
      <c r="A6093" s="43"/>
    </row>
    <row r="6094" spans="1:1">
      <c r="A6094" s="43"/>
    </row>
    <row r="6095" spans="1:1">
      <c r="A6095" s="43"/>
    </row>
    <row r="6096" spans="1:1">
      <c r="A6096" s="43"/>
    </row>
    <row r="6097" spans="1:1">
      <c r="A6097" s="43"/>
    </row>
    <row r="6098" spans="1:1">
      <c r="A6098" s="43"/>
    </row>
    <row r="6099" spans="1:1">
      <c r="A6099" s="43"/>
    </row>
    <row r="6100" spans="1:1">
      <c r="A6100" s="43"/>
    </row>
    <row r="6101" spans="1:1">
      <c r="A6101" s="43"/>
    </row>
    <row r="6102" spans="1:1">
      <c r="A6102" s="43"/>
    </row>
    <row r="6103" spans="1:1">
      <c r="A6103" s="43"/>
    </row>
    <row r="6104" spans="1:1">
      <c r="A6104" s="43"/>
    </row>
    <row r="6105" spans="1:1">
      <c r="A6105" s="43"/>
    </row>
    <row r="6106" spans="1:1">
      <c r="A6106" s="43"/>
    </row>
    <row r="6107" spans="1:1">
      <c r="A6107" s="43"/>
    </row>
    <row r="6108" spans="1:1">
      <c r="A6108" s="43"/>
    </row>
    <row r="6109" spans="1:1">
      <c r="A6109" s="43"/>
    </row>
    <row r="6110" spans="1:1">
      <c r="A6110" s="43"/>
    </row>
    <row r="6111" spans="1:1">
      <c r="A6111" s="43"/>
    </row>
    <row r="6112" spans="1:1">
      <c r="A6112" s="43"/>
    </row>
    <row r="6113" spans="1:1">
      <c r="A6113" s="43"/>
    </row>
    <row r="6114" spans="1:1">
      <c r="A6114" s="43"/>
    </row>
    <row r="6115" spans="1:1">
      <c r="A6115" s="43"/>
    </row>
    <row r="6116" spans="1:1">
      <c r="A6116" s="43"/>
    </row>
    <row r="6117" spans="1:1">
      <c r="A6117" s="43"/>
    </row>
    <row r="6118" spans="1:1">
      <c r="A6118" s="43"/>
    </row>
    <row r="6119" spans="1:1">
      <c r="A6119" s="43"/>
    </row>
    <row r="6120" spans="1:1">
      <c r="A6120" s="43"/>
    </row>
    <row r="6121" spans="1:1">
      <c r="A6121" s="43"/>
    </row>
    <row r="6122" spans="1:1">
      <c r="A6122" s="43"/>
    </row>
    <row r="6123" spans="1:1">
      <c r="A6123" s="43"/>
    </row>
    <row r="6124" spans="1:1">
      <c r="A6124" s="43"/>
    </row>
    <row r="6125" spans="1:1">
      <c r="A6125" s="43"/>
    </row>
    <row r="6126" spans="1:1">
      <c r="A6126" s="43"/>
    </row>
    <row r="6127" spans="1:1">
      <c r="A6127" s="43"/>
    </row>
    <row r="6128" spans="1:1">
      <c r="A6128" s="43"/>
    </row>
    <row r="6129" spans="1:1">
      <c r="A6129" s="43"/>
    </row>
    <row r="6130" spans="1:1">
      <c r="A6130" s="43"/>
    </row>
    <row r="6131" spans="1:1">
      <c r="A6131" s="43"/>
    </row>
    <row r="6132" spans="1:1">
      <c r="A6132" s="43"/>
    </row>
    <row r="6133" spans="1:1">
      <c r="A6133" s="43"/>
    </row>
    <row r="6134" spans="1:1">
      <c r="A6134" s="43"/>
    </row>
    <row r="6135" spans="1:1">
      <c r="A6135" s="43"/>
    </row>
    <row r="6136" spans="1:1">
      <c r="A6136" s="43"/>
    </row>
    <row r="6137" spans="1:1">
      <c r="A6137" s="43"/>
    </row>
    <row r="6138" spans="1:1">
      <c r="A6138" s="43"/>
    </row>
    <row r="6139" spans="1:1">
      <c r="A6139" s="43"/>
    </row>
    <row r="6140" spans="1:1">
      <c r="A6140" s="43"/>
    </row>
    <row r="6141" spans="1:1">
      <c r="A6141" s="43"/>
    </row>
    <row r="6142" spans="1:1">
      <c r="A6142" s="43"/>
    </row>
    <row r="6143" spans="1:1">
      <c r="A6143" s="43"/>
    </row>
    <row r="6144" spans="1:1">
      <c r="A6144" s="43"/>
    </row>
    <row r="6145" spans="1:1">
      <c r="A6145" s="43"/>
    </row>
    <row r="6146" spans="1:1">
      <c r="A6146" s="43"/>
    </row>
    <row r="6147" spans="1:1">
      <c r="A6147" s="43"/>
    </row>
    <row r="6148" spans="1:1">
      <c r="A6148" s="43"/>
    </row>
    <row r="6149" spans="1:1">
      <c r="A6149" s="43"/>
    </row>
    <row r="6150" spans="1:1">
      <c r="A6150" s="43"/>
    </row>
    <row r="6151" spans="1:1">
      <c r="A6151" s="43"/>
    </row>
    <row r="6152" spans="1:1">
      <c r="A6152" s="43"/>
    </row>
    <row r="6153" spans="1:1">
      <c r="A6153" s="43"/>
    </row>
    <row r="6154" spans="1:1">
      <c r="A6154" s="43"/>
    </row>
    <row r="6155" spans="1:1">
      <c r="A6155" s="43"/>
    </row>
    <row r="6156" spans="1:1">
      <c r="A6156" s="43"/>
    </row>
    <row r="6157" spans="1:1">
      <c r="A6157" s="43"/>
    </row>
    <row r="6158" spans="1:1">
      <c r="A6158" s="43"/>
    </row>
    <row r="6159" spans="1:1">
      <c r="A6159" s="43"/>
    </row>
    <row r="6160" spans="1:1">
      <c r="A6160" s="43"/>
    </row>
    <row r="6161" spans="1:1">
      <c r="A6161" s="43"/>
    </row>
    <row r="6162" spans="1:1">
      <c r="A6162" s="43"/>
    </row>
    <row r="6163" spans="1:1">
      <c r="A6163" s="43"/>
    </row>
    <row r="6164" spans="1:1">
      <c r="A6164" s="43"/>
    </row>
    <row r="6165" spans="1:1">
      <c r="A6165" s="43"/>
    </row>
    <row r="6166" spans="1:1">
      <c r="A6166" s="43"/>
    </row>
    <row r="6167" spans="1:1">
      <c r="A6167" s="43"/>
    </row>
    <row r="6168" spans="1:1">
      <c r="A6168" s="43"/>
    </row>
    <row r="6169" spans="1:1">
      <c r="A6169" s="43"/>
    </row>
    <row r="6170" spans="1:1">
      <c r="A6170" s="43"/>
    </row>
    <row r="6171" spans="1:1">
      <c r="A6171" s="43"/>
    </row>
    <row r="6172" spans="1:1">
      <c r="A6172" s="43"/>
    </row>
    <row r="6173" spans="1:1">
      <c r="A6173" s="43"/>
    </row>
    <row r="6174" spans="1:1">
      <c r="A6174" s="43"/>
    </row>
    <row r="6175" spans="1:1">
      <c r="A6175" s="43"/>
    </row>
    <row r="6176" spans="1:1">
      <c r="A6176" s="43"/>
    </row>
    <row r="6177" spans="1:1">
      <c r="A6177" s="43"/>
    </row>
    <row r="6178" spans="1:1">
      <c r="A6178" s="43"/>
    </row>
    <row r="6179" spans="1:1">
      <c r="A6179" s="43"/>
    </row>
    <row r="6180" spans="1:1">
      <c r="A6180" s="43"/>
    </row>
    <row r="6181" spans="1:1">
      <c r="A6181" s="43"/>
    </row>
    <row r="6182" spans="1:1">
      <c r="A6182" s="43"/>
    </row>
    <row r="6183" spans="1:1">
      <c r="A6183" s="43"/>
    </row>
    <row r="6184" spans="1:1">
      <c r="A6184" s="43"/>
    </row>
    <row r="6185" spans="1:1">
      <c r="A6185" s="43"/>
    </row>
    <row r="6186" spans="1:1">
      <c r="A6186" s="43"/>
    </row>
    <row r="6187" spans="1:1">
      <c r="A6187" s="43"/>
    </row>
    <row r="6188" spans="1:1">
      <c r="A6188" s="43"/>
    </row>
    <row r="6189" spans="1:1">
      <c r="A6189" s="43"/>
    </row>
    <row r="6190" spans="1:1">
      <c r="A6190" s="43"/>
    </row>
    <row r="6191" spans="1:1">
      <c r="A6191" s="43"/>
    </row>
    <row r="6192" spans="1:1">
      <c r="A6192" s="43"/>
    </row>
    <row r="6193" spans="1:1">
      <c r="A6193" s="43"/>
    </row>
    <row r="6194" spans="1:1">
      <c r="A6194" s="43"/>
    </row>
    <row r="6195" spans="1:1">
      <c r="A6195" s="43"/>
    </row>
    <row r="6196" spans="1:1">
      <c r="A6196" s="43"/>
    </row>
    <row r="6197" spans="1:1">
      <c r="A6197" s="43"/>
    </row>
    <row r="6198" spans="1:1">
      <c r="A6198" s="43"/>
    </row>
    <row r="6199" spans="1:1">
      <c r="A6199" s="43"/>
    </row>
    <row r="6200" spans="1:1">
      <c r="A6200" s="43"/>
    </row>
    <row r="6201" spans="1:1">
      <c r="A6201" s="43"/>
    </row>
    <row r="6202" spans="1:1">
      <c r="A6202" s="43"/>
    </row>
    <row r="6203" spans="1:1">
      <c r="A6203" s="43"/>
    </row>
    <row r="6204" spans="1:1">
      <c r="A6204" s="43"/>
    </row>
    <row r="6205" spans="1:1">
      <c r="A6205" s="43"/>
    </row>
    <row r="6206" spans="1:1">
      <c r="A6206" s="43"/>
    </row>
    <row r="6207" spans="1:1">
      <c r="A6207" s="43"/>
    </row>
    <row r="6208" spans="1:1">
      <c r="A6208" s="43"/>
    </row>
    <row r="6209" spans="1:1">
      <c r="A6209" s="43"/>
    </row>
    <row r="6210" spans="1:1">
      <c r="A6210" s="43"/>
    </row>
    <row r="6211" spans="1:1">
      <c r="A6211" s="43"/>
    </row>
    <row r="6212" spans="1:1">
      <c r="A6212" s="43"/>
    </row>
    <row r="6213" spans="1:1">
      <c r="A6213" s="43"/>
    </row>
    <row r="6214" spans="1:1">
      <c r="A6214" s="43"/>
    </row>
    <row r="6215" spans="1:1">
      <c r="A6215" s="43"/>
    </row>
    <row r="6216" spans="1:1">
      <c r="A6216" s="43"/>
    </row>
    <row r="6217" spans="1:1">
      <c r="A6217" s="43"/>
    </row>
    <row r="6218" spans="1:1">
      <c r="A6218" s="43"/>
    </row>
    <row r="6219" spans="1:1">
      <c r="A6219" s="43"/>
    </row>
    <row r="6220" spans="1:1">
      <c r="A6220" s="43"/>
    </row>
    <row r="6221" spans="1:1">
      <c r="A6221" s="43"/>
    </row>
    <row r="6222" spans="1:1">
      <c r="A6222" s="43"/>
    </row>
    <row r="6223" spans="1:1">
      <c r="A6223" s="43"/>
    </row>
    <row r="6224" spans="1:1">
      <c r="A6224" s="43"/>
    </row>
    <row r="6225" spans="1:1">
      <c r="A6225" s="43"/>
    </row>
    <row r="6226" spans="1:1">
      <c r="A6226" s="43"/>
    </row>
    <row r="6227" spans="1:1">
      <c r="A6227" s="43"/>
    </row>
    <row r="6228" spans="1:1">
      <c r="A6228" s="43"/>
    </row>
    <row r="6229" spans="1:1">
      <c r="A6229" s="43"/>
    </row>
    <row r="6230" spans="1:1">
      <c r="A6230" s="43"/>
    </row>
    <row r="6231" spans="1:1">
      <c r="A6231" s="43"/>
    </row>
    <row r="6232" spans="1:1">
      <c r="A6232" s="43"/>
    </row>
    <row r="6233" spans="1:1">
      <c r="A6233" s="43"/>
    </row>
    <row r="6234" spans="1:1">
      <c r="A6234" s="43"/>
    </row>
    <row r="6235" spans="1:1">
      <c r="A6235" s="43"/>
    </row>
    <row r="6236" spans="1:1">
      <c r="A6236" s="43"/>
    </row>
    <row r="6237" spans="1:1">
      <c r="A6237" s="43"/>
    </row>
    <row r="6238" spans="1:1">
      <c r="A6238" s="43"/>
    </row>
    <row r="6239" spans="1:1">
      <c r="A6239" s="43"/>
    </row>
    <row r="6240" spans="1:1">
      <c r="A6240" s="43"/>
    </row>
    <row r="6241" spans="1:1">
      <c r="A6241" s="43"/>
    </row>
    <row r="6242" spans="1:1">
      <c r="A6242" s="43"/>
    </row>
    <row r="6243" spans="1:1">
      <c r="A6243" s="43"/>
    </row>
    <row r="6244" spans="1:1">
      <c r="A6244" s="43"/>
    </row>
    <row r="6245" spans="1:1">
      <c r="A6245" s="43"/>
    </row>
    <row r="6246" spans="1:1">
      <c r="A6246" s="43"/>
    </row>
    <row r="6247" spans="1:1">
      <c r="A6247" s="43"/>
    </row>
    <row r="6248" spans="1:1">
      <c r="A6248" s="43"/>
    </row>
    <row r="6249" spans="1:1">
      <c r="A6249" s="43"/>
    </row>
    <row r="6250" spans="1:1">
      <c r="A6250" s="43"/>
    </row>
    <row r="6251" spans="1:1">
      <c r="A6251" s="43"/>
    </row>
    <row r="6252" spans="1:1">
      <c r="A6252" s="43"/>
    </row>
    <row r="6253" spans="1:1">
      <c r="A6253" s="43"/>
    </row>
    <row r="6254" spans="1:1">
      <c r="A6254" s="43"/>
    </row>
    <row r="6255" spans="1:1">
      <c r="A6255" s="43"/>
    </row>
    <row r="6256" spans="1:1">
      <c r="A6256" s="43"/>
    </row>
    <row r="6257" spans="1:1">
      <c r="A6257" s="43"/>
    </row>
    <row r="6258" spans="1:1">
      <c r="A6258" s="43"/>
    </row>
    <row r="6259" spans="1:1">
      <c r="A6259" s="43"/>
    </row>
    <row r="6260" spans="1:1">
      <c r="A6260" s="43"/>
    </row>
    <row r="6261" spans="1:1">
      <c r="A6261" s="43"/>
    </row>
    <row r="6262" spans="1:1">
      <c r="A6262" s="43"/>
    </row>
    <row r="6263" spans="1:1">
      <c r="A6263" s="43"/>
    </row>
    <row r="6264" spans="1:1">
      <c r="A6264" s="43"/>
    </row>
    <row r="6265" spans="1:1">
      <c r="A6265" s="43"/>
    </row>
    <row r="6266" spans="1:1">
      <c r="A6266" s="43"/>
    </row>
    <row r="6267" spans="1:1">
      <c r="A6267" s="43"/>
    </row>
    <row r="6268" spans="1:1">
      <c r="A6268" s="43"/>
    </row>
    <row r="6269" spans="1:1">
      <c r="A6269" s="43"/>
    </row>
    <row r="6270" spans="1:1">
      <c r="A6270" s="43"/>
    </row>
    <row r="6271" spans="1:1">
      <c r="A6271" s="43"/>
    </row>
    <row r="6272" spans="1:1">
      <c r="A6272" s="43"/>
    </row>
    <row r="6273" spans="1:1">
      <c r="A6273" s="43"/>
    </row>
    <row r="6274" spans="1:1">
      <c r="A6274" s="43"/>
    </row>
    <row r="6275" spans="1:1">
      <c r="A6275" s="43"/>
    </row>
    <row r="6276" spans="1:1">
      <c r="A6276" s="43"/>
    </row>
    <row r="6277" spans="1:1">
      <c r="A6277" s="43"/>
    </row>
    <row r="6278" spans="1:1">
      <c r="A6278" s="43"/>
    </row>
    <row r="6279" spans="1:1">
      <c r="A6279" s="43"/>
    </row>
    <row r="6280" spans="1:1">
      <c r="A6280" s="43"/>
    </row>
    <row r="6281" spans="1:1">
      <c r="A6281" s="43"/>
    </row>
    <row r="6282" spans="1:1">
      <c r="A6282" s="43"/>
    </row>
    <row r="6283" spans="1:1">
      <c r="A6283" s="43"/>
    </row>
    <row r="6284" spans="1:1">
      <c r="A6284" s="43"/>
    </row>
    <row r="6285" spans="1:1">
      <c r="A6285" s="43"/>
    </row>
    <row r="6286" spans="1:1">
      <c r="A6286" s="43"/>
    </row>
    <row r="6287" spans="1:1">
      <c r="A6287" s="43"/>
    </row>
    <row r="6288" spans="1:1">
      <c r="A6288" s="43"/>
    </row>
    <row r="6289" spans="1:1">
      <c r="A6289" s="43"/>
    </row>
    <row r="6290" spans="1:1">
      <c r="A6290" s="43"/>
    </row>
    <row r="6291" spans="1:1">
      <c r="A6291" s="43"/>
    </row>
    <row r="6292" spans="1:1">
      <c r="A6292" s="43"/>
    </row>
    <row r="6293" spans="1:1">
      <c r="A6293" s="43"/>
    </row>
    <row r="6294" spans="1:1">
      <c r="A6294" s="43"/>
    </row>
    <row r="6295" spans="1:1">
      <c r="A6295" s="43"/>
    </row>
    <row r="6296" spans="1:1">
      <c r="A6296" s="43"/>
    </row>
    <row r="6297" spans="1:1">
      <c r="A6297" s="43"/>
    </row>
    <row r="6298" spans="1:1">
      <c r="A6298" s="43"/>
    </row>
    <row r="6299" spans="1:1">
      <c r="A6299" s="43"/>
    </row>
    <row r="6300" spans="1:1">
      <c r="A6300" s="43"/>
    </row>
    <row r="6301" spans="1:1">
      <c r="A6301" s="43"/>
    </row>
    <row r="6302" spans="1:1">
      <c r="A6302" s="43"/>
    </row>
    <row r="6303" spans="1:1">
      <c r="A6303" s="43"/>
    </row>
    <row r="6304" spans="1:1">
      <c r="A6304" s="43"/>
    </row>
    <row r="6305" spans="1:1">
      <c r="A6305" s="43"/>
    </row>
    <row r="6306" spans="1:1">
      <c r="A6306" s="43"/>
    </row>
    <row r="6307" spans="1:1">
      <c r="A6307" s="43"/>
    </row>
    <row r="6308" spans="1:1">
      <c r="A6308" s="43"/>
    </row>
    <row r="6309" spans="1:1">
      <c r="A6309" s="43"/>
    </row>
    <row r="6310" spans="1:1">
      <c r="A6310" s="43"/>
    </row>
    <row r="6311" spans="1:1">
      <c r="A6311" s="43"/>
    </row>
    <row r="6312" spans="1:1">
      <c r="A6312" s="43"/>
    </row>
    <row r="6313" spans="1:1">
      <c r="A6313" s="43"/>
    </row>
    <row r="6314" spans="1:1">
      <c r="A6314" s="43"/>
    </row>
    <row r="6315" spans="1:1">
      <c r="A6315" s="43"/>
    </row>
    <row r="6316" spans="1:1">
      <c r="A6316" s="43"/>
    </row>
    <row r="6317" spans="1:1">
      <c r="A6317" s="43"/>
    </row>
    <row r="6318" spans="1:1">
      <c r="A6318" s="43"/>
    </row>
    <row r="6319" spans="1:1">
      <c r="A6319" s="43"/>
    </row>
    <row r="6320" spans="1:1">
      <c r="A6320" s="43"/>
    </row>
    <row r="6321" spans="1:1">
      <c r="A6321" s="43"/>
    </row>
    <row r="6322" spans="1:1">
      <c r="A6322" s="43"/>
    </row>
    <row r="6323" spans="1:1">
      <c r="A6323" s="43"/>
    </row>
    <row r="6324" spans="1:1">
      <c r="A6324" s="43"/>
    </row>
    <row r="6325" spans="1:1">
      <c r="A6325" s="43"/>
    </row>
    <row r="6326" spans="1:1">
      <c r="A6326" s="43"/>
    </row>
    <row r="6327" spans="1:1">
      <c r="A6327" s="43"/>
    </row>
    <row r="6328" spans="1:1">
      <c r="A6328" s="43"/>
    </row>
    <row r="6329" spans="1:1">
      <c r="A6329" s="43"/>
    </row>
    <row r="6330" spans="1:1">
      <c r="A6330" s="43"/>
    </row>
    <row r="6331" spans="1:1">
      <c r="A6331" s="43"/>
    </row>
    <row r="6332" spans="1:1">
      <c r="A6332" s="43"/>
    </row>
    <row r="6333" spans="1:1">
      <c r="A6333" s="43"/>
    </row>
    <row r="6334" spans="1:1">
      <c r="A6334" s="43"/>
    </row>
    <row r="6335" spans="1:1">
      <c r="A6335" s="43"/>
    </row>
    <row r="6336" spans="1:1">
      <c r="A6336" s="43"/>
    </row>
    <row r="6337" spans="1:1">
      <c r="A6337" s="43"/>
    </row>
    <row r="6338" spans="1:1">
      <c r="A6338" s="43"/>
    </row>
    <row r="6339" spans="1:1">
      <c r="A6339" s="43"/>
    </row>
    <row r="6340" spans="1:1">
      <c r="A6340" s="43"/>
    </row>
    <row r="6341" spans="1:1">
      <c r="A6341" s="43"/>
    </row>
    <row r="6342" spans="1:1">
      <c r="A6342" s="43"/>
    </row>
    <row r="6343" spans="1:1">
      <c r="A6343" s="43"/>
    </row>
    <row r="6344" spans="1:1">
      <c r="A6344" s="43"/>
    </row>
    <row r="6345" spans="1:1">
      <c r="A6345" s="43"/>
    </row>
    <row r="6346" spans="1:1">
      <c r="A6346" s="43"/>
    </row>
    <row r="6347" spans="1:1">
      <c r="A6347" s="43"/>
    </row>
    <row r="6348" spans="1:1">
      <c r="A6348" s="43"/>
    </row>
    <row r="6349" spans="1:1">
      <c r="A6349" s="43"/>
    </row>
    <row r="6350" spans="1:1">
      <c r="A6350" s="43"/>
    </row>
    <row r="6351" spans="1:1">
      <c r="A6351" s="43"/>
    </row>
    <row r="6352" spans="1:1">
      <c r="A6352" s="43"/>
    </row>
    <row r="6353" spans="1:1">
      <c r="A6353" s="43"/>
    </row>
    <row r="6354" spans="1:1">
      <c r="A6354" s="43"/>
    </row>
    <row r="6355" spans="1:1">
      <c r="A6355" s="43"/>
    </row>
    <row r="6356" spans="1:1">
      <c r="A6356" s="43"/>
    </row>
    <row r="6357" spans="1:1">
      <c r="A6357" s="43"/>
    </row>
    <row r="6358" spans="1:1">
      <c r="A6358" s="43"/>
    </row>
    <row r="6359" spans="1:1">
      <c r="A6359" s="43"/>
    </row>
    <row r="6360" spans="1:1">
      <c r="A6360" s="43"/>
    </row>
    <row r="6361" spans="1:1">
      <c r="A6361" s="43"/>
    </row>
    <row r="6362" spans="1:1">
      <c r="A6362" s="43"/>
    </row>
    <row r="6363" spans="1:1">
      <c r="A6363" s="43"/>
    </row>
    <row r="6364" spans="1:1">
      <c r="A6364" s="43"/>
    </row>
    <row r="6365" spans="1:1">
      <c r="A6365" s="43"/>
    </row>
    <row r="6366" spans="1:1">
      <c r="A6366" s="43"/>
    </row>
    <row r="6367" spans="1:1">
      <c r="A6367" s="43"/>
    </row>
    <row r="6368" spans="1:1">
      <c r="A6368" s="43"/>
    </row>
    <row r="6369" spans="1:1">
      <c r="A6369" s="43"/>
    </row>
    <row r="6370" spans="1:1">
      <c r="A6370" s="43"/>
    </row>
    <row r="6371" spans="1:1">
      <c r="A6371" s="43"/>
    </row>
    <row r="6372" spans="1:1">
      <c r="A6372" s="43"/>
    </row>
    <row r="6373" spans="1:1">
      <c r="A6373" s="43"/>
    </row>
    <row r="6374" spans="1:1">
      <c r="A6374" s="43"/>
    </row>
    <row r="6375" spans="1:1">
      <c r="A6375" s="43"/>
    </row>
    <row r="6376" spans="1:1">
      <c r="A6376" s="43"/>
    </row>
    <row r="6377" spans="1:1">
      <c r="A6377" s="43"/>
    </row>
    <row r="6378" spans="1:1">
      <c r="A6378" s="43"/>
    </row>
    <row r="6379" spans="1:1">
      <c r="A6379" s="43"/>
    </row>
    <row r="6380" spans="1:1">
      <c r="A6380" s="43"/>
    </row>
    <row r="6381" spans="1:1">
      <c r="A6381" s="43"/>
    </row>
    <row r="6382" spans="1:1">
      <c r="A6382" s="43"/>
    </row>
    <row r="6383" spans="1:1">
      <c r="A6383" s="43"/>
    </row>
    <row r="6384" spans="1:1">
      <c r="A6384" s="43"/>
    </row>
    <row r="6385" spans="1:1">
      <c r="A6385" s="43"/>
    </row>
    <row r="6386" spans="1:1">
      <c r="A6386" s="43"/>
    </row>
    <row r="6387" spans="1:1">
      <c r="A6387" s="43"/>
    </row>
    <row r="6388" spans="1:1">
      <c r="A6388" s="43"/>
    </row>
    <row r="6389" spans="1:1">
      <c r="A6389" s="43"/>
    </row>
    <row r="6390" spans="1:1">
      <c r="A6390" s="43"/>
    </row>
    <row r="6391" spans="1:1">
      <c r="A6391" s="43"/>
    </row>
    <row r="6392" spans="1:1">
      <c r="A6392" s="43"/>
    </row>
    <row r="6393" spans="1:1">
      <c r="A6393" s="43"/>
    </row>
    <row r="6394" spans="1:1">
      <c r="A6394" s="43"/>
    </row>
    <row r="6395" spans="1:1">
      <c r="A6395" s="43"/>
    </row>
    <row r="6396" spans="1:1">
      <c r="A6396" s="43"/>
    </row>
    <row r="6397" spans="1:1">
      <c r="A6397" s="43"/>
    </row>
    <row r="6398" spans="1:1">
      <c r="A6398" s="43"/>
    </row>
    <row r="6399" spans="1:1">
      <c r="A6399" s="43"/>
    </row>
    <row r="6400" spans="1:1">
      <c r="A6400" s="43"/>
    </row>
    <row r="6401" spans="1:1">
      <c r="A6401" s="43"/>
    </row>
    <row r="6402" spans="1:1">
      <c r="A6402" s="43"/>
    </row>
    <row r="6403" spans="1:1">
      <c r="A6403" s="43"/>
    </row>
    <row r="6404" spans="1:1">
      <c r="A6404" s="43"/>
    </row>
    <row r="6405" spans="1:1">
      <c r="A6405" s="43"/>
    </row>
    <row r="6406" spans="1:1">
      <c r="A6406" s="43"/>
    </row>
    <row r="6407" spans="1:1">
      <c r="A6407" s="43"/>
    </row>
    <row r="6408" spans="1:1">
      <c r="A6408" s="43"/>
    </row>
    <row r="6409" spans="1:1">
      <c r="A6409" s="43"/>
    </row>
    <row r="6410" spans="1:1">
      <c r="A6410" s="43"/>
    </row>
    <row r="6411" spans="1:1">
      <c r="A6411" s="43"/>
    </row>
    <row r="6412" spans="1:1">
      <c r="A6412" s="43"/>
    </row>
    <row r="6413" spans="1:1">
      <c r="A6413" s="43"/>
    </row>
    <row r="6414" spans="1:1">
      <c r="A6414" s="43"/>
    </row>
    <row r="6415" spans="1:1">
      <c r="A6415" s="43"/>
    </row>
    <row r="6416" spans="1:1">
      <c r="A6416" s="43"/>
    </row>
    <row r="6417" spans="1:1">
      <c r="A6417" s="43"/>
    </row>
    <row r="6418" spans="1:1">
      <c r="A6418" s="43"/>
    </row>
    <row r="6419" spans="1:1">
      <c r="A6419" s="43"/>
    </row>
    <row r="6420" spans="1:1">
      <c r="A6420" s="43"/>
    </row>
    <row r="6421" spans="1:1">
      <c r="A6421" s="43"/>
    </row>
    <row r="6422" spans="1:1">
      <c r="A6422" s="43"/>
    </row>
    <row r="6423" spans="1:1">
      <c r="A6423" s="43"/>
    </row>
    <row r="6424" spans="1:1">
      <c r="A6424" s="43"/>
    </row>
    <row r="6425" spans="1:1">
      <c r="A6425" s="43"/>
    </row>
    <row r="6426" spans="1:1">
      <c r="A6426" s="43"/>
    </row>
    <row r="6427" spans="1:1">
      <c r="A6427" s="43"/>
    </row>
    <row r="6428" spans="1:1">
      <c r="A6428" s="43"/>
    </row>
    <row r="6429" spans="1:1">
      <c r="A6429" s="43"/>
    </row>
    <row r="6430" spans="1:1">
      <c r="A6430" s="43"/>
    </row>
    <row r="6431" spans="1:1">
      <c r="A6431" s="43"/>
    </row>
    <row r="6432" spans="1:1">
      <c r="A6432" s="43"/>
    </row>
    <row r="6433" spans="1:1">
      <c r="A6433" s="43"/>
    </row>
    <row r="6434" spans="1:1">
      <c r="A6434" s="43"/>
    </row>
    <row r="6435" spans="1:1">
      <c r="A6435" s="43"/>
    </row>
    <row r="6436" spans="1:1">
      <c r="A6436" s="43"/>
    </row>
    <row r="6437" spans="1:1">
      <c r="A6437" s="43"/>
    </row>
    <row r="6438" spans="1:1">
      <c r="A6438" s="43"/>
    </row>
    <row r="6439" spans="1:1">
      <c r="A6439" s="43"/>
    </row>
    <row r="6440" spans="1:1">
      <c r="A6440" s="43"/>
    </row>
    <row r="6441" spans="1:1">
      <c r="A6441" s="43"/>
    </row>
    <row r="6442" spans="1:1">
      <c r="A6442" s="43"/>
    </row>
    <row r="6443" spans="1:1">
      <c r="A6443" s="43"/>
    </row>
    <row r="6444" spans="1:1">
      <c r="A6444" s="43"/>
    </row>
    <row r="6445" spans="1:1">
      <c r="A6445" s="43"/>
    </row>
    <row r="6446" spans="1:1">
      <c r="A6446" s="43"/>
    </row>
    <row r="6447" spans="1:1">
      <c r="A6447" s="43"/>
    </row>
    <row r="6448" spans="1:1">
      <c r="A6448" s="43"/>
    </row>
    <row r="6449" spans="1:1">
      <c r="A6449" s="43"/>
    </row>
    <row r="6450" spans="1:1">
      <c r="A6450" s="43"/>
    </row>
    <row r="6451" spans="1:1">
      <c r="A6451" s="43"/>
    </row>
    <row r="6452" spans="1:1">
      <c r="A6452" s="43"/>
    </row>
    <row r="6453" spans="1:1">
      <c r="A6453" s="43"/>
    </row>
    <row r="6454" spans="1:1">
      <c r="A6454" s="43"/>
    </row>
    <row r="6455" spans="1:1">
      <c r="A6455" s="43"/>
    </row>
    <row r="6456" spans="1:1">
      <c r="A6456" s="43"/>
    </row>
    <row r="6457" spans="1:1">
      <c r="A6457" s="43"/>
    </row>
    <row r="6458" spans="1:1">
      <c r="A6458" s="43"/>
    </row>
    <row r="6459" spans="1:1">
      <c r="A6459" s="43"/>
    </row>
    <row r="6460" spans="1:1">
      <c r="A6460" s="43"/>
    </row>
    <row r="6461" spans="1:1">
      <c r="A6461" s="43"/>
    </row>
    <row r="6462" spans="1:1">
      <c r="A6462" s="43"/>
    </row>
    <row r="6463" spans="1:1">
      <c r="A6463" s="43"/>
    </row>
    <row r="6464" spans="1:1">
      <c r="A6464" s="43"/>
    </row>
    <row r="6465" spans="1:1">
      <c r="A6465" s="43"/>
    </row>
    <row r="6466" spans="1:1">
      <c r="A6466" s="43"/>
    </row>
    <row r="6467" spans="1:1">
      <c r="A6467" s="43"/>
    </row>
    <row r="6468" spans="1:1">
      <c r="A6468" s="43"/>
    </row>
    <row r="6469" spans="1:1">
      <c r="A6469" s="43"/>
    </row>
    <row r="6470" spans="1:1">
      <c r="A6470" s="43"/>
    </row>
    <row r="6471" spans="1:1">
      <c r="A6471" s="43"/>
    </row>
    <row r="6472" spans="1:1">
      <c r="A6472" s="43"/>
    </row>
    <row r="6473" spans="1:1">
      <c r="A6473" s="43"/>
    </row>
    <row r="6474" spans="1:1">
      <c r="A6474" s="43"/>
    </row>
    <row r="6475" spans="1:1">
      <c r="A6475" s="43"/>
    </row>
    <row r="6476" spans="1:1">
      <c r="A6476" s="43"/>
    </row>
    <row r="6477" spans="1:1">
      <c r="A6477" s="43"/>
    </row>
    <row r="6478" spans="1:1">
      <c r="A6478" s="43"/>
    </row>
    <row r="6479" spans="1:1">
      <c r="A6479" s="43"/>
    </row>
    <row r="6480" spans="1:1">
      <c r="A6480" s="43"/>
    </row>
    <row r="6481" spans="1:1">
      <c r="A6481" s="43"/>
    </row>
    <row r="6482" spans="1:1">
      <c r="A6482" s="43"/>
    </row>
    <row r="6483" spans="1:1">
      <c r="A6483" s="43"/>
    </row>
    <row r="6484" spans="1:1">
      <c r="A6484" s="43"/>
    </row>
    <row r="6485" spans="1:1">
      <c r="A6485" s="43"/>
    </row>
    <row r="6486" spans="1:1">
      <c r="A6486" s="43"/>
    </row>
    <row r="6487" spans="1:1">
      <c r="A6487" s="43"/>
    </row>
    <row r="6488" spans="1:1">
      <c r="A6488" s="43"/>
    </row>
    <row r="6489" spans="1:1">
      <c r="A6489" s="43"/>
    </row>
    <row r="6490" spans="1:1">
      <c r="A6490" s="43"/>
    </row>
    <row r="6491" spans="1:1">
      <c r="A6491" s="43"/>
    </row>
    <row r="6492" spans="1:1">
      <c r="A6492" s="43"/>
    </row>
    <row r="6493" spans="1:1">
      <c r="A6493" s="43"/>
    </row>
    <row r="6494" spans="1:1">
      <c r="A6494" s="43"/>
    </row>
    <row r="6495" spans="1:1">
      <c r="A6495" s="43"/>
    </row>
    <row r="6496" spans="1:1">
      <c r="A6496" s="43"/>
    </row>
    <row r="6497" spans="1:1">
      <c r="A6497" s="43"/>
    </row>
    <row r="6498" spans="1:1">
      <c r="A6498" s="43"/>
    </row>
    <row r="6499" spans="1:1">
      <c r="A6499" s="43"/>
    </row>
    <row r="6500" spans="1:1">
      <c r="A6500" s="43"/>
    </row>
    <row r="6501" spans="1:1">
      <c r="A6501" s="43"/>
    </row>
    <row r="6502" spans="1:1">
      <c r="A6502" s="43"/>
    </row>
    <row r="6503" spans="1:1">
      <c r="A6503" s="43"/>
    </row>
    <row r="6504" spans="1:1">
      <c r="A6504" s="43"/>
    </row>
    <row r="6505" spans="1:1">
      <c r="A6505" s="43"/>
    </row>
    <row r="6506" spans="1:1">
      <c r="A6506" s="43"/>
    </row>
    <row r="6507" spans="1:1">
      <c r="A6507" s="43"/>
    </row>
    <row r="6508" spans="1:1">
      <c r="A6508" s="43"/>
    </row>
    <row r="6509" spans="1:1">
      <c r="A6509" s="43"/>
    </row>
    <row r="6510" spans="1:1">
      <c r="A6510" s="43"/>
    </row>
    <row r="6511" spans="1:1">
      <c r="A6511" s="43"/>
    </row>
    <row r="6512" spans="1:1">
      <c r="A6512" s="43"/>
    </row>
    <row r="6513" spans="1:1">
      <c r="A6513" s="43"/>
    </row>
    <row r="6514" spans="1:1">
      <c r="A6514" s="43"/>
    </row>
    <row r="6515" spans="1:1">
      <c r="A6515" s="43"/>
    </row>
    <row r="6516" spans="1:1">
      <c r="A6516" s="43"/>
    </row>
    <row r="6517" spans="1:1">
      <c r="A6517" s="43"/>
    </row>
    <row r="6518" spans="1:1">
      <c r="A6518" s="43"/>
    </row>
    <row r="6519" spans="1:1">
      <c r="A6519" s="43"/>
    </row>
    <row r="6520" spans="1:1">
      <c r="A6520" s="43"/>
    </row>
    <row r="6521" spans="1:1">
      <c r="A6521" s="43"/>
    </row>
    <row r="6522" spans="1:1">
      <c r="A6522" s="43"/>
    </row>
    <row r="6523" spans="1:1">
      <c r="A6523" s="43"/>
    </row>
    <row r="6524" spans="1:1">
      <c r="A6524" s="43"/>
    </row>
    <row r="6525" spans="1:1">
      <c r="A6525" s="43"/>
    </row>
    <row r="6526" spans="1:1">
      <c r="A6526" s="43"/>
    </row>
    <row r="6527" spans="1:1">
      <c r="A6527" s="43"/>
    </row>
    <row r="6528" spans="1:1">
      <c r="A6528" s="43"/>
    </row>
    <row r="6529" spans="1:1">
      <c r="A6529" s="43"/>
    </row>
    <row r="6530" spans="1:1">
      <c r="A6530" s="43"/>
    </row>
    <row r="6531" spans="1:1">
      <c r="A6531" s="43"/>
    </row>
    <row r="6532" spans="1:1">
      <c r="A6532" s="43"/>
    </row>
    <row r="6533" spans="1:1">
      <c r="A6533" s="43"/>
    </row>
    <row r="6534" spans="1:1">
      <c r="A6534" s="43"/>
    </row>
    <row r="6535" spans="1:1">
      <c r="A6535" s="43"/>
    </row>
    <row r="6536" spans="1:1">
      <c r="A6536" s="43"/>
    </row>
    <row r="6537" spans="1:1">
      <c r="A6537" s="43"/>
    </row>
    <row r="6538" spans="1:1">
      <c r="A6538" s="43"/>
    </row>
    <row r="6539" spans="1:1">
      <c r="A6539" s="43"/>
    </row>
    <row r="6540" spans="1:1">
      <c r="A6540" s="43"/>
    </row>
    <row r="6541" spans="1:1">
      <c r="A6541" s="43"/>
    </row>
    <row r="6542" spans="1:1">
      <c r="A6542" s="43"/>
    </row>
    <row r="6543" spans="1:1">
      <c r="A6543" s="43"/>
    </row>
    <row r="6544" spans="1:1">
      <c r="A6544" s="43"/>
    </row>
    <row r="6545" spans="1:1">
      <c r="A6545" s="43"/>
    </row>
    <row r="6546" spans="1:1">
      <c r="A6546" s="43"/>
    </row>
    <row r="6547" spans="1:1">
      <c r="A6547" s="43"/>
    </row>
    <row r="6548" spans="1:1">
      <c r="A6548" s="43"/>
    </row>
    <row r="6549" spans="1:1">
      <c r="A6549" s="43"/>
    </row>
    <row r="6550" spans="1:1">
      <c r="A6550" s="43"/>
    </row>
    <row r="6551" spans="1:1">
      <c r="A6551" s="43"/>
    </row>
    <row r="6552" spans="1:1">
      <c r="A6552" s="43"/>
    </row>
    <row r="6553" spans="1:1">
      <c r="A6553" s="43"/>
    </row>
    <row r="6554" spans="1:1">
      <c r="A6554" s="43"/>
    </row>
    <row r="6555" spans="1:1">
      <c r="A6555" s="43"/>
    </row>
    <row r="6556" spans="1:1">
      <c r="A6556" s="43"/>
    </row>
    <row r="6557" spans="1:1">
      <c r="A6557" s="43"/>
    </row>
    <row r="6558" spans="1:1">
      <c r="A6558" s="43"/>
    </row>
    <row r="6559" spans="1:1">
      <c r="A6559" s="43"/>
    </row>
    <row r="6560" spans="1:1">
      <c r="A6560" s="43"/>
    </row>
    <row r="6561" spans="1:1">
      <c r="A6561" s="43"/>
    </row>
    <row r="6562" spans="1:1">
      <c r="A6562" s="43"/>
    </row>
    <row r="6563" spans="1:1">
      <c r="A6563" s="43"/>
    </row>
    <row r="6564" spans="1:1">
      <c r="A6564" s="43"/>
    </row>
    <row r="6565" spans="1:1">
      <c r="A6565" s="43"/>
    </row>
    <row r="6566" spans="1:1">
      <c r="A6566" s="43"/>
    </row>
    <row r="6567" spans="1:1">
      <c r="A6567" s="43"/>
    </row>
    <row r="6568" spans="1:1">
      <c r="A6568" s="43"/>
    </row>
    <row r="6569" spans="1:1">
      <c r="A6569" s="43"/>
    </row>
    <row r="6570" spans="1:1">
      <c r="A6570" s="43"/>
    </row>
    <row r="6571" spans="1:1">
      <c r="A6571" s="43"/>
    </row>
    <row r="6572" spans="1:1">
      <c r="A6572" s="43"/>
    </row>
    <row r="6573" spans="1:1">
      <c r="A6573" s="43"/>
    </row>
    <row r="6574" spans="1:1">
      <c r="A6574" s="43"/>
    </row>
    <row r="6575" spans="1:1">
      <c r="A6575" s="43"/>
    </row>
    <row r="6576" spans="1:1">
      <c r="A6576" s="43"/>
    </row>
    <row r="6577" spans="1:1">
      <c r="A6577" s="43"/>
    </row>
    <row r="6578" spans="1:1">
      <c r="A6578" s="43"/>
    </row>
    <row r="6579" spans="1:1">
      <c r="A6579" s="43"/>
    </row>
    <row r="6580" spans="1:1">
      <c r="A6580" s="43"/>
    </row>
    <row r="6581" spans="1:1">
      <c r="A6581" s="43"/>
    </row>
    <row r="6582" spans="1:1">
      <c r="A6582" s="43"/>
    </row>
    <row r="6583" spans="1:1">
      <c r="A6583" s="43"/>
    </row>
    <row r="6584" spans="1:1">
      <c r="A6584" s="43"/>
    </row>
    <row r="6585" spans="1:1">
      <c r="A6585" s="43"/>
    </row>
    <row r="6586" spans="1:1">
      <c r="A6586" s="43"/>
    </row>
    <row r="6587" spans="1:1">
      <c r="A6587" s="43"/>
    </row>
    <row r="6588" spans="1:1">
      <c r="A6588" s="43"/>
    </row>
    <row r="6589" spans="1:1">
      <c r="A6589" s="43"/>
    </row>
    <row r="6590" spans="1:1">
      <c r="A6590" s="43"/>
    </row>
    <row r="6591" spans="1:1">
      <c r="A6591" s="43"/>
    </row>
    <row r="6592" spans="1:1">
      <c r="A6592" s="43"/>
    </row>
    <row r="6593" spans="1:1">
      <c r="A6593" s="43"/>
    </row>
    <row r="6594" spans="1:1">
      <c r="A6594" s="43"/>
    </row>
    <row r="6595" spans="1:1">
      <c r="A6595" s="43"/>
    </row>
    <row r="6596" spans="1:1">
      <c r="A6596" s="43"/>
    </row>
    <row r="6597" spans="1:1">
      <c r="A6597" s="43"/>
    </row>
    <row r="6598" spans="1:1">
      <c r="A6598" s="43"/>
    </row>
    <row r="6599" spans="1:1">
      <c r="A6599" s="43"/>
    </row>
    <row r="6600" spans="1:1">
      <c r="A6600" s="43"/>
    </row>
    <row r="6601" spans="1:1">
      <c r="A6601" s="43"/>
    </row>
    <row r="6602" spans="1:1">
      <c r="A6602" s="43"/>
    </row>
    <row r="6603" spans="1:1">
      <c r="A6603" s="43"/>
    </row>
    <row r="6604" spans="1:1">
      <c r="A6604" s="43"/>
    </row>
    <row r="6605" spans="1:1">
      <c r="A6605" s="43"/>
    </row>
    <row r="6606" spans="1:1">
      <c r="A6606" s="43"/>
    </row>
    <row r="6607" spans="1:1">
      <c r="A6607" s="43"/>
    </row>
    <row r="6608" spans="1:1">
      <c r="A6608" s="43"/>
    </row>
    <row r="6609" spans="1:1">
      <c r="A6609" s="43"/>
    </row>
    <row r="6610" spans="1:1">
      <c r="A6610" s="43"/>
    </row>
    <row r="6611" spans="1:1">
      <c r="A6611" s="43"/>
    </row>
    <row r="6612" spans="1:1">
      <c r="A6612" s="43"/>
    </row>
    <row r="6613" spans="1:1">
      <c r="A6613" s="43"/>
    </row>
    <row r="6614" spans="1:1">
      <c r="A6614" s="43"/>
    </row>
    <row r="6615" spans="1:1">
      <c r="A6615" s="43"/>
    </row>
    <row r="6616" spans="1:1">
      <c r="A6616" s="43"/>
    </row>
    <row r="6617" spans="1:1">
      <c r="A6617" s="43"/>
    </row>
    <row r="6618" spans="1:1">
      <c r="A6618" s="43"/>
    </row>
    <row r="6619" spans="1:1">
      <c r="A6619" s="43"/>
    </row>
    <row r="6620" spans="1:1">
      <c r="A6620" s="43"/>
    </row>
    <row r="6621" spans="1:1">
      <c r="A6621" s="43"/>
    </row>
    <row r="6622" spans="1:1">
      <c r="A6622" s="43"/>
    </row>
    <row r="6623" spans="1:1">
      <c r="A6623" s="43"/>
    </row>
    <row r="6624" spans="1:1">
      <c r="A6624" s="43"/>
    </row>
    <row r="6625" spans="1:1">
      <c r="A6625" s="43"/>
    </row>
    <row r="6626" spans="1:1">
      <c r="A6626" s="43"/>
    </row>
    <row r="6627" spans="1:1">
      <c r="A6627" s="43"/>
    </row>
    <row r="6628" spans="1:1">
      <c r="A6628" s="43"/>
    </row>
    <row r="6629" spans="1:1">
      <c r="A6629" s="43"/>
    </row>
    <row r="6630" spans="1:1">
      <c r="A6630" s="43"/>
    </row>
    <row r="6631" spans="1:1">
      <c r="A6631" s="43"/>
    </row>
    <row r="6632" spans="1:1">
      <c r="A6632" s="43"/>
    </row>
    <row r="6633" spans="1:1">
      <c r="A6633" s="43"/>
    </row>
    <row r="6634" spans="1:1">
      <c r="A6634" s="43"/>
    </row>
    <row r="6635" spans="1:1">
      <c r="A6635" s="43"/>
    </row>
    <row r="6636" spans="1:1">
      <c r="A6636" s="43"/>
    </row>
    <row r="6637" spans="1:1">
      <c r="A6637" s="43"/>
    </row>
    <row r="6638" spans="1:1">
      <c r="A6638" s="43"/>
    </row>
    <row r="6639" spans="1:1">
      <c r="A6639" s="43"/>
    </row>
    <row r="6640" spans="1:1">
      <c r="A6640" s="43"/>
    </row>
    <row r="6641" spans="1:1">
      <c r="A6641" s="43"/>
    </row>
    <row r="6642" spans="1:1">
      <c r="A6642" s="43"/>
    </row>
    <row r="6643" spans="1:1">
      <c r="A6643" s="43"/>
    </row>
    <row r="6644" spans="1:1">
      <c r="A6644" s="43"/>
    </row>
    <row r="6645" spans="1:1">
      <c r="A6645" s="43"/>
    </row>
    <row r="6646" spans="1:1">
      <c r="A6646" s="43"/>
    </row>
    <row r="6647" spans="1:1">
      <c r="A6647" s="43"/>
    </row>
    <row r="6648" spans="1:1">
      <c r="A6648" s="43"/>
    </row>
    <row r="6649" spans="1:1">
      <c r="A6649" s="43"/>
    </row>
    <row r="6650" spans="1:1">
      <c r="A6650" s="43"/>
    </row>
    <row r="6651" spans="1:1">
      <c r="A6651" s="43"/>
    </row>
    <row r="6652" spans="1:1">
      <c r="A6652" s="43"/>
    </row>
    <row r="6653" spans="1:1">
      <c r="A6653" s="43"/>
    </row>
    <row r="6654" spans="1:1">
      <c r="A6654" s="43"/>
    </row>
    <row r="6655" spans="1:1">
      <c r="A6655" s="43"/>
    </row>
    <row r="6656" spans="1:1">
      <c r="A6656" s="43"/>
    </row>
    <row r="6657" spans="1:1">
      <c r="A6657" s="43"/>
    </row>
    <row r="6658" spans="1:1">
      <c r="A6658" s="43"/>
    </row>
    <row r="6659" spans="1:1">
      <c r="A6659" s="43"/>
    </row>
    <row r="6660" spans="1:1">
      <c r="A6660" s="43"/>
    </row>
    <row r="6661" spans="1:1">
      <c r="A6661" s="43"/>
    </row>
    <row r="6662" spans="1:1">
      <c r="A6662" s="43"/>
    </row>
    <row r="6663" spans="1:1">
      <c r="A6663" s="43"/>
    </row>
    <row r="6664" spans="1:1">
      <c r="A6664" s="43"/>
    </row>
    <row r="6665" spans="1:1">
      <c r="A6665" s="43"/>
    </row>
    <row r="6666" spans="1:1">
      <c r="A6666" s="43"/>
    </row>
    <row r="6667" spans="1:1">
      <c r="A6667" s="43"/>
    </row>
    <row r="6668" spans="1:1">
      <c r="A6668" s="43"/>
    </row>
    <row r="6669" spans="1:1">
      <c r="A6669" s="43"/>
    </row>
    <row r="6670" spans="1:1">
      <c r="A6670" s="43"/>
    </row>
    <row r="6671" spans="1:1">
      <c r="A6671" s="43"/>
    </row>
    <row r="6672" spans="1:1">
      <c r="A6672" s="43"/>
    </row>
    <row r="6673" spans="1:1">
      <c r="A6673" s="43"/>
    </row>
    <row r="6674" spans="1:1">
      <c r="A6674" s="43"/>
    </row>
    <row r="6675" spans="1:1">
      <c r="A6675" s="43"/>
    </row>
    <row r="6676" spans="1:1">
      <c r="A6676" s="43"/>
    </row>
    <row r="6677" spans="1:1">
      <c r="A6677" s="43"/>
    </row>
    <row r="6678" spans="1:1">
      <c r="A6678" s="43"/>
    </row>
    <row r="6679" spans="1:1">
      <c r="A6679" s="43"/>
    </row>
    <row r="6680" spans="1:1">
      <c r="A6680" s="43"/>
    </row>
    <row r="6681" spans="1:1">
      <c r="A6681" s="43"/>
    </row>
    <row r="6682" spans="1:1">
      <c r="A6682" s="43"/>
    </row>
    <row r="6683" spans="1:1">
      <c r="A6683" s="43"/>
    </row>
    <row r="6684" spans="1:1">
      <c r="A6684" s="43"/>
    </row>
    <row r="6685" spans="1:1">
      <c r="A6685" s="43"/>
    </row>
    <row r="6686" spans="1:1">
      <c r="A6686" s="43"/>
    </row>
    <row r="6687" spans="1:1">
      <c r="A6687" s="43"/>
    </row>
    <row r="6688" spans="1:1">
      <c r="A6688" s="43"/>
    </row>
    <row r="6689" spans="1:1">
      <c r="A6689" s="43"/>
    </row>
    <row r="6690" spans="1:1">
      <c r="A6690" s="43"/>
    </row>
    <row r="6691" spans="1:1">
      <c r="A6691" s="43"/>
    </row>
    <row r="6692" spans="1:1">
      <c r="A6692" s="43"/>
    </row>
    <row r="6693" spans="1:1">
      <c r="A6693" s="43"/>
    </row>
    <row r="6694" spans="1:1">
      <c r="A6694" s="43"/>
    </row>
    <row r="6695" spans="1:1">
      <c r="A6695" s="43"/>
    </row>
    <row r="6696" spans="1:1">
      <c r="A6696" s="43"/>
    </row>
    <row r="6697" spans="1:1">
      <c r="A6697" s="43"/>
    </row>
    <row r="6698" spans="1:1">
      <c r="A6698" s="43"/>
    </row>
    <row r="6699" spans="1:1">
      <c r="A6699" s="43"/>
    </row>
    <row r="6700" spans="1:1">
      <c r="A6700" s="43"/>
    </row>
    <row r="6701" spans="1:1">
      <c r="A6701" s="43"/>
    </row>
    <row r="6702" spans="1:1">
      <c r="A6702" s="43"/>
    </row>
    <row r="6703" spans="1:1">
      <c r="A6703" s="43"/>
    </row>
    <row r="6704" spans="1:1">
      <c r="A6704" s="43"/>
    </row>
    <row r="6705" spans="1:1">
      <c r="A6705" s="43"/>
    </row>
    <row r="6706" spans="1:1">
      <c r="A6706" s="43"/>
    </row>
    <row r="6707" spans="1:1">
      <c r="A6707" s="43"/>
    </row>
    <row r="6708" spans="1:1">
      <c r="A6708" s="43"/>
    </row>
    <row r="6709" spans="1:1">
      <c r="A6709" s="43"/>
    </row>
    <row r="6710" spans="1:1">
      <c r="A6710" s="43"/>
    </row>
    <row r="6711" spans="1:1">
      <c r="A6711" s="43"/>
    </row>
    <row r="6712" spans="1:1">
      <c r="A6712" s="43"/>
    </row>
    <row r="6713" spans="1:1">
      <c r="A6713" s="43"/>
    </row>
    <row r="6714" spans="1:1">
      <c r="A6714" s="43"/>
    </row>
    <row r="6715" spans="1:1">
      <c r="A6715" s="43"/>
    </row>
    <row r="6716" spans="1:1">
      <c r="A6716" s="43"/>
    </row>
    <row r="6717" spans="1:1">
      <c r="A6717" s="43"/>
    </row>
    <row r="6718" spans="1:1">
      <c r="A6718" s="43"/>
    </row>
    <row r="6719" spans="1:1">
      <c r="A6719" s="43"/>
    </row>
    <row r="6720" spans="1:1">
      <c r="A6720" s="43"/>
    </row>
    <row r="6721" spans="1:1">
      <c r="A6721" s="43"/>
    </row>
    <row r="6722" spans="1:1">
      <c r="A6722" s="43"/>
    </row>
    <row r="6723" spans="1:1">
      <c r="A6723" s="43"/>
    </row>
    <row r="6724" spans="1:1">
      <c r="A6724" s="43"/>
    </row>
    <row r="6725" spans="1:1">
      <c r="A6725" s="43"/>
    </row>
    <row r="6726" spans="1:1">
      <c r="A6726" s="43"/>
    </row>
    <row r="6727" spans="1:1">
      <c r="A6727" s="43"/>
    </row>
    <row r="6728" spans="1:1">
      <c r="A6728" s="43"/>
    </row>
    <row r="6729" spans="1:1">
      <c r="A6729" s="43"/>
    </row>
    <row r="6730" spans="1:1">
      <c r="A6730" s="43"/>
    </row>
    <row r="6731" spans="1:1">
      <c r="A6731" s="43"/>
    </row>
    <row r="6732" spans="1:1">
      <c r="A6732" s="43"/>
    </row>
    <row r="6733" spans="1:1">
      <c r="A6733" s="43"/>
    </row>
    <row r="6734" spans="1:1">
      <c r="A6734" s="43"/>
    </row>
    <row r="6735" spans="1:1">
      <c r="A6735" s="43"/>
    </row>
    <row r="6736" spans="1:1">
      <c r="A6736" s="43"/>
    </row>
    <row r="6737" spans="1:1">
      <c r="A6737" s="43"/>
    </row>
    <row r="6738" spans="1:1">
      <c r="A6738" s="43"/>
    </row>
    <row r="6739" spans="1:1">
      <c r="A6739" s="43"/>
    </row>
    <row r="6740" spans="1:1">
      <c r="A6740" s="43"/>
    </row>
    <row r="6741" spans="1:1">
      <c r="A6741" s="43"/>
    </row>
    <row r="6742" spans="1:1">
      <c r="A6742" s="43"/>
    </row>
    <row r="6743" spans="1:1">
      <c r="A6743" s="43"/>
    </row>
    <row r="6744" spans="1:1">
      <c r="A6744" s="43"/>
    </row>
    <row r="6745" spans="1:1">
      <c r="A6745" s="43"/>
    </row>
    <row r="6746" spans="1:1">
      <c r="A6746" s="43"/>
    </row>
    <row r="6747" spans="1:1">
      <c r="A6747" s="43"/>
    </row>
    <row r="6748" spans="1:1">
      <c r="A6748" s="43"/>
    </row>
    <row r="6749" spans="1:1">
      <c r="A6749" s="43"/>
    </row>
    <row r="6750" spans="1:1">
      <c r="A6750" s="43"/>
    </row>
    <row r="6751" spans="1:1">
      <c r="A6751" s="43"/>
    </row>
    <row r="6752" spans="1:1">
      <c r="A6752" s="43"/>
    </row>
    <row r="6753" spans="1:1">
      <c r="A6753" s="43"/>
    </row>
    <row r="6754" spans="1:1">
      <c r="A6754" s="43"/>
    </row>
    <row r="6755" spans="1:1">
      <c r="A6755" s="43"/>
    </row>
    <row r="6756" spans="1:1">
      <c r="A6756" s="43"/>
    </row>
    <row r="6757" spans="1:1">
      <c r="A6757" s="43"/>
    </row>
    <row r="6758" spans="1:1">
      <c r="A6758" s="43"/>
    </row>
    <row r="6759" spans="1:1">
      <c r="A6759" s="43"/>
    </row>
    <row r="6760" spans="1:1">
      <c r="A6760" s="43"/>
    </row>
    <row r="6761" spans="1:1">
      <c r="A6761" s="43"/>
    </row>
    <row r="6762" spans="1:1">
      <c r="A6762" s="43"/>
    </row>
    <row r="6763" spans="1:1">
      <c r="A6763" s="43"/>
    </row>
    <row r="6764" spans="1:1">
      <c r="A6764" s="43"/>
    </row>
    <row r="6765" spans="1:1">
      <c r="A6765" s="43"/>
    </row>
    <row r="6766" spans="1:1">
      <c r="A6766" s="43"/>
    </row>
    <row r="6767" spans="1:1">
      <c r="A6767" s="43"/>
    </row>
    <row r="6768" spans="1:1">
      <c r="A6768" s="43"/>
    </row>
    <row r="6769" spans="1:1">
      <c r="A6769" s="43"/>
    </row>
    <row r="6770" spans="1:1">
      <c r="A6770" s="43"/>
    </row>
    <row r="6771" spans="1:1">
      <c r="A6771" s="43"/>
    </row>
    <row r="6772" spans="1:1">
      <c r="A6772" s="43"/>
    </row>
    <row r="6773" spans="1:1">
      <c r="A6773" s="43"/>
    </row>
    <row r="6774" spans="1:1">
      <c r="A6774" s="43"/>
    </row>
    <row r="6775" spans="1:1">
      <c r="A6775" s="43"/>
    </row>
    <row r="6776" spans="1:1">
      <c r="A6776" s="43"/>
    </row>
    <row r="6777" spans="1:1">
      <c r="A6777" s="43"/>
    </row>
    <row r="6778" spans="1:1">
      <c r="A6778" s="43"/>
    </row>
    <row r="6779" spans="1:1">
      <c r="A6779" s="43"/>
    </row>
    <row r="6780" spans="1:1">
      <c r="A6780" s="43"/>
    </row>
    <row r="6781" spans="1:1">
      <c r="A6781" s="43"/>
    </row>
    <row r="6782" spans="1:1">
      <c r="A6782" s="43"/>
    </row>
    <row r="6783" spans="1:1">
      <c r="A6783" s="43"/>
    </row>
    <row r="6784" spans="1:1">
      <c r="A6784" s="43"/>
    </row>
    <row r="6785" spans="1:1">
      <c r="A6785" s="43"/>
    </row>
    <row r="6786" spans="1:1">
      <c r="A6786" s="43"/>
    </row>
    <row r="6787" spans="1:1">
      <c r="A6787" s="43"/>
    </row>
    <row r="6788" spans="1:1">
      <c r="A6788" s="43"/>
    </row>
    <row r="6789" spans="1:1">
      <c r="A6789" s="43"/>
    </row>
    <row r="6790" spans="1:1">
      <c r="A6790" s="43"/>
    </row>
    <row r="6791" spans="1:1">
      <c r="A6791" s="43"/>
    </row>
    <row r="6792" spans="1:1">
      <c r="A6792" s="43"/>
    </row>
    <row r="6793" spans="1:1">
      <c r="A6793" s="43"/>
    </row>
    <row r="6794" spans="1:1">
      <c r="A6794" s="43"/>
    </row>
    <row r="6795" spans="1:1">
      <c r="A6795" s="43"/>
    </row>
    <row r="6796" spans="1:1">
      <c r="A6796" s="43"/>
    </row>
    <row r="6797" spans="1:1">
      <c r="A6797" s="43"/>
    </row>
    <row r="6798" spans="1:1">
      <c r="A6798" s="43"/>
    </row>
    <row r="6799" spans="1:1">
      <c r="A6799" s="43"/>
    </row>
    <row r="6800" spans="1:1">
      <c r="A6800" s="43"/>
    </row>
    <row r="6801" spans="1:1">
      <c r="A6801" s="43"/>
    </row>
    <row r="6802" spans="1:1">
      <c r="A6802" s="43"/>
    </row>
    <row r="6803" spans="1:1">
      <c r="A6803" s="43"/>
    </row>
    <row r="6804" spans="1:1">
      <c r="A6804" s="43"/>
    </row>
    <row r="6805" spans="1:1">
      <c r="A6805" s="43"/>
    </row>
    <row r="6806" spans="1:1">
      <c r="A6806" s="43"/>
    </row>
    <row r="6807" spans="1:1">
      <c r="A6807" s="43"/>
    </row>
    <row r="6808" spans="1:1">
      <c r="A6808" s="43"/>
    </row>
    <row r="6809" spans="1:1">
      <c r="A6809" s="43"/>
    </row>
    <row r="6810" spans="1:1">
      <c r="A6810" s="43"/>
    </row>
    <row r="6811" spans="1:1">
      <c r="A6811" s="43"/>
    </row>
    <row r="6812" spans="1:1">
      <c r="A6812" s="43"/>
    </row>
    <row r="6813" spans="1:1">
      <c r="A6813" s="43"/>
    </row>
    <row r="6814" spans="1:1">
      <c r="A6814" s="43"/>
    </row>
    <row r="6815" spans="1:1">
      <c r="A6815" s="43"/>
    </row>
    <row r="6816" spans="1:1">
      <c r="A6816" s="43"/>
    </row>
    <row r="6817" spans="1:1">
      <c r="A6817" s="43"/>
    </row>
    <row r="6818" spans="1:1">
      <c r="A6818" s="43"/>
    </row>
    <row r="6819" spans="1:1">
      <c r="A6819" s="43"/>
    </row>
    <row r="6820" spans="1:1">
      <c r="A6820" s="43"/>
    </row>
    <row r="6821" spans="1:1">
      <c r="A6821" s="43"/>
    </row>
    <row r="6822" spans="1:1">
      <c r="A6822" s="43"/>
    </row>
    <row r="6823" spans="1:1">
      <c r="A6823" s="43"/>
    </row>
    <row r="6824" spans="1:1">
      <c r="A6824" s="43"/>
    </row>
    <row r="6825" spans="1:1">
      <c r="A6825" s="43"/>
    </row>
    <row r="6826" spans="1:1">
      <c r="A6826" s="43"/>
    </row>
    <row r="6827" spans="1:1">
      <c r="A6827" s="43"/>
    </row>
    <row r="6828" spans="1:1">
      <c r="A6828" s="43"/>
    </row>
    <row r="6829" spans="1:1">
      <c r="A6829" s="43"/>
    </row>
    <row r="6830" spans="1:1">
      <c r="A6830" s="43"/>
    </row>
    <row r="6831" spans="1:1">
      <c r="A6831" s="43"/>
    </row>
    <row r="6832" spans="1:1">
      <c r="A6832" s="43"/>
    </row>
    <row r="6833" spans="1:1">
      <c r="A6833" s="43"/>
    </row>
    <row r="6834" spans="1:1">
      <c r="A6834" s="43"/>
    </row>
    <row r="6835" spans="1:1">
      <c r="A6835" s="43"/>
    </row>
    <row r="6836" spans="1:1">
      <c r="A6836" s="43"/>
    </row>
    <row r="6837" spans="1:1">
      <c r="A6837" s="43"/>
    </row>
    <row r="6838" spans="1:1">
      <c r="A6838" s="43"/>
    </row>
    <row r="6839" spans="1:1">
      <c r="A6839" s="43"/>
    </row>
    <row r="6840" spans="1:1">
      <c r="A6840" s="43"/>
    </row>
    <row r="6841" spans="1:1">
      <c r="A6841" s="43"/>
    </row>
    <row r="6842" spans="1:1">
      <c r="A6842" s="43"/>
    </row>
    <row r="6843" spans="1:1">
      <c r="A6843" s="43"/>
    </row>
    <row r="6844" spans="1:1">
      <c r="A6844" s="43"/>
    </row>
    <row r="6845" spans="1:1">
      <c r="A6845" s="43"/>
    </row>
    <row r="6846" spans="1:1">
      <c r="A6846" s="43"/>
    </row>
    <row r="6847" spans="1:1">
      <c r="A6847" s="43"/>
    </row>
    <row r="6848" spans="1:1">
      <c r="A6848" s="43"/>
    </row>
    <row r="6849" spans="1:1">
      <c r="A6849" s="43"/>
    </row>
    <row r="6850" spans="1:1">
      <c r="A6850" s="43"/>
    </row>
    <row r="6851" spans="1:1">
      <c r="A6851" s="43"/>
    </row>
    <row r="6852" spans="1:1">
      <c r="A6852" s="43"/>
    </row>
    <row r="6853" spans="1:1">
      <c r="A6853" s="43"/>
    </row>
    <row r="6854" spans="1:1">
      <c r="A6854" s="43"/>
    </row>
    <row r="6855" spans="1:1">
      <c r="A6855" s="43"/>
    </row>
    <row r="6856" spans="1:1">
      <c r="A6856" s="43"/>
    </row>
    <row r="6857" spans="1:1">
      <c r="A6857" s="43"/>
    </row>
    <row r="6858" spans="1:1">
      <c r="A6858" s="43"/>
    </row>
    <row r="6859" spans="1:1">
      <c r="A6859" s="43"/>
    </row>
    <row r="6860" spans="1:1">
      <c r="A6860" s="43"/>
    </row>
    <row r="6861" spans="1:1">
      <c r="A6861" s="43"/>
    </row>
    <row r="6862" spans="1:1">
      <c r="A6862" s="43"/>
    </row>
    <row r="6863" spans="1:1">
      <c r="A6863" s="43"/>
    </row>
    <row r="6864" spans="1:1">
      <c r="A6864" s="43"/>
    </row>
    <row r="6865" spans="1:1">
      <c r="A6865" s="43"/>
    </row>
    <row r="6866" spans="1:1">
      <c r="A6866" s="43"/>
    </row>
    <row r="6867" spans="1:1">
      <c r="A6867" s="43"/>
    </row>
    <row r="6868" spans="1:1">
      <c r="A6868" s="43"/>
    </row>
    <row r="6869" spans="1:1">
      <c r="A6869" s="43"/>
    </row>
    <row r="6870" spans="1:1">
      <c r="A6870" s="43"/>
    </row>
    <row r="6871" spans="1:1">
      <c r="A6871" s="43"/>
    </row>
    <row r="6872" spans="1:1">
      <c r="A6872" s="43"/>
    </row>
    <row r="6873" spans="1:1">
      <c r="A6873" s="43"/>
    </row>
    <row r="6874" spans="1:1">
      <c r="A6874" s="43"/>
    </row>
    <row r="6875" spans="1:1">
      <c r="A6875" s="43"/>
    </row>
    <row r="6876" spans="1:1">
      <c r="A6876" s="43"/>
    </row>
    <row r="6877" spans="1:1">
      <c r="A6877" s="43"/>
    </row>
    <row r="6878" spans="1:1">
      <c r="A6878" s="43"/>
    </row>
    <row r="6879" spans="1:1">
      <c r="A6879" s="43"/>
    </row>
    <row r="6880" spans="1:1">
      <c r="A6880" s="43"/>
    </row>
    <row r="6881" spans="1:1">
      <c r="A6881" s="43"/>
    </row>
    <row r="6882" spans="1:1">
      <c r="A6882" s="43"/>
    </row>
    <row r="6883" spans="1:1">
      <c r="A6883" s="43"/>
    </row>
    <row r="6884" spans="1:1">
      <c r="A6884" s="43"/>
    </row>
    <row r="6885" spans="1:1">
      <c r="A6885" s="43"/>
    </row>
    <row r="6886" spans="1:1">
      <c r="A6886" s="43"/>
    </row>
    <row r="6887" spans="1:1">
      <c r="A6887" s="43"/>
    </row>
    <row r="6888" spans="1:1">
      <c r="A6888" s="43"/>
    </row>
    <row r="6889" spans="1:1">
      <c r="A6889" s="43"/>
    </row>
    <row r="6890" spans="1:1">
      <c r="A6890" s="43"/>
    </row>
    <row r="6891" spans="1:1">
      <c r="A6891" s="43"/>
    </row>
    <row r="6892" spans="1:1">
      <c r="A6892" s="43"/>
    </row>
    <row r="6893" spans="1:1">
      <c r="A6893" s="43"/>
    </row>
    <row r="6894" spans="1:1">
      <c r="A6894" s="43"/>
    </row>
    <row r="6895" spans="1:1">
      <c r="A6895" s="43"/>
    </row>
    <row r="6896" spans="1:1">
      <c r="A6896" s="43"/>
    </row>
    <row r="6897" spans="1:1">
      <c r="A6897" s="43"/>
    </row>
    <row r="6898" spans="1:1">
      <c r="A6898" s="43"/>
    </row>
    <row r="6899" spans="1:1">
      <c r="A6899" s="43"/>
    </row>
    <row r="6900" spans="1:1">
      <c r="A6900" s="43"/>
    </row>
    <row r="6901" spans="1:1">
      <c r="A6901" s="43"/>
    </row>
    <row r="6902" spans="1:1">
      <c r="A6902" s="43"/>
    </row>
    <row r="6903" spans="1:1">
      <c r="A6903" s="43"/>
    </row>
    <row r="6904" spans="1:1">
      <c r="A6904" s="43"/>
    </row>
    <row r="6905" spans="1:1">
      <c r="A6905" s="43"/>
    </row>
    <row r="6906" spans="1:1">
      <c r="A6906" s="43"/>
    </row>
    <row r="6907" spans="1:1">
      <c r="A6907" s="43"/>
    </row>
    <row r="6908" spans="1:1">
      <c r="A6908" s="43"/>
    </row>
    <row r="6909" spans="1:1">
      <c r="A6909" s="43"/>
    </row>
    <row r="6910" spans="1:1">
      <c r="A6910" s="43"/>
    </row>
    <row r="6911" spans="1:1">
      <c r="A6911" s="43"/>
    </row>
    <row r="6912" spans="1:1">
      <c r="A6912" s="43"/>
    </row>
    <row r="6913" spans="1:1">
      <c r="A6913" s="43"/>
    </row>
    <row r="6914" spans="1:1">
      <c r="A6914" s="43"/>
    </row>
    <row r="6915" spans="1:1">
      <c r="A6915" s="43"/>
    </row>
    <row r="6916" spans="1:1">
      <c r="A6916" s="43"/>
    </row>
    <row r="6917" spans="1:1">
      <c r="A6917" s="43"/>
    </row>
    <row r="6918" spans="1:1">
      <c r="A6918" s="43"/>
    </row>
    <row r="6919" spans="1:1">
      <c r="A6919" s="43"/>
    </row>
    <row r="6920" spans="1:1">
      <c r="A6920" s="43"/>
    </row>
    <row r="6921" spans="1:1">
      <c r="A6921" s="43"/>
    </row>
    <row r="6922" spans="1:1">
      <c r="A6922" s="43"/>
    </row>
    <row r="6923" spans="1:1">
      <c r="A6923" s="43"/>
    </row>
    <row r="6924" spans="1:1">
      <c r="A6924" s="43"/>
    </row>
    <row r="6925" spans="1:1">
      <c r="A6925" s="43"/>
    </row>
    <row r="6926" spans="1:1">
      <c r="A6926" s="43"/>
    </row>
    <row r="6927" spans="1:1">
      <c r="A6927" s="43"/>
    </row>
    <row r="6928" spans="1:1">
      <c r="A6928" s="43"/>
    </row>
    <row r="6929" spans="1:1">
      <c r="A6929" s="43"/>
    </row>
    <row r="6930" spans="1:1">
      <c r="A6930" s="43"/>
    </row>
    <row r="6931" spans="1:1">
      <c r="A6931" s="43"/>
    </row>
    <row r="6932" spans="1:1">
      <c r="A6932" s="43"/>
    </row>
    <row r="6933" spans="1:1">
      <c r="A6933" s="43"/>
    </row>
    <row r="6934" spans="1:1">
      <c r="A6934" s="43"/>
    </row>
    <row r="6935" spans="1:1">
      <c r="A6935" s="43"/>
    </row>
    <row r="6936" spans="1:1">
      <c r="A6936" s="43"/>
    </row>
    <row r="6937" spans="1:1">
      <c r="A6937" s="43"/>
    </row>
    <row r="6938" spans="1:1">
      <c r="A6938" s="43"/>
    </row>
    <row r="6939" spans="1:1">
      <c r="A6939" s="43"/>
    </row>
    <row r="6940" spans="1:1">
      <c r="A6940" s="43"/>
    </row>
    <row r="6941" spans="1:1">
      <c r="A6941" s="43"/>
    </row>
    <row r="6942" spans="1:1">
      <c r="A6942" s="43"/>
    </row>
    <row r="6943" spans="1:1">
      <c r="A6943" s="43"/>
    </row>
    <row r="6944" spans="1:1">
      <c r="A6944" s="43"/>
    </row>
    <row r="6945" spans="1:1">
      <c r="A6945" s="43"/>
    </row>
    <row r="6946" spans="1:1">
      <c r="A6946" s="43"/>
    </row>
    <row r="6947" spans="1:1">
      <c r="A6947" s="43"/>
    </row>
    <row r="6948" spans="1:1">
      <c r="A6948" s="43"/>
    </row>
    <row r="6949" spans="1:1">
      <c r="A6949" s="43"/>
    </row>
    <row r="6950" spans="1:1">
      <c r="A6950" s="43"/>
    </row>
    <row r="6951" spans="1:1">
      <c r="A6951" s="43"/>
    </row>
    <row r="6952" spans="1:1">
      <c r="A6952" s="43"/>
    </row>
    <row r="6953" spans="1:1">
      <c r="A6953" s="43"/>
    </row>
    <row r="6954" spans="1:1">
      <c r="A6954" s="43"/>
    </row>
    <row r="6955" spans="1:1">
      <c r="A6955" s="43"/>
    </row>
    <row r="6956" spans="1:1">
      <c r="A6956" s="43"/>
    </row>
    <row r="6957" spans="1:1">
      <c r="A6957" s="43"/>
    </row>
    <row r="6958" spans="1:1">
      <c r="A6958" s="43"/>
    </row>
    <row r="6959" spans="1:1">
      <c r="A6959" s="43"/>
    </row>
    <row r="6960" spans="1:1">
      <c r="A6960" s="43"/>
    </row>
    <row r="6961" spans="1:1">
      <c r="A6961" s="43"/>
    </row>
    <row r="6962" spans="1:1">
      <c r="A6962" s="43"/>
    </row>
    <row r="6963" spans="1:1">
      <c r="A6963" s="43"/>
    </row>
    <row r="6964" spans="1:1">
      <c r="A6964" s="43"/>
    </row>
    <row r="6965" spans="1:1">
      <c r="A6965" s="43"/>
    </row>
    <row r="6966" spans="1:1">
      <c r="A6966" s="43"/>
    </row>
    <row r="6967" spans="1:1">
      <c r="A6967" s="43"/>
    </row>
    <row r="6968" spans="1:1">
      <c r="A6968" s="43"/>
    </row>
    <row r="6969" spans="1:1">
      <c r="A6969" s="43"/>
    </row>
    <row r="6970" spans="1:1">
      <c r="A6970" s="43"/>
    </row>
    <row r="6971" spans="1:1">
      <c r="A6971" s="43"/>
    </row>
    <row r="6972" spans="1:1">
      <c r="A6972" s="43"/>
    </row>
    <row r="6973" spans="1:1">
      <c r="A6973" s="43"/>
    </row>
    <row r="6974" spans="1:1">
      <c r="A6974" s="43"/>
    </row>
    <row r="6975" spans="1:1">
      <c r="A6975" s="43"/>
    </row>
    <row r="6976" spans="1:1">
      <c r="A6976" s="43"/>
    </row>
    <row r="6977" spans="1:1">
      <c r="A6977" s="43"/>
    </row>
    <row r="6978" spans="1:1">
      <c r="A6978" s="43"/>
    </row>
    <row r="6979" spans="1:1">
      <c r="A6979" s="43"/>
    </row>
    <row r="6980" spans="1:1">
      <c r="A6980" s="43"/>
    </row>
    <row r="6981" spans="1:1" ht="16.2">
      <c r="A6981" s="41">
        <f>SUBTOTAL(3,A2:A6980)</f>
        <v>63</v>
      </c>
    </row>
    <row r="6982" spans="1:1">
      <c r="A6982" s="12"/>
    </row>
  </sheetData>
  <mergeCells count="8">
    <mergeCell ref="A38:A46"/>
    <mergeCell ref="A47:A55"/>
    <mergeCell ref="A56:A64"/>
    <mergeCell ref="A65:A6980"/>
    <mergeCell ref="A2:A10"/>
    <mergeCell ref="A11:A19"/>
    <mergeCell ref="A20:A28"/>
    <mergeCell ref="A29:A37"/>
  </mergeCells>
  <phoneticPr fontId="1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AB6822-C767-4ED9-92C0-AB1A206D84D0}">
          <x14:formula1>
            <xm:f>操作!$J$2:$J$19</xm:f>
          </x14:formula1>
          <xm:sqref>M1:P1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8"/>
  <sheetViews>
    <sheetView showGridLines="0" zoomScale="70" zoomScaleNormal="70" workbookViewId="0">
      <pane xSplit="3" ySplit="3" topLeftCell="E4" activePane="bottomRight" state="frozen"/>
      <selection pane="topRight"/>
      <selection pane="bottomLeft"/>
      <selection pane="bottomRight" activeCell="E3" sqref="E3:V3"/>
    </sheetView>
  </sheetViews>
  <sheetFormatPr defaultColWidth="8.90625" defaultRowHeight="15.6"/>
  <cols>
    <col min="1" max="1" width="1.54296875" style="10" customWidth="1"/>
    <col min="2" max="2" width="31.453125" style="11" customWidth="1"/>
    <col min="3" max="3" width="10.453125" style="9" customWidth="1"/>
    <col min="4" max="4" width="16" style="12" customWidth="1"/>
    <col min="5" max="22" width="10" style="12" customWidth="1"/>
  </cols>
  <sheetData>
    <row r="1" spans="1:24">
      <c r="D1" s="13">
        <f>MAX(D4:U66)</f>
        <v>231350</v>
      </c>
    </row>
    <row r="3" spans="1:24" s="9" customFormat="1" ht="33" customHeight="1">
      <c r="A3" s="10"/>
      <c r="B3" s="14" t="s">
        <v>0</v>
      </c>
      <c r="C3" s="15" t="s">
        <v>2155</v>
      </c>
      <c r="D3" s="16" t="s">
        <v>188</v>
      </c>
      <c r="E3" s="16" t="s">
        <v>51</v>
      </c>
      <c r="F3" s="16" t="s">
        <v>616</v>
      </c>
      <c r="G3" s="16" t="s">
        <v>46</v>
      </c>
      <c r="H3" s="16" t="s">
        <v>15</v>
      </c>
      <c r="I3" s="16" t="s">
        <v>168</v>
      </c>
      <c r="J3" s="16" t="s">
        <v>34</v>
      </c>
      <c r="K3" s="16" t="s">
        <v>60</v>
      </c>
      <c r="L3" s="16" t="s">
        <v>82</v>
      </c>
      <c r="M3" s="16" t="s">
        <v>55</v>
      </c>
      <c r="N3" s="16" t="s">
        <v>561</v>
      </c>
      <c r="O3" s="16" t="s">
        <v>450</v>
      </c>
      <c r="P3" s="16" t="s">
        <v>148</v>
      </c>
      <c r="Q3" s="16" t="s">
        <v>144</v>
      </c>
      <c r="R3" s="16" t="s">
        <v>656</v>
      </c>
      <c r="S3" s="16" t="s">
        <v>78</v>
      </c>
      <c r="T3" s="16" t="s">
        <v>314</v>
      </c>
      <c r="U3" s="16" t="s">
        <v>27</v>
      </c>
      <c r="V3" s="16" t="s">
        <v>2156</v>
      </c>
      <c r="W3"/>
      <c r="X3"/>
    </row>
    <row r="4" spans="1:24">
      <c r="B4" s="37" t="s">
        <v>12</v>
      </c>
      <c r="C4" s="17" t="s">
        <v>13</v>
      </c>
      <c r="D4" s="18">
        <v>0</v>
      </c>
      <c r="E4" s="18">
        <v>15000</v>
      </c>
      <c r="F4" s="18">
        <v>0</v>
      </c>
      <c r="G4" s="18">
        <v>25600</v>
      </c>
      <c r="H4" s="18">
        <v>50200</v>
      </c>
      <c r="I4" s="18">
        <v>0</v>
      </c>
      <c r="J4" s="18">
        <v>106250</v>
      </c>
      <c r="K4" s="18">
        <v>99150</v>
      </c>
      <c r="L4" s="18">
        <v>0</v>
      </c>
      <c r="M4" s="18">
        <v>21250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26900</v>
      </c>
      <c r="V4" s="18">
        <v>344350</v>
      </c>
      <c r="W4" s="19"/>
    </row>
    <row r="5" spans="1:24">
      <c r="B5" s="38" t="s">
        <v>12</v>
      </c>
      <c r="C5" s="17" t="s">
        <v>72</v>
      </c>
      <c r="D5" s="18">
        <v>0</v>
      </c>
      <c r="E5" s="18">
        <v>0</v>
      </c>
      <c r="F5" s="18">
        <v>0</v>
      </c>
      <c r="G5" s="18">
        <v>79500</v>
      </c>
      <c r="H5" s="18">
        <v>22800</v>
      </c>
      <c r="I5" s="18">
        <v>0</v>
      </c>
      <c r="J5" s="18">
        <v>50000</v>
      </c>
      <c r="K5" s="18">
        <v>94900</v>
      </c>
      <c r="L5" s="18">
        <v>26850</v>
      </c>
      <c r="M5" s="18">
        <v>16600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9950</v>
      </c>
      <c r="T5" s="18">
        <v>0</v>
      </c>
      <c r="U5" s="18">
        <v>0</v>
      </c>
      <c r="V5" s="18">
        <v>300600</v>
      </c>
    </row>
    <row r="6" spans="1:24">
      <c r="B6" s="38" t="s">
        <v>12</v>
      </c>
      <c r="C6" s="17" t="s">
        <v>123</v>
      </c>
      <c r="D6" s="18">
        <v>0</v>
      </c>
      <c r="E6" s="18">
        <v>23800</v>
      </c>
      <c r="F6" s="18">
        <v>0</v>
      </c>
      <c r="G6" s="18">
        <v>55300</v>
      </c>
      <c r="H6" s="18">
        <v>101400</v>
      </c>
      <c r="I6" s="18">
        <v>6850</v>
      </c>
      <c r="J6" s="18">
        <v>83450</v>
      </c>
      <c r="K6" s="18">
        <v>75000</v>
      </c>
      <c r="L6" s="18">
        <v>0</v>
      </c>
      <c r="M6" s="18">
        <v>21000</v>
      </c>
      <c r="N6" s="18">
        <v>0</v>
      </c>
      <c r="O6" s="18">
        <v>0</v>
      </c>
      <c r="P6" s="18">
        <v>22750</v>
      </c>
      <c r="Q6" s="18">
        <v>15150</v>
      </c>
      <c r="R6" s="18">
        <v>0</v>
      </c>
      <c r="S6" s="18">
        <v>58450</v>
      </c>
      <c r="T6" s="18">
        <v>0</v>
      </c>
      <c r="U6" s="18">
        <v>0</v>
      </c>
      <c r="V6" s="18">
        <v>463150</v>
      </c>
    </row>
    <row r="7" spans="1:24">
      <c r="B7" s="38" t="s">
        <v>12</v>
      </c>
      <c r="C7" s="17" t="s">
        <v>184</v>
      </c>
      <c r="D7" s="18">
        <v>9100</v>
      </c>
      <c r="E7" s="18">
        <v>0</v>
      </c>
      <c r="F7" s="18">
        <v>0</v>
      </c>
      <c r="G7" s="18">
        <v>85050</v>
      </c>
      <c r="H7" s="18">
        <v>39000</v>
      </c>
      <c r="I7" s="18">
        <v>37500</v>
      </c>
      <c r="J7" s="18">
        <v>124950</v>
      </c>
      <c r="K7" s="18">
        <v>39600</v>
      </c>
      <c r="L7" s="18">
        <v>51750</v>
      </c>
      <c r="M7" s="18">
        <v>52600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40300</v>
      </c>
      <c r="T7" s="18">
        <v>0</v>
      </c>
      <c r="U7" s="18">
        <v>0</v>
      </c>
      <c r="V7" s="18">
        <v>479850</v>
      </c>
    </row>
    <row r="8" spans="1:24">
      <c r="B8" s="38" t="s">
        <v>12</v>
      </c>
      <c r="C8" s="17" t="s">
        <v>225</v>
      </c>
      <c r="D8" s="18">
        <v>0</v>
      </c>
      <c r="E8" s="18">
        <v>63950</v>
      </c>
      <c r="F8" s="18">
        <v>0</v>
      </c>
      <c r="G8" s="18">
        <v>61650</v>
      </c>
      <c r="H8" s="18">
        <v>124600</v>
      </c>
      <c r="I8" s="18">
        <v>0</v>
      </c>
      <c r="J8" s="18">
        <v>0</v>
      </c>
      <c r="K8" s="18">
        <v>120000</v>
      </c>
      <c r="L8" s="18">
        <v>0</v>
      </c>
      <c r="M8" s="18">
        <v>32400</v>
      </c>
      <c r="N8" s="18">
        <v>0</v>
      </c>
      <c r="O8" s="18">
        <v>0</v>
      </c>
      <c r="P8" s="18">
        <v>21400</v>
      </c>
      <c r="Q8" s="18">
        <v>66200</v>
      </c>
      <c r="R8" s="18">
        <v>0</v>
      </c>
      <c r="S8" s="18">
        <v>0</v>
      </c>
      <c r="T8" s="18">
        <v>0</v>
      </c>
      <c r="U8" s="18">
        <v>43500</v>
      </c>
      <c r="V8" s="18">
        <v>533700</v>
      </c>
    </row>
    <row r="9" spans="1:24">
      <c r="B9" s="38" t="s">
        <v>12</v>
      </c>
      <c r="C9" s="17" t="s">
        <v>269</v>
      </c>
      <c r="D9" s="18">
        <v>6900</v>
      </c>
      <c r="E9" s="18">
        <v>0</v>
      </c>
      <c r="F9" s="18">
        <v>0</v>
      </c>
      <c r="G9" s="18">
        <v>124700</v>
      </c>
      <c r="H9" s="18">
        <v>18200</v>
      </c>
      <c r="I9" s="18">
        <v>38900</v>
      </c>
      <c r="J9" s="18">
        <v>13400</v>
      </c>
      <c r="K9" s="18">
        <v>91750</v>
      </c>
      <c r="L9" s="18">
        <v>15750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309600</v>
      </c>
    </row>
    <row r="10" spans="1:24">
      <c r="B10" s="38" t="s">
        <v>12</v>
      </c>
      <c r="C10" s="17" t="s">
        <v>304</v>
      </c>
      <c r="D10" s="18">
        <v>0</v>
      </c>
      <c r="E10" s="18">
        <v>9750</v>
      </c>
      <c r="F10" s="18">
        <v>0</v>
      </c>
      <c r="G10" s="18">
        <v>16450</v>
      </c>
      <c r="H10" s="18">
        <v>48350</v>
      </c>
      <c r="I10" s="18">
        <v>0</v>
      </c>
      <c r="J10" s="18">
        <v>48900</v>
      </c>
      <c r="K10" s="18">
        <v>50350</v>
      </c>
      <c r="L10" s="18">
        <v>18100</v>
      </c>
      <c r="M10" s="18">
        <v>22600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26800</v>
      </c>
      <c r="T10" s="18">
        <v>34100</v>
      </c>
      <c r="U10" s="18">
        <v>39000</v>
      </c>
      <c r="V10" s="18">
        <v>314400</v>
      </c>
    </row>
    <row r="11" spans="1:24">
      <c r="B11" s="38" t="s">
        <v>12</v>
      </c>
      <c r="C11" s="17" t="s">
        <v>341</v>
      </c>
      <c r="D11" s="18">
        <v>0</v>
      </c>
      <c r="E11" s="18">
        <v>0</v>
      </c>
      <c r="F11" s="18">
        <v>0</v>
      </c>
      <c r="G11" s="18">
        <v>96700</v>
      </c>
      <c r="H11" s="18">
        <v>70700</v>
      </c>
      <c r="I11" s="18">
        <v>0</v>
      </c>
      <c r="J11" s="18">
        <v>59400</v>
      </c>
      <c r="K11" s="18">
        <v>105300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332100</v>
      </c>
    </row>
    <row r="12" spans="1:24">
      <c r="B12" s="39" t="s">
        <v>12</v>
      </c>
      <c r="C12" s="17" t="s">
        <v>368</v>
      </c>
      <c r="D12" s="18">
        <v>0</v>
      </c>
      <c r="E12" s="18">
        <v>0</v>
      </c>
      <c r="F12" s="18">
        <v>0</v>
      </c>
      <c r="G12" s="18">
        <v>133800</v>
      </c>
      <c r="H12" s="18">
        <v>21600</v>
      </c>
      <c r="I12" s="18">
        <v>0</v>
      </c>
      <c r="J12" s="18">
        <v>141100</v>
      </c>
      <c r="K12" s="18">
        <v>78800</v>
      </c>
      <c r="L12" s="18">
        <v>15100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17400</v>
      </c>
      <c r="U12" s="18">
        <v>0</v>
      </c>
      <c r="V12" s="18">
        <v>407800</v>
      </c>
    </row>
    <row r="13" spans="1:24">
      <c r="B13" s="37" t="s">
        <v>406</v>
      </c>
      <c r="C13" s="17" t="s">
        <v>13</v>
      </c>
      <c r="D13" s="18">
        <v>45600</v>
      </c>
      <c r="E13" s="18">
        <v>43500</v>
      </c>
      <c r="F13" s="18">
        <v>0</v>
      </c>
      <c r="G13" s="18">
        <v>0</v>
      </c>
      <c r="H13" s="18">
        <v>190700</v>
      </c>
      <c r="I13" s="18">
        <v>0</v>
      </c>
      <c r="J13" s="18">
        <v>68100</v>
      </c>
      <c r="K13" s="18">
        <v>50800</v>
      </c>
      <c r="L13" s="18">
        <v>0</v>
      </c>
      <c r="M13" s="18">
        <v>78500</v>
      </c>
      <c r="N13" s="18">
        <v>0</v>
      </c>
      <c r="O13" s="18">
        <v>0</v>
      </c>
      <c r="P13" s="18">
        <v>19450</v>
      </c>
      <c r="Q13" s="18">
        <v>0</v>
      </c>
      <c r="R13" s="18">
        <v>0</v>
      </c>
      <c r="S13" s="18">
        <v>37500</v>
      </c>
      <c r="T13" s="18">
        <v>0</v>
      </c>
      <c r="U13" s="18">
        <v>15000</v>
      </c>
      <c r="V13" s="18">
        <v>549150</v>
      </c>
    </row>
    <row r="14" spans="1:24">
      <c r="B14" s="38" t="s">
        <v>406</v>
      </c>
      <c r="C14" s="17" t="s">
        <v>72</v>
      </c>
      <c r="D14" s="18">
        <v>0</v>
      </c>
      <c r="E14" s="18">
        <v>20400</v>
      </c>
      <c r="F14" s="18">
        <v>0</v>
      </c>
      <c r="G14" s="18">
        <v>87700</v>
      </c>
      <c r="H14" s="18">
        <v>69500</v>
      </c>
      <c r="I14" s="18">
        <v>20200</v>
      </c>
      <c r="J14" s="18">
        <v>0</v>
      </c>
      <c r="K14" s="18">
        <v>86750</v>
      </c>
      <c r="L14" s="18">
        <v>46800</v>
      </c>
      <c r="M14" s="18">
        <v>6550</v>
      </c>
      <c r="N14" s="18">
        <v>0</v>
      </c>
      <c r="O14" s="18">
        <v>42000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379900</v>
      </c>
    </row>
    <row r="15" spans="1:24">
      <c r="B15" s="38" t="s">
        <v>406</v>
      </c>
      <c r="C15" s="17" t="s">
        <v>123</v>
      </c>
      <c r="D15" s="18">
        <v>51150</v>
      </c>
      <c r="E15" s="18">
        <v>0</v>
      </c>
      <c r="F15" s="18">
        <v>0</v>
      </c>
      <c r="G15" s="18">
        <v>17400</v>
      </c>
      <c r="H15" s="18">
        <v>115700</v>
      </c>
      <c r="I15" s="18">
        <v>0</v>
      </c>
      <c r="J15" s="18">
        <v>147300</v>
      </c>
      <c r="K15" s="18">
        <v>14700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7700</v>
      </c>
      <c r="T15" s="18">
        <v>0</v>
      </c>
      <c r="U15" s="18">
        <v>17200</v>
      </c>
      <c r="V15" s="18">
        <v>371150</v>
      </c>
    </row>
    <row r="16" spans="1:24">
      <c r="B16" s="38" t="s">
        <v>406</v>
      </c>
      <c r="C16" s="17" t="s">
        <v>184</v>
      </c>
      <c r="D16" s="18">
        <v>24000</v>
      </c>
      <c r="E16" s="18">
        <v>0</v>
      </c>
      <c r="F16" s="18">
        <v>0</v>
      </c>
      <c r="G16" s="18">
        <v>231350</v>
      </c>
      <c r="H16" s="18">
        <v>57400</v>
      </c>
      <c r="I16" s="18">
        <v>0</v>
      </c>
      <c r="J16" s="18">
        <v>21600</v>
      </c>
      <c r="K16" s="18">
        <v>94100</v>
      </c>
      <c r="L16" s="18">
        <v>0</v>
      </c>
      <c r="M16" s="18">
        <v>37250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49950</v>
      </c>
      <c r="T16" s="18">
        <v>20200</v>
      </c>
      <c r="U16" s="18">
        <v>45050</v>
      </c>
      <c r="V16" s="18">
        <v>580900</v>
      </c>
    </row>
    <row r="17" spans="2:22">
      <c r="B17" s="38" t="s">
        <v>406</v>
      </c>
      <c r="C17" s="17" t="s">
        <v>225</v>
      </c>
      <c r="D17" s="18">
        <v>0</v>
      </c>
      <c r="E17" s="18">
        <v>0</v>
      </c>
      <c r="F17" s="18">
        <v>0</v>
      </c>
      <c r="G17" s="18">
        <v>204100</v>
      </c>
      <c r="H17" s="18">
        <v>41750</v>
      </c>
      <c r="I17" s="18">
        <v>0</v>
      </c>
      <c r="J17" s="18">
        <v>210850</v>
      </c>
      <c r="K17" s="18">
        <v>31100</v>
      </c>
      <c r="L17" s="18">
        <v>38050</v>
      </c>
      <c r="M17" s="18">
        <v>51000</v>
      </c>
      <c r="N17" s="18">
        <v>50650</v>
      </c>
      <c r="O17" s="18">
        <v>0</v>
      </c>
      <c r="P17" s="18">
        <v>55400</v>
      </c>
      <c r="Q17" s="18">
        <v>0</v>
      </c>
      <c r="R17" s="18">
        <v>0</v>
      </c>
      <c r="S17" s="18">
        <v>75050</v>
      </c>
      <c r="T17" s="18">
        <v>0</v>
      </c>
      <c r="U17" s="18">
        <v>45600</v>
      </c>
      <c r="V17" s="18">
        <v>803550</v>
      </c>
    </row>
    <row r="18" spans="2:22">
      <c r="B18" s="38" t="s">
        <v>406</v>
      </c>
      <c r="C18" s="17" t="s">
        <v>269</v>
      </c>
      <c r="D18" s="18">
        <v>0</v>
      </c>
      <c r="E18" s="18">
        <v>16150</v>
      </c>
      <c r="F18" s="18">
        <v>16100</v>
      </c>
      <c r="G18" s="18">
        <v>59550</v>
      </c>
      <c r="H18" s="18">
        <v>0</v>
      </c>
      <c r="I18" s="18">
        <v>0</v>
      </c>
      <c r="J18" s="18">
        <v>35400</v>
      </c>
      <c r="K18" s="18">
        <v>168400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36600</v>
      </c>
      <c r="R18" s="18">
        <v>0</v>
      </c>
      <c r="S18" s="18">
        <v>68250</v>
      </c>
      <c r="T18" s="18">
        <v>0</v>
      </c>
      <c r="U18" s="18">
        <v>0</v>
      </c>
      <c r="V18" s="18">
        <v>400450</v>
      </c>
    </row>
    <row r="19" spans="2:22">
      <c r="B19" s="38" t="s">
        <v>406</v>
      </c>
      <c r="C19" s="17" t="s">
        <v>304</v>
      </c>
      <c r="D19" s="18">
        <v>15150</v>
      </c>
      <c r="E19" s="18">
        <v>0</v>
      </c>
      <c r="F19" s="18">
        <v>0</v>
      </c>
      <c r="G19" s="18">
        <v>101400</v>
      </c>
      <c r="H19" s="18">
        <v>35150</v>
      </c>
      <c r="I19" s="18">
        <v>19750</v>
      </c>
      <c r="J19" s="18">
        <v>101000</v>
      </c>
      <c r="K19" s="18">
        <v>61050</v>
      </c>
      <c r="L19" s="18">
        <v>10900</v>
      </c>
      <c r="M19" s="18">
        <v>0</v>
      </c>
      <c r="N19" s="18">
        <v>0</v>
      </c>
      <c r="O19" s="18">
        <v>7400</v>
      </c>
      <c r="P19" s="18">
        <v>0</v>
      </c>
      <c r="Q19" s="18">
        <v>0</v>
      </c>
      <c r="R19" s="18">
        <v>37500</v>
      </c>
      <c r="S19" s="18">
        <v>0</v>
      </c>
      <c r="T19" s="18">
        <v>0</v>
      </c>
      <c r="U19" s="18">
        <v>0</v>
      </c>
      <c r="V19" s="18">
        <v>389300</v>
      </c>
    </row>
    <row r="20" spans="2:22">
      <c r="B20" s="38" t="s">
        <v>406</v>
      </c>
      <c r="C20" s="17" t="s">
        <v>341</v>
      </c>
      <c r="D20" s="18">
        <v>0</v>
      </c>
      <c r="E20" s="18">
        <v>0</v>
      </c>
      <c r="F20" s="18">
        <v>0</v>
      </c>
      <c r="G20" s="18">
        <v>119900</v>
      </c>
      <c r="H20" s="18">
        <v>33800</v>
      </c>
      <c r="I20" s="18">
        <v>0</v>
      </c>
      <c r="J20" s="18">
        <v>0</v>
      </c>
      <c r="K20" s="18">
        <v>38400</v>
      </c>
      <c r="L20" s="18">
        <v>75200</v>
      </c>
      <c r="M20" s="18">
        <v>0</v>
      </c>
      <c r="N20" s="18">
        <v>0</v>
      </c>
      <c r="O20" s="18">
        <v>0</v>
      </c>
      <c r="P20" s="18">
        <v>0</v>
      </c>
      <c r="Q20" s="18">
        <v>17800</v>
      </c>
      <c r="R20" s="18">
        <v>0</v>
      </c>
      <c r="S20" s="18">
        <v>19500</v>
      </c>
      <c r="T20" s="18">
        <v>11200</v>
      </c>
      <c r="U20" s="18">
        <v>0</v>
      </c>
      <c r="V20" s="18">
        <v>315800</v>
      </c>
    </row>
    <row r="21" spans="2:22">
      <c r="B21" s="39" t="s">
        <v>406</v>
      </c>
      <c r="C21" s="17" t="s">
        <v>368</v>
      </c>
      <c r="D21" s="18">
        <v>0</v>
      </c>
      <c r="E21" s="18">
        <v>0</v>
      </c>
      <c r="F21" s="18">
        <v>0</v>
      </c>
      <c r="G21" s="18">
        <v>85800</v>
      </c>
      <c r="H21" s="18">
        <v>75550</v>
      </c>
      <c r="I21" s="18">
        <v>0</v>
      </c>
      <c r="J21" s="18">
        <v>39050</v>
      </c>
      <c r="K21" s="18">
        <v>56550</v>
      </c>
      <c r="L21" s="18">
        <v>0</v>
      </c>
      <c r="M21" s="18">
        <v>0</v>
      </c>
      <c r="N21" s="18">
        <v>0</v>
      </c>
      <c r="O21" s="18">
        <v>0</v>
      </c>
      <c r="P21" s="18">
        <v>57900</v>
      </c>
      <c r="Q21" s="18">
        <v>40500</v>
      </c>
      <c r="R21" s="18">
        <v>0</v>
      </c>
      <c r="S21" s="18">
        <v>48350</v>
      </c>
      <c r="T21" s="18">
        <v>0</v>
      </c>
      <c r="U21" s="18">
        <v>75350</v>
      </c>
      <c r="V21" s="18">
        <v>479050</v>
      </c>
    </row>
    <row r="22" spans="2:22">
      <c r="B22" s="37" t="s">
        <v>741</v>
      </c>
      <c r="C22" s="17" t="s">
        <v>13</v>
      </c>
      <c r="D22" s="18">
        <v>0</v>
      </c>
      <c r="E22" s="18">
        <v>0</v>
      </c>
      <c r="F22" s="18">
        <v>0</v>
      </c>
      <c r="G22" s="18">
        <v>21300</v>
      </c>
      <c r="H22" s="18">
        <v>20400</v>
      </c>
      <c r="I22" s="18">
        <v>0</v>
      </c>
      <c r="J22" s="18">
        <v>50450</v>
      </c>
      <c r="K22" s="18">
        <v>29700</v>
      </c>
      <c r="L22" s="18">
        <v>13300</v>
      </c>
      <c r="M22" s="18">
        <v>0</v>
      </c>
      <c r="N22" s="18">
        <v>0</v>
      </c>
      <c r="O22" s="18">
        <v>0</v>
      </c>
      <c r="P22" s="18">
        <v>20400</v>
      </c>
      <c r="Q22" s="18">
        <v>0</v>
      </c>
      <c r="R22" s="18">
        <v>45000</v>
      </c>
      <c r="S22" s="18">
        <v>0</v>
      </c>
      <c r="T22" s="18">
        <v>0</v>
      </c>
      <c r="U22" s="18">
        <v>15500</v>
      </c>
      <c r="V22" s="18">
        <v>216050</v>
      </c>
    </row>
    <row r="23" spans="2:22">
      <c r="B23" s="38" t="s">
        <v>741</v>
      </c>
      <c r="C23" s="17" t="s">
        <v>72</v>
      </c>
      <c r="D23" s="18">
        <v>0</v>
      </c>
      <c r="E23" s="18">
        <v>20500</v>
      </c>
      <c r="F23" s="18">
        <v>24800</v>
      </c>
      <c r="G23" s="18">
        <v>11550</v>
      </c>
      <c r="H23" s="18">
        <v>44600</v>
      </c>
      <c r="I23" s="18">
        <v>0</v>
      </c>
      <c r="J23" s="18">
        <v>161400</v>
      </c>
      <c r="K23" s="18">
        <v>31000</v>
      </c>
      <c r="L23" s="18">
        <v>11600</v>
      </c>
      <c r="M23" s="18">
        <v>10250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315700</v>
      </c>
    </row>
    <row r="24" spans="2:22">
      <c r="B24" s="38" t="s">
        <v>741</v>
      </c>
      <c r="C24" s="17" t="s">
        <v>123</v>
      </c>
      <c r="D24" s="18">
        <v>0</v>
      </c>
      <c r="E24" s="18">
        <v>22000</v>
      </c>
      <c r="F24" s="18">
        <v>0</v>
      </c>
      <c r="G24" s="18">
        <v>50550</v>
      </c>
      <c r="H24" s="18">
        <v>114400</v>
      </c>
      <c r="I24" s="18">
        <v>0</v>
      </c>
      <c r="J24" s="18">
        <v>48000</v>
      </c>
      <c r="K24" s="18">
        <v>64750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299700</v>
      </c>
    </row>
    <row r="25" spans="2:22">
      <c r="B25" s="38" t="s">
        <v>741</v>
      </c>
      <c r="C25" s="17" t="s">
        <v>184</v>
      </c>
      <c r="D25" s="18">
        <v>0</v>
      </c>
      <c r="E25" s="18">
        <v>0</v>
      </c>
      <c r="F25" s="18">
        <v>0</v>
      </c>
      <c r="G25" s="18">
        <v>102550</v>
      </c>
      <c r="H25" s="18">
        <v>67200</v>
      </c>
      <c r="I25" s="18">
        <v>0</v>
      </c>
      <c r="J25" s="18">
        <v>32000</v>
      </c>
      <c r="K25" s="18">
        <v>79500</v>
      </c>
      <c r="L25" s="18">
        <v>11200</v>
      </c>
      <c r="M25" s="18">
        <v>22800</v>
      </c>
      <c r="N25" s="18">
        <v>0</v>
      </c>
      <c r="O25" s="18">
        <v>0</v>
      </c>
      <c r="P25" s="18">
        <v>0</v>
      </c>
      <c r="Q25" s="18">
        <v>0</v>
      </c>
      <c r="R25" s="18">
        <v>39000</v>
      </c>
      <c r="S25" s="18">
        <v>0</v>
      </c>
      <c r="T25" s="18">
        <v>40400</v>
      </c>
      <c r="U25" s="18">
        <v>0</v>
      </c>
      <c r="V25" s="18">
        <v>394650</v>
      </c>
    </row>
    <row r="26" spans="2:22">
      <c r="B26" s="38" t="s">
        <v>741</v>
      </c>
      <c r="C26" s="17" t="s">
        <v>225</v>
      </c>
      <c r="D26" s="18">
        <v>15150</v>
      </c>
      <c r="E26" s="18">
        <v>0</v>
      </c>
      <c r="F26" s="18">
        <v>0</v>
      </c>
      <c r="G26" s="18">
        <v>15750</v>
      </c>
      <c r="H26" s="18">
        <v>37500</v>
      </c>
      <c r="I26" s="18">
        <v>0</v>
      </c>
      <c r="J26" s="18">
        <v>33000</v>
      </c>
      <c r="K26" s="18">
        <v>18200</v>
      </c>
      <c r="L26" s="18">
        <v>0</v>
      </c>
      <c r="M26" s="18">
        <v>0</v>
      </c>
      <c r="N26" s="18">
        <v>0</v>
      </c>
      <c r="O26" s="18">
        <v>0</v>
      </c>
      <c r="P26" s="18">
        <v>33200</v>
      </c>
      <c r="Q26" s="18">
        <v>0</v>
      </c>
      <c r="R26" s="18">
        <v>0</v>
      </c>
      <c r="S26" s="18">
        <v>10400</v>
      </c>
      <c r="T26" s="18">
        <v>0</v>
      </c>
      <c r="U26" s="18">
        <v>0</v>
      </c>
      <c r="V26" s="18">
        <v>163200</v>
      </c>
    </row>
    <row r="27" spans="2:22">
      <c r="B27" s="38" t="s">
        <v>741</v>
      </c>
      <c r="C27" s="17" t="s">
        <v>269</v>
      </c>
      <c r="D27" s="18">
        <v>0</v>
      </c>
      <c r="E27" s="18">
        <v>0</v>
      </c>
      <c r="F27" s="18">
        <v>0</v>
      </c>
      <c r="G27" s="18">
        <v>35750</v>
      </c>
      <c r="H27" s="18">
        <v>88100</v>
      </c>
      <c r="I27" s="18">
        <v>0</v>
      </c>
      <c r="J27" s="18">
        <v>55350</v>
      </c>
      <c r="K27" s="18">
        <v>75000</v>
      </c>
      <c r="L27" s="18">
        <v>16000</v>
      </c>
      <c r="M27" s="18">
        <v>0</v>
      </c>
      <c r="N27" s="18">
        <v>0</v>
      </c>
      <c r="O27" s="18">
        <v>0</v>
      </c>
      <c r="P27" s="18">
        <v>37800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308000</v>
      </c>
    </row>
    <row r="28" spans="2:22">
      <c r="B28" s="38" t="s">
        <v>741</v>
      </c>
      <c r="C28" s="17" t="s">
        <v>304</v>
      </c>
      <c r="D28" s="18">
        <v>0</v>
      </c>
      <c r="E28" s="18">
        <v>0</v>
      </c>
      <c r="F28" s="18">
        <v>0</v>
      </c>
      <c r="G28" s="18">
        <v>105500</v>
      </c>
      <c r="H28" s="18">
        <v>39600</v>
      </c>
      <c r="I28" s="18">
        <v>18750</v>
      </c>
      <c r="J28" s="18">
        <v>23000</v>
      </c>
      <c r="K28" s="18">
        <v>0</v>
      </c>
      <c r="L28" s="18">
        <v>0</v>
      </c>
      <c r="M28" s="18">
        <v>0</v>
      </c>
      <c r="N28" s="18">
        <v>22700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15000</v>
      </c>
      <c r="V28" s="18">
        <v>224550</v>
      </c>
    </row>
    <row r="29" spans="2:22">
      <c r="B29" s="38" t="s">
        <v>741</v>
      </c>
      <c r="C29" s="17" t="s">
        <v>341</v>
      </c>
      <c r="D29" s="18">
        <v>6850</v>
      </c>
      <c r="E29" s="18">
        <v>0</v>
      </c>
      <c r="F29" s="18">
        <v>0</v>
      </c>
      <c r="G29" s="18">
        <v>70250</v>
      </c>
      <c r="H29" s="18">
        <v>53250</v>
      </c>
      <c r="I29" s="18">
        <v>9800</v>
      </c>
      <c r="J29" s="18">
        <v>52050</v>
      </c>
      <c r="K29" s="18">
        <v>44500</v>
      </c>
      <c r="L29" s="18">
        <v>72850</v>
      </c>
      <c r="M29" s="18">
        <v>32000</v>
      </c>
      <c r="N29" s="18">
        <v>0</v>
      </c>
      <c r="O29" s="18">
        <v>0</v>
      </c>
      <c r="P29" s="18">
        <v>39700</v>
      </c>
      <c r="Q29" s="18">
        <v>0</v>
      </c>
      <c r="R29" s="18">
        <v>0</v>
      </c>
      <c r="S29" s="18">
        <v>0</v>
      </c>
      <c r="T29" s="18">
        <v>0</v>
      </c>
      <c r="U29" s="18">
        <v>30900</v>
      </c>
      <c r="V29" s="18">
        <v>412150</v>
      </c>
    </row>
    <row r="30" spans="2:22">
      <c r="B30" s="39" t="s">
        <v>741</v>
      </c>
      <c r="C30" s="17" t="s">
        <v>368</v>
      </c>
      <c r="D30" s="18">
        <v>35800</v>
      </c>
      <c r="E30" s="18">
        <v>0</v>
      </c>
      <c r="F30" s="18">
        <v>0</v>
      </c>
      <c r="G30" s="18">
        <v>72250</v>
      </c>
      <c r="H30" s="18">
        <v>50150</v>
      </c>
      <c r="I30" s="18">
        <v>0</v>
      </c>
      <c r="J30" s="18">
        <v>57950</v>
      </c>
      <c r="K30" s="18">
        <v>39050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42350</v>
      </c>
      <c r="R30" s="18">
        <v>0</v>
      </c>
      <c r="S30" s="18">
        <v>0</v>
      </c>
      <c r="T30" s="18">
        <v>14050</v>
      </c>
      <c r="U30" s="18">
        <v>0</v>
      </c>
      <c r="V30" s="18">
        <v>311600</v>
      </c>
    </row>
    <row r="31" spans="2:22">
      <c r="B31" s="37" t="s">
        <v>975</v>
      </c>
      <c r="C31" s="17" t="s">
        <v>13</v>
      </c>
      <c r="D31" s="18">
        <v>0</v>
      </c>
      <c r="E31" s="18">
        <v>0</v>
      </c>
      <c r="F31" s="18">
        <v>0</v>
      </c>
      <c r="G31" s="18">
        <v>83950</v>
      </c>
      <c r="H31" s="18">
        <v>84950</v>
      </c>
      <c r="I31" s="18">
        <v>0</v>
      </c>
      <c r="J31" s="18">
        <v>128650</v>
      </c>
      <c r="K31" s="18">
        <v>145200</v>
      </c>
      <c r="L31" s="18">
        <v>10150</v>
      </c>
      <c r="M31" s="18">
        <v>0</v>
      </c>
      <c r="N31" s="18">
        <v>0</v>
      </c>
      <c r="O31" s="18">
        <v>23800</v>
      </c>
      <c r="P31" s="18">
        <v>20800</v>
      </c>
      <c r="Q31" s="18">
        <v>0</v>
      </c>
      <c r="R31" s="18">
        <v>0</v>
      </c>
      <c r="S31" s="18">
        <v>18800</v>
      </c>
      <c r="T31" s="18">
        <v>0</v>
      </c>
      <c r="U31" s="18">
        <v>22700</v>
      </c>
      <c r="V31" s="18">
        <v>539000</v>
      </c>
    </row>
    <row r="32" spans="2:22">
      <c r="B32" s="38" t="s">
        <v>975</v>
      </c>
      <c r="C32" s="17" t="s">
        <v>72</v>
      </c>
      <c r="D32" s="18">
        <v>0</v>
      </c>
      <c r="E32" s="18">
        <v>38200</v>
      </c>
      <c r="F32" s="18">
        <v>0</v>
      </c>
      <c r="G32" s="18">
        <v>0</v>
      </c>
      <c r="H32" s="18">
        <v>45300</v>
      </c>
      <c r="I32" s="18">
        <v>0</v>
      </c>
      <c r="J32" s="18">
        <v>60200</v>
      </c>
      <c r="K32" s="18">
        <v>165500</v>
      </c>
      <c r="L32" s="18">
        <v>37500</v>
      </c>
      <c r="M32" s="18">
        <v>71400</v>
      </c>
      <c r="N32" s="18">
        <v>0</v>
      </c>
      <c r="O32" s="18">
        <v>34000</v>
      </c>
      <c r="P32" s="18">
        <v>41000</v>
      </c>
      <c r="Q32" s="18">
        <v>0</v>
      </c>
      <c r="R32" s="18">
        <v>0</v>
      </c>
      <c r="S32" s="18">
        <v>39600</v>
      </c>
      <c r="T32" s="18">
        <v>11500</v>
      </c>
      <c r="U32" s="18">
        <v>0</v>
      </c>
      <c r="V32" s="18">
        <v>544200</v>
      </c>
    </row>
    <row r="33" spans="2:22">
      <c r="B33" s="38" t="s">
        <v>975</v>
      </c>
      <c r="C33" s="17" t="s">
        <v>123</v>
      </c>
      <c r="D33" s="18">
        <v>0</v>
      </c>
      <c r="E33" s="18">
        <v>0</v>
      </c>
      <c r="F33" s="18">
        <v>0</v>
      </c>
      <c r="G33" s="18">
        <v>133500</v>
      </c>
      <c r="H33" s="18">
        <v>55750</v>
      </c>
      <c r="I33" s="18">
        <v>0</v>
      </c>
      <c r="J33" s="18">
        <v>16000</v>
      </c>
      <c r="K33" s="18">
        <v>41000</v>
      </c>
      <c r="L33" s="18">
        <v>0</v>
      </c>
      <c r="M33" s="18">
        <v>32000</v>
      </c>
      <c r="N33" s="18">
        <v>0</v>
      </c>
      <c r="O33" s="18">
        <v>18750</v>
      </c>
      <c r="P33" s="18">
        <v>0</v>
      </c>
      <c r="Q33" s="18">
        <v>0</v>
      </c>
      <c r="R33" s="18">
        <v>0</v>
      </c>
      <c r="S33" s="18">
        <v>60800</v>
      </c>
      <c r="T33" s="18">
        <v>70200</v>
      </c>
      <c r="U33" s="18">
        <v>67600</v>
      </c>
      <c r="V33" s="18">
        <v>495600</v>
      </c>
    </row>
    <row r="34" spans="2:22">
      <c r="B34" s="38" t="s">
        <v>975</v>
      </c>
      <c r="C34" s="17" t="s">
        <v>184</v>
      </c>
      <c r="D34" s="18">
        <v>0</v>
      </c>
      <c r="E34" s="18">
        <v>0</v>
      </c>
      <c r="F34" s="18">
        <v>0</v>
      </c>
      <c r="G34" s="18">
        <v>70500</v>
      </c>
      <c r="H34" s="18">
        <v>33800</v>
      </c>
      <c r="I34" s="18">
        <v>0</v>
      </c>
      <c r="J34" s="18">
        <v>128250</v>
      </c>
      <c r="K34" s="18">
        <v>106300</v>
      </c>
      <c r="L34" s="18">
        <v>0</v>
      </c>
      <c r="M34" s="18">
        <v>0</v>
      </c>
      <c r="N34" s="18">
        <v>0</v>
      </c>
      <c r="O34" s="18">
        <v>29150</v>
      </c>
      <c r="P34" s="18">
        <v>19500</v>
      </c>
      <c r="Q34" s="18">
        <v>88400</v>
      </c>
      <c r="R34" s="18">
        <v>0</v>
      </c>
      <c r="S34" s="18">
        <v>32500</v>
      </c>
      <c r="T34" s="18">
        <v>0</v>
      </c>
      <c r="U34" s="18">
        <v>0</v>
      </c>
      <c r="V34" s="18">
        <v>508400</v>
      </c>
    </row>
    <row r="35" spans="2:22">
      <c r="B35" s="38" t="s">
        <v>975</v>
      </c>
      <c r="C35" s="17" t="s">
        <v>225</v>
      </c>
      <c r="D35" s="18">
        <v>0</v>
      </c>
      <c r="E35" s="18">
        <v>13400</v>
      </c>
      <c r="F35" s="18">
        <v>0</v>
      </c>
      <c r="G35" s="18">
        <v>38500</v>
      </c>
      <c r="H35" s="18">
        <v>21750</v>
      </c>
      <c r="I35" s="18">
        <v>0</v>
      </c>
      <c r="J35" s="18">
        <v>36600</v>
      </c>
      <c r="K35" s="18">
        <v>52100</v>
      </c>
      <c r="L35" s="18">
        <v>9250</v>
      </c>
      <c r="M35" s="18">
        <v>0</v>
      </c>
      <c r="N35" s="18">
        <v>12650</v>
      </c>
      <c r="O35" s="18">
        <v>0</v>
      </c>
      <c r="P35" s="18">
        <v>0</v>
      </c>
      <c r="Q35" s="18">
        <v>0</v>
      </c>
      <c r="R35" s="18">
        <v>32500</v>
      </c>
      <c r="S35" s="18">
        <v>67600</v>
      </c>
      <c r="T35" s="18">
        <v>0</v>
      </c>
      <c r="U35" s="18">
        <v>0</v>
      </c>
      <c r="V35" s="18">
        <v>284350</v>
      </c>
    </row>
    <row r="36" spans="2:22">
      <c r="B36" s="38" t="s">
        <v>975</v>
      </c>
      <c r="C36" s="17" t="s">
        <v>269</v>
      </c>
      <c r="D36" s="18">
        <v>0</v>
      </c>
      <c r="E36" s="18">
        <v>56050</v>
      </c>
      <c r="F36" s="18">
        <v>32000</v>
      </c>
      <c r="G36" s="18">
        <v>54450</v>
      </c>
      <c r="H36" s="18">
        <v>68650</v>
      </c>
      <c r="I36" s="18">
        <v>16600</v>
      </c>
      <c r="J36" s="18">
        <v>70050</v>
      </c>
      <c r="K36" s="18">
        <v>8550</v>
      </c>
      <c r="L36" s="18">
        <v>11600</v>
      </c>
      <c r="M36" s="18">
        <v>9100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19600</v>
      </c>
      <c r="T36" s="18">
        <v>0</v>
      </c>
      <c r="U36" s="18">
        <v>32350</v>
      </c>
      <c r="V36" s="18">
        <v>379000</v>
      </c>
    </row>
    <row r="37" spans="2:22">
      <c r="B37" s="38" t="s">
        <v>975</v>
      </c>
      <c r="C37" s="17" t="s">
        <v>304</v>
      </c>
      <c r="D37" s="18">
        <v>0</v>
      </c>
      <c r="E37" s="18">
        <v>0</v>
      </c>
      <c r="F37" s="18">
        <v>0</v>
      </c>
      <c r="G37" s="18">
        <v>94100</v>
      </c>
      <c r="H37" s="18">
        <v>106400</v>
      </c>
      <c r="I37" s="18">
        <v>0</v>
      </c>
      <c r="J37" s="18">
        <v>103700</v>
      </c>
      <c r="K37" s="18">
        <v>158500</v>
      </c>
      <c r="L37" s="18">
        <v>0</v>
      </c>
      <c r="M37" s="18">
        <v>10250</v>
      </c>
      <c r="N37" s="18">
        <v>0</v>
      </c>
      <c r="O37" s="18">
        <v>0</v>
      </c>
      <c r="P37" s="18">
        <v>33800</v>
      </c>
      <c r="Q37" s="18">
        <v>18500</v>
      </c>
      <c r="R37" s="18">
        <v>0</v>
      </c>
      <c r="S37" s="18">
        <v>49900</v>
      </c>
      <c r="T37" s="18">
        <v>11500</v>
      </c>
      <c r="U37" s="18">
        <v>16100</v>
      </c>
      <c r="V37" s="18">
        <v>602750</v>
      </c>
    </row>
    <row r="38" spans="2:22">
      <c r="B38" s="38" t="s">
        <v>975</v>
      </c>
      <c r="C38" s="17" t="s">
        <v>341</v>
      </c>
      <c r="D38" s="18">
        <v>38600</v>
      </c>
      <c r="E38" s="18">
        <v>0</v>
      </c>
      <c r="F38" s="18">
        <v>0</v>
      </c>
      <c r="G38" s="18">
        <v>110450</v>
      </c>
      <c r="H38" s="18">
        <v>40500</v>
      </c>
      <c r="I38" s="18">
        <v>0</v>
      </c>
      <c r="J38" s="18">
        <v>153650</v>
      </c>
      <c r="K38" s="18">
        <v>141450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19500</v>
      </c>
      <c r="R38" s="18">
        <v>0</v>
      </c>
      <c r="S38" s="18">
        <v>60150</v>
      </c>
      <c r="T38" s="18">
        <v>0</v>
      </c>
      <c r="U38" s="18">
        <v>0</v>
      </c>
      <c r="V38" s="18">
        <v>564300</v>
      </c>
    </row>
    <row r="39" spans="2:22">
      <c r="B39" s="39" t="s">
        <v>975</v>
      </c>
      <c r="C39" s="17" t="s">
        <v>368</v>
      </c>
      <c r="D39" s="18">
        <v>18500</v>
      </c>
      <c r="E39" s="18">
        <v>0</v>
      </c>
      <c r="F39" s="18">
        <v>0</v>
      </c>
      <c r="G39" s="18">
        <v>0</v>
      </c>
      <c r="H39" s="18">
        <v>208800</v>
      </c>
      <c r="I39" s="18">
        <v>0</v>
      </c>
      <c r="J39" s="18">
        <v>32600</v>
      </c>
      <c r="K39" s="18">
        <v>55700</v>
      </c>
      <c r="L39" s="18">
        <v>0</v>
      </c>
      <c r="M39" s="18">
        <v>41200</v>
      </c>
      <c r="N39" s="18">
        <v>0</v>
      </c>
      <c r="O39" s="18">
        <v>0</v>
      </c>
      <c r="P39" s="18">
        <v>6800</v>
      </c>
      <c r="Q39" s="18">
        <v>21400</v>
      </c>
      <c r="R39" s="18">
        <v>0</v>
      </c>
      <c r="S39" s="18">
        <v>0</v>
      </c>
      <c r="T39" s="18">
        <v>21400</v>
      </c>
      <c r="U39" s="18">
        <v>0</v>
      </c>
      <c r="V39" s="18">
        <v>406400</v>
      </c>
    </row>
    <row r="40" spans="2:22">
      <c r="B40" s="37" t="s">
        <v>1308</v>
      </c>
      <c r="C40" s="17" t="s">
        <v>13</v>
      </c>
      <c r="D40" s="18">
        <v>0</v>
      </c>
      <c r="E40" s="18">
        <v>0</v>
      </c>
      <c r="F40" s="18">
        <v>0</v>
      </c>
      <c r="G40" s="18">
        <v>15750</v>
      </c>
      <c r="H40" s="18">
        <v>45800</v>
      </c>
      <c r="I40" s="18">
        <v>39650</v>
      </c>
      <c r="J40" s="18">
        <v>0</v>
      </c>
      <c r="K40" s="18">
        <v>83400</v>
      </c>
      <c r="L40" s="18">
        <v>0</v>
      </c>
      <c r="M40" s="18">
        <v>0</v>
      </c>
      <c r="N40" s="18">
        <v>11350</v>
      </c>
      <c r="O40" s="18">
        <v>0</v>
      </c>
      <c r="P40" s="18">
        <v>13000</v>
      </c>
      <c r="Q40" s="18">
        <v>0</v>
      </c>
      <c r="R40" s="18">
        <v>0</v>
      </c>
      <c r="S40" s="18">
        <v>58900</v>
      </c>
      <c r="T40" s="18">
        <v>15500</v>
      </c>
      <c r="U40" s="18">
        <v>0</v>
      </c>
      <c r="V40" s="18">
        <v>283350</v>
      </c>
    </row>
    <row r="41" spans="2:22">
      <c r="B41" s="38" t="s">
        <v>1308</v>
      </c>
      <c r="C41" s="17" t="s">
        <v>72</v>
      </c>
      <c r="D41" s="18">
        <v>0</v>
      </c>
      <c r="E41" s="18">
        <v>0</v>
      </c>
      <c r="F41" s="18">
        <v>0</v>
      </c>
      <c r="G41" s="18">
        <v>136400</v>
      </c>
      <c r="H41" s="18">
        <v>0</v>
      </c>
      <c r="I41" s="18">
        <v>33500</v>
      </c>
      <c r="J41" s="18">
        <v>71350</v>
      </c>
      <c r="K41" s="18">
        <v>21000</v>
      </c>
      <c r="L41" s="18">
        <v>33150</v>
      </c>
      <c r="M41" s="18">
        <v>33600</v>
      </c>
      <c r="N41" s="18">
        <v>17500</v>
      </c>
      <c r="O41" s="18">
        <v>0</v>
      </c>
      <c r="P41" s="18">
        <v>15700</v>
      </c>
      <c r="Q41" s="18">
        <v>0</v>
      </c>
      <c r="R41" s="18">
        <v>0</v>
      </c>
      <c r="S41" s="18">
        <v>4800</v>
      </c>
      <c r="T41" s="18">
        <v>0</v>
      </c>
      <c r="U41" s="18">
        <v>21000</v>
      </c>
      <c r="V41" s="18">
        <v>388000</v>
      </c>
    </row>
    <row r="42" spans="2:22">
      <c r="B42" s="38" t="s">
        <v>1308</v>
      </c>
      <c r="C42" s="17" t="s">
        <v>123</v>
      </c>
      <c r="D42" s="18">
        <v>7800</v>
      </c>
      <c r="E42" s="18">
        <v>33850</v>
      </c>
      <c r="F42" s="18">
        <v>0</v>
      </c>
      <c r="G42" s="18">
        <v>62450</v>
      </c>
      <c r="H42" s="18">
        <v>29650</v>
      </c>
      <c r="I42" s="18">
        <v>0</v>
      </c>
      <c r="J42" s="18">
        <v>173900</v>
      </c>
      <c r="K42" s="18">
        <v>170850</v>
      </c>
      <c r="L42" s="18">
        <v>21600</v>
      </c>
      <c r="M42" s="18">
        <v>0</v>
      </c>
      <c r="N42" s="18">
        <v>0</v>
      </c>
      <c r="O42" s="18">
        <v>0</v>
      </c>
      <c r="P42" s="18">
        <v>0</v>
      </c>
      <c r="Q42" s="18">
        <v>48900</v>
      </c>
      <c r="R42" s="18">
        <v>0</v>
      </c>
      <c r="S42" s="18">
        <v>0</v>
      </c>
      <c r="T42" s="18">
        <v>54300</v>
      </c>
      <c r="U42" s="18">
        <v>40500</v>
      </c>
      <c r="V42" s="18">
        <v>643800</v>
      </c>
    </row>
    <row r="43" spans="2:22">
      <c r="B43" s="38" t="s">
        <v>1308</v>
      </c>
      <c r="C43" s="17" t="s">
        <v>184</v>
      </c>
      <c r="D43" s="18">
        <v>0</v>
      </c>
      <c r="E43" s="18">
        <v>38750</v>
      </c>
      <c r="F43" s="18">
        <v>0</v>
      </c>
      <c r="G43" s="18">
        <v>34800</v>
      </c>
      <c r="H43" s="18">
        <v>20150</v>
      </c>
      <c r="I43" s="18">
        <v>0</v>
      </c>
      <c r="J43" s="18">
        <v>112850</v>
      </c>
      <c r="K43" s="18">
        <v>131300</v>
      </c>
      <c r="L43" s="18">
        <v>0</v>
      </c>
      <c r="M43" s="18">
        <v>0</v>
      </c>
      <c r="N43" s="18">
        <v>0</v>
      </c>
      <c r="O43" s="18">
        <v>16000</v>
      </c>
      <c r="P43" s="18">
        <v>63400</v>
      </c>
      <c r="Q43" s="18">
        <v>39600</v>
      </c>
      <c r="R43" s="18">
        <v>0</v>
      </c>
      <c r="S43" s="18">
        <v>0</v>
      </c>
      <c r="T43" s="18">
        <v>32600</v>
      </c>
      <c r="U43" s="18">
        <v>0</v>
      </c>
      <c r="V43" s="18">
        <v>489450</v>
      </c>
    </row>
    <row r="44" spans="2:22">
      <c r="B44" s="38" t="s">
        <v>1308</v>
      </c>
      <c r="C44" s="17" t="s">
        <v>225</v>
      </c>
      <c r="D44" s="18">
        <v>0</v>
      </c>
      <c r="E44" s="18">
        <v>0</v>
      </c>
      <c r="F44" s="18">
        <v>17400</v>
      </c>
      <c r="G44" s="18">
        <v>56800</v>
      </c>
      <c r="H44" s="18">
        <v>15250</v>
      </c>
      <c r="I44" s="18">
        <v>0</v>
      </c>
      <c r="J44" s="18">
        <v>45750</v>
      </c>
      <c r="K44" s="18">
        <v>103650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50100</v>
      </c>
      <c r="T44" s="18">
        <v>0</v>
      </c>
      <c r="U44" s="18">
        <v>0</v>
      </c>
      <c r="V44" s="18">
        <v>288950</v>
      </c>
    </row>
    <row r="45" spans="2:22">
      <c r="B45" s="38" t="s">
        <v>1308</v>
      </c>
      <c r="C45" s="17" t="s">
        <v>269</v>
      </c>
      <c r="D45" s="18">
        <v>0</v>
      </c>
      <c r="E45" s="18">
        <v>0</v>
      </c>
      <c r="F45" s="18">
        <v>14100</v>
      </c>
      <c r="G45" s="18">
        <v>88150</v>
      </c>
      <c r="H45" s="18">
        <v>0</v>
      </c>
      <c r="I45" s="18">
        <v>0</v>
      </c>
      <c r="J45" s="18">
        <v>47750</v>
      </c>
      <c r="K45" s="18">
        <v>166700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48350</v>
      </c>
      <c r="T45" s="18">
        <v>24500</v>
      </c>
      <c r="U45" s="18">
        <v>39700</v>
      </c>
      <c r="V45" s="18">
        <v>429250</v>
      </c>
    </row>
    <row r="46" spans="2:22">
      <c r="B46" s="38" t="s">
        <v>1308</v>
      </c>
      <c r="C46" s="17" t="s">
        <v>304</v>
      </c>
      <c r="D46" s="18">
        <v>0</v>
      </c>
      <c r="E46" s="18">
        <v>0</v>
      </c>
      <c r="F46" s="18">
        <v>0</v>
      </c>
      <c r="G46" s="18">
        <v>12100</v>
      </c>
      <c r="H46" s="18">
        <v>181450</v>
      </c>
      <c r="I46" s="18">
        <v>0</v>
      </c>
      <c r="J46" s="18">
        <v>121800</v>
      </c>
      <c r="K46" s="18">
        <v>71250</v>
      </c>
      <c r="L46" s="18">
        <v>20500</v>
      </c>
      <c r="M46" s="18">
        <v>0</v>
      </c>
      <c r="N46" s="18">
        <v>0</v>
      </c>
      <c r="O46" s="18">
        <v>0</v>
      </c>
      <c r="P46" s="18">
        <v>33400</v>
      </c>
      <c r="Q46" s="18">
        <v>31350</v>
      </c>
      <c r="R46" s="18">
        <v>42500</v>
      </c>
      <c r="S46" s="18">
        <v>69450</v>
      </c>
      <c r="T46" s="18">
        <v>0</v>
      </c>
      <c r="U46" s="18">
        <v>16400</v>
      </c>
      <c r="V46" s="18">
        <v>600200</v>
      </c>
    </row>
    <row r="47" spans="2:22">
      <c r="B47" s="38" t="s">
        <v>1308</v>
      </c>
      <c r="C47" s="17" t="s">
        <v>341</v>
      </c>
      <c r="D47" s="18">
        <v>0</v>
      </c>
      <c r="E47" s="18">
        <v>0</v>
      </c>
      <c r="F47" s="18">
        <v>0</v>
      </c>
      <c r="G47" s="18">
        <v>55900</v>
      </c>
      <c r="H47" s="18">
        <v>19000</v>
      </c>
      <c r="I47" s="18">
        <v>0</v>
      </c>
      <c r="J47" s="18">
        <v>6400</v>
      </c>
      <c r="K47" s="18">
        <v>52850</v>
      </c>
      <c r="L47" s="18">
        <v>58500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32000</v>
      </c>
      <c r="T47" s="18">
        <v>0</v>
      </c>
      <c r="U47" s="18">
        <v>0</v>
      </c>
      <c r="V47" s="18">
        <v>224650</v>
      </c>
    </row>
    <row r="48" spans="2:22">
      <c r="B48" s="39" t="s">
        <v>1308</v>
      </c>
      <c r="C48" s="17" t="s">
        <v>368</v>
      </c>
      <c r="D48" s="18">
        <v>16000</v>
      </c>
      <c r="E48" s="18">
        <v>15000</v>
      </c>
      <c r="F48" s="18">
        <v>0</v>
      </c>
      <c r="G48" s="18">
        <v>96150</v>
      </c>
      <c r="H48" s="18">
        <v>69400</v>
      </c>
      <c r="I48" s="18">
        <v>0</v>
      </c>
      <c r="J48" s="18">
        <v>22150</v>
      </c>
      <c r="K48" s="18">
        <v>15950</v>
      </c>
      <c r="L48" s="18">
        <v>0</v>
      </c>
      <c r="M48" s="18">
        <v>36750</v>
      </c>
      <c r="N48" s="18">
        <v>0</v>
      </c>
      <c r="O48" s="18">
        <v>0</v>
      </c>
      <c r="P48" s="18">
        <v>39600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311000</v>
      </c>
    </row>
    <row r="49" spans="2:22">
      <c r="B49" s="37" t="s">
        <v>1600</v>
      </c>
      <c r="C49" s="17" t="s">
        <v>13</v>
      </c>
      <c r="D49" s="18">
        <v>0</v>
      </c>
      <c r="E49" s="18">
        <v>0</v>
      </c>
      <c r="F49" s="18">
        <v>0</v>
      </c>
      <c r="G49" s="18">
        <v>60750</v>
      </c>
      <c r="H49" s="18">
        <v>56150</v>
      </c>
      <c r="I49" s="18">
        <v>0</v>
      </c>
      <c r="J49" s="18">
        <v>15000</v>
      </c>
      <c r="K49" s="18">
        <v>92050</v>
      </c>
      <c r="L49" s="18">
        <v>0</v>
      </c>
      <c r="M49" s="18">
        <v>12200</v>
      </c>
      <c r="N49" s="18">
        <v>0</v>
      </c>
      <c r="O49" s="18">
        <v>0</v>
      </c>
      <c r="P49" s="18">
        <v>42750</v>
      </c>
      <c r="Q49" s="18">
        <v>0</v>
      </c>
      <c r="R49" s="18">
        <v>0</v>
      </c>
      <c r="S49" s="18">
        <v>0</v>
      </c>
      <c r="T49" s="18">
        <v>16800</v>
      </c>
      <c r="U49" s="18">
        <v>14150</v>
      </c>
      <c r="V49" s="18">
        <v>309850</v>
      </c>
    </row>
    <row r="50" spans="2:22">
      <c r="B50" s="38" t="s">
        <v>1600</v>
      </c>
      <c r="C50" s="17" t="s">
        <v>72</v>
      </c>
      <c r="D50" s="18">
        <v>0</v>
      </c>
      <c r="E50" s="18">
        <v>0</v>
      </c>
      <c r="F50" s="18">
        <v>15300</v>
      </c>
      <c r="G50" s="18">
        <v>49800</v>
      </c>
      <c r="H50" s="18">
        <v>82500</v>
      </c>
      <c r="I50" s="18">
        <v>0</v>
      </c>
      <c r="J50" s="18">
        <v>174200</v>
      </c>
      <c r="K50" s="18">
        <v>119500</v>
      </c>
      <c r="L50" s="18">
        <v>0</v>
      </c>
      <c r="M50" s="18">
        <v>0</v>
      </c>
      <c r="N50" s="18">
        <v>41250</v>
      </c>
      <c r="O50" s="18">
        <v>0</v>
      </c>
      <c r="P50" s="18">
        <v>0</v>
      </c>
      <c r="Q50" s="18">
        <v>13300</v>
      </c>
      <c r="R50" s="18">
        <v>0</v>
      </c>
      <c r="S50" s="18">
        <v>12100</v>
      </c>
      <c r="T50" s="18">
        <v>0</v>
      </c>
      <c r="U50" s="18">
        <v>0</v>
      </c>
      <c r="V50" s="18">
        <v>507950</v>
      </c>
    </row>
    <row r="51" spans="2:22">
      <c r="B51" s="38" t="s">
        <v>1600</v>
      </c>
      <c r="C51" s="17" t="s">
        <v>123</v>
      </c>
      <c r="D51" s="18">
        <v>0</v>
      </c>
      <c r="E51" s="18">
        <v>0</v>
      </c>
      <c r="F51" s="18">
        <v>0</v>
      </c>
      <c r="G51" s="18">
        <v>43400</v>
      </c>
      <c r="H51" s="18">
        <v>42150</v>
      </c>
      <c r="I51" s="18">
        <v>0</v>
      </c>
      <c r="J51" s="18">
        <v>141050</v>
      </c>
      <c r="K51" s="18">
        <v>66350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80600</v>
      </c>
      <c r="V51" s="18">
        <v>373550</v>
      </c>
    </row>
    <row r="52" spans="2:22">
      <c r="B52" s="38" t="s">
        <v>1600</v>
      </c>
      <c r="C52" s="17" t="s">
        <v>184</v>
      </c>
      <c r="D52" s="18">
        <v>0</v>
      </c>
      <c r="E52" s="18">
        <v>0</v>
      </c>
      <c r="F52" s="18">
        <v>0</v>
      </c>
      <c r="G52" s="18">
        <v>80200</v>
      </c>
      <c r="H52" s="18">
        <v>75200</v>
      </c>
      <c r="I52" s="18">
        <v>52000</v>
      </c>
      <c r="J52" s="18">
        <v>109800</v>
      </c>
      <c r="K52" s="18">
        <v>76800</v>
      </c>
      <c r="L52" s="18">
        <v>22000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40900</v>
      </c>
      <c r="T52" s="18">
        <v>0</v>
      </c>
      <c r="U52" s="18">
        <v>0</v>
      </c>
      <c r="V52" s="18">
        <v>456900</v>
      </c>
    </row>
    <row r="53" spans="2:22">
      <c r="B53" s="38" t="s">
        <v>1600</v>
      </c>
      <c r="C53" s="17" t="s">
        <v>225</v>
      </c>
      <c r="D53" s="18">
        <v>0</v>
      </c>
      <c r="E53" s="18">
        <v>0</v>
      </c>
      <c r="F53" s="18">
        <v>18750</v>
      </c>
      <c r="G53" s="18">
        <v>88300</v>
      </c>
      <c r="H53" s="18">
        <v>0</v>
      </c>
      <c r="I53" s="18">
        <v>0</v>
      </c>
      <c r="J53" s="18">
        <v>182050</v>
      </c>
      <c r="K53" s="18">
        <v>21200</v>
      </c>
      <c r="L53" s="18">
        <v>0</v>
      </c>
      <c r="M53" s="18">
        <v>7450</v>
      </c>
      <c r="N53" s="18">
        <v>0</v>
      </c>
      <c r="O53" s="18">
        <v>0</v>
      </c>
      <c r="P53" s="18">
        <v>40400</v>
      </c>
      <c r="Q53" s="18">
        <v>14100</v>
      </c>
      <c r="R53" s="18">
        <v>0</v>
      </c>
      <c r="S53" s="18">
        <v>63800</v>
      </c>
      <c r="T53" s="18">
        <v>0</v>
      </c>
      <c r="U53" s="18">
        <v>0</v>
      </c>
      <c r="V53" s="18">
        <v>436050</v>
      </c>
    </row>
    <row r="54" spans="2:22">
      <c r="B54" s="38" t="s">
        <v>1600</v>
      </c>
      <c r="C54" s="17" t="s">
        <v>269</v>
      </c>
      <c r="D54" s="18">
        <v>0</v>
      </c>
      <c r="E54" s="18">
        <v>48500</v>
      </c>
      <c r="F54" s="18">
        <v>0</v>
      </c>
      <c r="G54" s="18">
        <v>61200</v>
      </c>
      <c r="H54" s="18">
        <v>97050</v>
      </c>
      <c r="I54" s="18">
        <v>0</v>
      </c>
      <c r="J54" s="18">
        <v>0</v>
      </c>
      <c r="K54" s="18">
        <v>119100</v>
      </c>
      <c r="L54" s="18">
        <v>35600</v>
      </c>
      <c r="M54" s="18">
        <v>0</v>
      </c>
      <c r="N54" s="18">
        <v>0</v>
      </c>
      <c r="O54" s="18">
        <v>0</v>
      </c>
      <c r="P54" s="18">
        <v>17250</v>
      </c>
      <c r="Q54" s="18">
        <v>31750</v>
      </c>
      <c r="R54" s="18">
        <v>0</v>
      </c>
      <c r="S54" s="18">
        <v>72000</v>
      </c>
      <c r="T54" s="18">
        <v>0</v>
      </c>
      <c r="U54" s="18">
        <v>16500</v>
      </c>
      <c r="V54" s="18">
        <v>498950</v>
      </c>
    </row>
    <row r="55" spans="2:22">
      <c r="B55" s="38" t="s">
        <v>1600</v>
      </c>
      <c r="C55" s="17" t="s">
        <v>304</v>
      </c>
      <c r="D55" s="18">
        <v>20500</v>
      </c>
      <c r="E55" s="18">
        <v>0</v>
      </c>
      <c r="F55" s="18">
        <v>0</v>
      </c>
      <c r="G55" s="18">
        <v>18200</v>
      </c>
      <c r="H55" s="18">
        <v>44250</v>
      </c>
      <c r="I55" s="18">
        <v>0</v>
      </c>
      <c r="J55" s="18">
        <v>0</v>
      </c>
      <c r="K55" s="18">
        <v>55800</v>
      </c>
      <c r="L55" s="18">
        <v>0</v>
      </c>
      <c r="M55" s="18">
        <v>11200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23200</v>
      </c>
      <c r="T55" s="18">
        <v>32000</v>
      </c>
      <c r="U55" s="18">
        <v>48500</v>
      </c>
      <c r="V55" s="18">
        <v>253650</v>
      </c>
    </row>
    <row r="56" spans="2:22">
      <c r="B56" s="38" t="s">
        <v>1600</v>
      </c>
      <c r="C56" s="17" t="s">
        <v>341</v>
      </c>
      <c r="D56" s="18">
        <v>0</v>
      </c>
      <c r="E56" s="18">
        <v>12300</v>
      </c>
      <c r="F56" s="18">
        <v>0</v>
      </c>
      <c r="G56" s="18">
        <v>14800</v>
      </c>
      <c r="H56" s="18">
        <v>138100</v>
      </c>
      <c r="I56" s="18">
        <v>16150</v>
      </c>
      <c r="J56" s="18">
        <v>0</v>
      </c>
      <c r="K56" s="18">
        <v>70400</v>
      </c>
      <c r="L56" s="18">
        <v>20500</v>
      </c>
      <c r="M56" s="18">
        <v>0</v>
      </c>
      <c r="N56" s="18">
        <v>42000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35750</v>
      </c>
      <c r="V56" s="18">
        <v>350000</v>
      </c>
    </row>
    <row r="57" spans="2:22">
      <c r="B57" s="39" t="s">
        <v>1600</v>
      </c>
      <c r="C57" s="17" t="s">
        <v>368</v>
      </c>
      <c r="D57" s="18">
        <v>0</v>
      </c>
      <c r="E57" s="18">
        <v>0</v>
      </c>
      <c r="F57" s="18">
        <v>0</v>
      </c>
      <c r="G57" s="18">
        <v>63750</v>
      </c>
      <c r="H57" s="18">
        <v>100450</v>
      </c>
      <c r="I57" s="18">
        <v>0</v>
      </c>
      <c r="J57" s="18">
        <v>69900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14500</v>
      </c>
      <c r="R57" s="18">
        <v>0</v>
      </c>
      <c r="S57" s="18">
        <v>0</v>
      </c>
      <c r="T57" s="18">
        <v>0</v>
      </c>
      <c r="U57" s="18">
        <v>0</v>
      </c>
      <c r="V57" s="18">
        <v>248600</v>
      </c>
    </row>
    <row r="58" spans="2:22">
      <c r="B58" s="37" t="s">
        <v>1864</v>
      </c>
      <c r="C58" s="17" t="s">
        <v>13</v>
      </c>
      <c r="D58" s="18">
        <v>0</v>
      </c>
      <c r="E58" s="18">
        <v>0</v>
      </c>
      <c r="F58" s="18">
        <v>39000</v>
      </c>
      <c r="G58" s="18">
        <v>103200</v>
      </c>
      <c r="H58" s="18">
        <v>55800</v>
      </c>
      <c r="I58" s="18">
        <v>0</v>
      </c>
      <c r="J58" s="18">
        <v>36100</v>
      </c>
      <c r="K58" s="18">
        <v>34200</v>
      </c>
      <c r="L58" s="18">
        <v>22000</v>
      </c>
      <c r="M58" s="18">
        <v>0</v>
      </c>
      <c r="N58" s="18">
        <v>0</v>
      </c>
      <c r="O58" s="18">
        <v>0</v>
      </c>
      <c r="P58" s="18">
        <v>16200</v>
      </c>
      <c r="Q58" s="18">
        <v>35900</v>
      </c>
      <c r="R58" s="18">
        <v>0</v>
      </c>
      <c r="S58" s="18">
        <v>0</v>
      </c>
      <c r="T58" s="18">
        <v>0</v>
      </c>
      <c r="U58" s="18">
        <v>0</v>
      </c>
      <c r="V58" s="18">
        <v>342400</v>
      </c>
    </row>
    <row r="59" spans="2:22">
      <c r="B59" s="38" t="s">
        <v>1864</v>
      </c>
      <c r="C59" s="17" t="s">
        <v>72</v>
      </c>
      <c r="D59" s="18">
        <v>0</v>
      </c>
      <c r="E59" s="18">
        <v>0</v>
      </c>
      <c r="F59" s="18">
        <v>0</v>
      </c>
      <c r="G59" s="18">
        <v>49300</v>
      </c>
      <c r="H59" s="18">
        <v>13000</v>
      </c>
      <c r="I59" s="18">
        <v>0</v>
      </c>
      <c r="J59" s="18">
        <v>45100</v>
      </c>
      <c r="K59" s="18">
        <v>62350</v>
      </c>
      <c r="L59" s="18">
        <v>0</v>
      </c>
      <c r="M59" s="18">
        <v>0</v>
      </c>
      <c r="N59" s="18">
        <v>15000</v>
      </c>
      <c r="O59" s="18">
        <v>35750</v>
      </c>
      <c r="P59" s="18">
        <v>0</v>
      </c>
      <c r="Q59" s="18">
        <v>0</v>
      </c>
      <c r="R59" s="18">
        <v>0</v>
      </c>
      <c r="S59" s="18">
        <v>0</v>
      </c>
      <c r="T59" s="18">
        <v>18900</v>
      </c>
      <c r="U59" s="18">
        <v>0</v>
      </c>
      <c r="V59" s="18">
        <v>239400</v>
      </c>
    </row>
    <row r="60" spans="2:22">
      <c r="B60" s="38" t="s">
        <v>1864</v>
      </c>
      <c r="C60" s="17" t="s">
        <v>123</v>
      </c>
      <c r="D60" s="18">
        <v>0</v>
      </c>
      <c r="E60" s="18">
        <v>0</v>
      </c>
      <c r="F60" s="18">
        <v>0</v>
      </c>
      <c r="G60" s="18">
        <v>75450</v>
      </c>
      <c r="H60" s="18">
        <v>42150</v>
      </c>
      <c r="I60" s="18">
        <v>0</v>
      </c>
      <c r="J60" s="18">
        <v>137800</v>
      </c>
      <c r="K60" s="18">
        <v>81900</v>
      </c>
      <c r="L60" s="18">
        <v>0</v>
      </c>
      <c r="M60" s="18">
        <v>41600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378900</v>
      </c>
    </row>
    <row r="61" spans="2:22">
      <c r="B61" s="38" t="s">
        <v>1864</v>
      </c>
      <c r="C61" s="17" t="s">
        <v>184</v>
      </c>
      <c r="D61" s="18">
        <v>0</v>
      </c>
      <c r="E61" s="18">
        <v>0</v>
      </c>
      <c r="F61" s="18">
        <v>0</v>
      </c>
      <c r="G61" s="18">
        <v>15000</v>
      </c>
      <c r="H61" s="18">
        <v>79050</v>
      </c>
      <c r="I61" s="18">
        <v>0</v>
      </c>
      <c r="J61" s="18">
        <v>82800</v>
      </c>
      <c r="K61" s="18">
        <v>141550</v>
      </c>
      <c r="L61" s="18">
        <v>74200</v>
      </c>
      <c r="M61" s="18">
        <v>18000</v>
      </c>
      <c r="N61" s="18">
        <v>0</v>
      </c>
      <c r="O61" s="18">
        <v>0</v>
      </c>
      <c r="P61" s="18">
        <v>73800</v>
      </c>
      <c r="Q61" s="18">
        <v>0</v>
      </c>
      <c r="R61" s="18">
        <v>0</v>
      </c>
      <c r="S61" s="18">
        <v>15000</v>
      </c>
      <c r="T61" s="18">
        <v>48150</v>
      </c>
      <c r="U61" s="18">
        <v>9900</v>
      </c>
      <c r="V61" s="18">
        <v>557450</v>
      </c>
    </row>
    <row r="62" spans="2:22">
      <c r="B62" s="38" t="s">
        <v>1864</v>
      </c>
      <c r="C62" s="17" t="s">
        <v>225</v>
      </c>
      <c r="D62" s="18">
        <v>0</v>
      </c>
      <c r="E62" s="18">
        <v>34750</v>
      </c>
      <c r="F62" s="18">
        <v>0</v>
      </c>
      <c r="G62" s="18">
        <v>69900</v>
      </c>
      <c r="H62" s="18">
        <v>16000</v>
      </c>
      <c r="I62" s="18">
        <v>38250</v>
      </c>
      <c r="J62" s="18">
        <v>70750</v>
      </c>
      <c r="K62" s="18">
        <v>36800</v>
      </c>
      <c r="L62" s="18">
        <v>23000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36900</v>
      </c>
      <c r="V62" s="18">
        <v>326350</v>
      </c>
    </row>
    <row r="63" spans="2:22">
      <c r="B63" s="38" t="s">
        <v>1864</v>
      </c>
      <c r="C63" s="17" t="s">
        <v>269</v>
      </c>
      <c r="D63" s="18">
        <v>0</v>
      </c>
      <c r="E63" s="18">
        <v>0</v>
      </c>
      <c r="F63" s="18">
        <v>0</v>
      </c>
      <c r="G63" s="18">
        <v>84150</v>
      </c>
      <c r="H63" s="18">
        <v>120550</v>
      </c>
      <c r="I63" s="18">
        <v>0</v>
      </c>
      <c r="J63" s="18">
        <v>155500</v>
      </c>
      <c r="K63" s="18">
        <v>63050</v>
      </c>
      <c r="L63" s="18">
        <v>0</v>
      </c>
      <c r="M63" s="18">
        <v>38250</v>
      </c>
      <c r="N63" s="18">
        <v>0</v>
      </c>
      <c r="O63" s="18">
        <v>0</v>
      </c>
      <c r="P63" s="18">
        <v>34000</v>
      </c>
      <c r="Q63" s="18">
        <v>6400</v>
      </c>
      <c r="R63" s="18">
        <v>0</v>
      </c>
      <c r="S63" s="18">
        <v>0</v>
      </c>
      <c r="T63" s="18">
        <v>0</v>
      </c>
      <c r="U63" s="18">
        <v>0</v>
      </c>
      <c r="V63" s="18">
        <v>501900</v>
      </c>
    </row>
    <row r="64" spans="2:22">
      <c r="B64" s="38" t="s">
        <v>1864</v>
      </c>
      <c r="C64" s="17" t="s">
        <v>304</v>
      </c>
      <c r="D64" s="18">
        <v>36750</v>
      </c>
      <c r="E64" s="18">
        <v>0</v>
      </c>
      <c r="F64" s="18">
        <v>59850</v>
      </c>
      <c r="G64" s="18">
        <v>48150</v>
      </c>
      <c r="H64" s="18">
        <v>121550</v>
      </c>
      <c r="I64" s="18">
        <v>0</v>
      </c>
      <c r="J64" s="18">
        <v>101650</v>
      </c>
      <c r="K64" s="18">
        <v>80800</v>
      </c>
      <c r="L64" s="18">
        <v>0</v>
      </c>
      <c r="M64" s="18">
        <v>0</v>
      </c>
      <c r="N64" s="18">
        <v>0</v>
      </c>
      <c r="O64" s="18">
        <v>0</v>
      </c>
      <c r="P64" s="18">
        <v>51250</v>
      </c>
      <c r="Q64" s="18">
        <v>0</v>
      </c>
      <c r="R64" s="18">
        <v>0</v>
      </c>
      <c r="S64" s="18">
        <v>131300</v>
      </c>
      <c r="T64" s="18">
        <v>0</v>
      </c>
      <c r="U64" s="18">
        <v>0</v>
      </c>
      <c r="V64" s="18">
        <v>631300</v>
      </c>
    </row>
    <row r="65" spans="2:22">
      <c r="B65" s="38" t="s">
        <v>1864</v>
      </c>
      <c r="C65" s="17" t="s">
        <v>341</v>
      </c>
      <c r="D65" s="18">
        <v>13000</v>
      </c>
      <c r="E65" s="18">
        <v>0</v>
      </c>
      <c r="F65" s="18">
        <v>32000</v>
      </c>
      <c r="G65" s="18">
        <v>84600</v>
      </c>
      <c r="H65" s="18">
        <v>22000</v>
      </c>
      <c r="I65" s="18">
        <v>6800</v>
      </c>
      <c r="J65" s="18">
        <v>103050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28500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289950</v>
      </c>
    </row>
    <row r="66" spans="2:22">
      <c r="B66" s="39" t="s">
        <v>1864</v>
      </c>
      <c r="C66" s="17" t="s">
        <v>368</v>
      </c>
      <c r="D66" s="18">
        <v>0</v>
      </c>
      <c r="E66" s="18">
        <v>0</v>
      </c>
      <c r="F66" s="18">
        <v>12950</v>
      </c>
      <c r="G66" s="18">
        <v>19500</v>
      </c>
      <c r="H66" s="18">
        <v>139900</v>
      </c>
      <c r="I66" s="18">
        <v>0</v>
      </c>
      <c r="J66" s="18">
        <v>64500</v>
      </c>
      <c r="K66" s="18">
        <v>79400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47900</v>
      </c>
      <c r="R66" s="18">
        <v>0</v>
      </c>
      <c r="S66" s="18">
        <v>0</v>
      </c>
      <c r="T66" s="18">
        <v>0</v>
      </c>
      <c r="U66" s="18">
        <v>0</v>
      </c>
      <c r="V66" s="18">
        <v>364150</v>
      </c>
    </row>
    <row r="68" spans="2:22">
      <c r="F68" s="20"/>
    </row>
  </sheetData>
  <mergeCells count="7">
    <mergeCell ref="B49:B57"/>
    <mergeCell ref="B58:B66"/>
    <mergeCell ref="B4:B12"/>
    <mergeCell ref="B13:B21"/>
    <mergeCell ref="B22:B30"/>
    <mergeCell ref="B31:B39"/>
    <mergeCell ref="B40:B48"/>
  </mergeCells>
  <phoneticPr fontId="14" type="noConversion"/>
  <conditionalFormatting sqref="D4:U66">
    <cfRule type="expression" dxfId="0" priority="1">
      <formula>D4&gt;200000</formula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980"/>
  <sheetViews>
    <sheetView workbookViewId="0">
      <selection activeCell="A8" sqref="A1:A8"/>
    </sheetView>
  </sheetViews>
  <sheetFormatPr defaultColWidth="8.90625" defaultRowHeight="15.6"/>
  <cols>
    <col min="1" max="1" width="32.453125" style="1" customWidth="1"/>
    <col min="2" max="2" width="7.6328125" style="2" customWidth="1"/>
    <col min="3" max="3" width="10.08984375" style="1" customWidth="1"/>
    <col min="4" max="4" width="7.453125" style="2" customWidth="1"/>
    <col min="5" max="5" width="9.81640625" style="1" customWidth="1"/>
    <col min="6" max="6" width="9.453125" style="3" customWidth="1"/>
  </cols>
  <sheetData>
    <row r="1" spans="1:6">
      <c r="A1" s="4" t="s">
        <v>0</v>
      </c>
      <c r="B1" s="5"/>
      <c r="C1" s="4" t="s">
        <v>1</v>
      </c>
      <c r="D1" s="5"/>
      <c r="E1" s="4" t="s">
        <v>3</v>
      </c>
      <c r="F1" s="6"/>
    </row>
    <row r="2" spans="1:6">
      <c r="A2" s="1" t="s">
        <v>2157</v>
      </c>
      <c r="C2" s="1" t="s">
        <v>13</v>
      </c>
      <c r="E2" s="1" t="s">
        <v>188</v>
      </c>
    </row>
    <row r="3" spans="1:6">
      <c r="A3" s="1" t="s">
        <v>2158</v>
      </c>
      <c r="C3" s="1" t="s">
        <v>72</v>
      </c>
      <c r="E3" s="1" t="s">
        <v>51</v>
      </c>
    </row>
    <row r="4" spans="1:6">
      <c r="A4" s="1" t="s">
        <v>2159</v>
      </c>
      <c r="C4" s="1" t="s">
        <v>123</v>
      </c>
      <c r="E4" s="1" t="s">
        <v>616</v>
      </c>
    </row>
    <row r="5" spans="1:6">
      <c r="A5" s="1" t="s">
        <v>2160</v>
      </c>
      <c r="C5" s="1" t="s">
        <v>184</v>
      </c>
      <c r="E5" s="1" t="s">
        <v>46</v>
      </c>
    </row>
    <row r="6" spans="1:6">
      <c r="A6" s="1" t="s">
        <v>2161</v>
      </c>
      <c r="C6" s="1" t="s">
        <v>225</v>
      </c>
      <c r="E6" s="1" t="s">
        <v>15</v>
      </c>
    </row>
    <row r="7" spans="1:6">
      <c r="A7" s="1" t="s">
        <v>2162</v>
      </c>
      <c r="C7" s="1" t="s">
        <v>269</v>
      </c>
      <c r="E7" s="1" t="s">
        <v>168</v>
      </c>
    </row>
    <row r="8" spans="1:6">
      <c r="A8" s="1" t="s">
        <v>2163</v>
      </c>
      <c r="C8" s="1" t="s">
        <v>304</v>
      </c>
      <c r="E8" s="1" t="s">
        <v>34</v>
      </c>
    </row>
    <row r="9" spans="1:6">
      <c r="C9" s="1" t="s">
        <v>341</v>
      </c>
      <c r="E9" s="1" t="s">
        <v>60</v>
      </c>
    </row>
    <row r="10" spans="1:6">
      <c r="A10"/>
      <c r="C10" s="1" t="s">
        <v>368</v>
      </c>
      <c r="E10" s="1" t="s">
        <v>82</v>
      </c>
    </row>
    <row r="11" spans="1:6">
      <c r="A11"/>
      <c r="E11" s="1" t="s">
        <v>55</v>
      </c>
    </row>
    <row r="12" spans="1:6">
      <c r="A12"/>
      <c r="C12"/>
      <c r="E12" s="1" t="s">
        <v>561</v>
      </c>
    </row>
    <row r="13" spans="1:6">
      <c r="A13"/>
      <c r="C13"/>
      <c r="E13" s="1" t="s">
        <v>450</v>
      </c>
    </row>
    <row r="14" spans="1:6">
      <c r="A14"/>
      <c r="C14"/>
      <c r="E14" s="1" t="s">
        <v>148</v>
      </c>
    </row>
    <row r="15" spans="1:6">
      <c r="A15"/>
      <c r="C15"/>
      <c r="E15" s="1" t="s">
        <v>144</v>
      </c>
    </row>
    <row r="16" spans="1:6">
      <c r="A16"/>
      <c r="C16"/>
      <c r="E16" s="1" t="s">
        <v>656</v>
      </c>
    </row>
    <row r="17" spans="1:6">
      <c r="A17"/>
      <c r="C17"/>
      <c r="E17" s="1" t="s">
        <v>78</v>
      </c>
    </row>
    <row r="18" spans="1:6">
      <c r="A18"/>
      <c r="C18"/>
      <c r="E18" s="1" t="s">
        <v>314</v>
      </c>
    </row>
    <row r="19" spans="1:6">
      <c r="A19"/>
      <c r="C19"/>
      <c r="E19" s="1" t="s">
        <v>27</v>
      </c>
    </row>
    <row r="20" spans="1:6">
      <c r="A20"/>
      <c r="C20"/>
      <c r="F20" s="7"/>
    </row>
    <row r="21" spans="1:6">
      <c r="A21"/>
      <c r="C21"/>
      <c r="E21"/>
      <c r="F21" s="7"/>
    </row>
    <row r="22" spans="1:6">
      <c r="A22"/>
      <c r="C22"/>
      <c r="E22"/>
      <c r="F22" s="7"/>
    </row>
    <row r="23" spans="1:6">
      <c r="A23"/>
      <c r="C23"/>
      <c r="E23"/>
      <c r="F23" s="7"/>
    </row>
    <row r="24" spans="1:6">
      <c r="A24"/>
      <c r="C24"/>
      <c r="E24"/>
      <c r="F24" s="7"/>
    </row>
    <row r="25" spans="1:6">
      <c r="A25"/>
      <c r="C25"/>
      <c r="E25"/>
      <c r="F25" s="7"/>
    </row>
    <row r="26" spans="1:6">
      <c r="A26"/>
      <c r="C26"/>
      <c r="E26"/>
      <c r="F26" s="7"/>
    </row>
    <row r="27" spans="1:6">
      <c r="A27"/>
      <c r="C27"/>
      <c r="E27"/>
      <c r="F27" s="7"/>
    </row>
    <row r="28" spans="1:6">
      <c r="A28"/>
      <c r="C28"/>
      <c r="E28"/>
      <c r="F28" s="7"/>
    </row>
    <row r="29" spans="1:6">
      <c r="A29"/>
      <c r="C29"/>
      <c r="E29"/>
      <c r="F29" s="7"/>
    </row>
    <row r="30" spans="1:6">
      <c r="A30"/>
      <c r="C30"/>
      <c r="E30"/>
      <c r="F30" s="7"/>
    </row>
    <row r="31" spans="1:6">
      <c r="A31"/>
      <c r="C31"/>
      <c r="E31"/>
      <c r="F31" s="7"/>
    </row>
    <row r="32" spans="1:6">
      <c r="A32"/>
      <c r="C32"/>
      <c r="E32"/>
      <c r="F32" s="7"/>
    </row>
    <row r="33" spans="1:6">
      <c r="A33"/>
      <c r="C33"/>
      <c r="E33"/>
      <c r="F33" s="7"/>
    </row>
    <row r="34" spans="1:6">
      <c r="A34"/>
      <c r="C34"/>
      <c r="E34"/>
      <c r="F34" s="7"/>
    </row>
    <row r="35" spans="1:6">
      <c r="A35"/>
      <c r="C35"/>
      <c r="E35"/>
      <c r="F35" s="7"/>
    </row>
    <row r="36" spans="1:6">
      <c r="A36"/>
      <c r="C36"/>
      <c r="E36"/>
      <c r="F36" s="7"/>
    </row>
    <row r="37" spans="1:6">
      <c r="A37"/>
      <c r="C37"/>
      <c r="E37"/>
      <c r="F37" s="7"/>
    </row>
    <row r="38" spans="1:6">
      <c r="A38"/>
      <c r="C38"/>
      <c r="E38"/>
      <c r="F38" s="7"/>
    </row>
    <row r="39" spans="1:6">
      <c r="A39"/>
      <c r="C39"/>
      <c r="E39"/>
      <c r="F39" s="7"/>
    </row>
    <row r="40" spans="1:6">
      <c r="A40"/>
      <c r="C40"/>
      <c r="E40"/>
      <c r="F40" s="7"/>
    </row>
    <row r="41" spans="1:6">
      <c r="A41"/>
      <c r="C41"/>
      <c r="E41"/>
      <c r="F41" s="7"/>
    </row>
    <row r="42" spans="1:6">
      <c r="A42"/>
      <c r="C42"/>
      <c r="E42"/>
      <c r="F42" s="7"/>
    </row>
    <row r="43" spans="1:6">
      <c r="A43"/>
      <c r="C43"/>
      <c r="E43"/>
      <c r="F43" s="7"/>
    </row>
    <row r="44" spans="1:6">
      <c r="A44"/>
      <c r="C44"/>
      <c r="E44"/>
      <c r="F44" s="7"/>
    </row>
    <row r="45" spans="1:6">
      <c r="A45"/>
      <c r="C45"/>
      <c r="E45"/>
      <c r="F45" s="7"/>
    </row>
    <row r="46" spans="1:6">
      <c r="A46"/>
      <c r="C46"/>
      <c r="E46"/>
      <c r="F46" s="7"/>
    </row>
    <row r="47" spans="1:6">
      <c r="A47"/>
      <c r="C47"/>
      <c r="E47"/>
      <c r="F47" s="7"/>
    </row>
    <row r="48" spans="1:6">
      <c r="A48"/>
      <c r="C48"/>
      <c r="E48"/>
      <c r="F48" s="7"/>
    </row>
    <row r="49" spans="1:6">
      <c r="A49"/>
      <c r="C49"/>
      <c r="E49"/>
      <c r="F49" s="7"/>
    </row>
    <row r="50" spans="1:6">
      <c r="A50"/>
      <c r="C50"/>
      <c r="E50"/>
      <c r="F50" s="7"/>
    </row>
    <row r="51" spans="1:6">
      <c r="A51"/>
      <c r="C51"/>
      <c r="E51"/>
      <c r="F51" s="7"/>
    </row>
    <row r="52" spans="1:6">
      <c r="A52"/>
      <c r="C52"/>
      <c r="E52"/>
      <c r="F52" s="7"/>
    </row>
    <row r="53" spans="1:6">
      <c r="A53"/>
      <c r="C53"/>
      <c r="E53"/>
      <c r="F53" s="7"/>
    </row>
    <row r="54" spans="1:6">
      <c r="A54"/>
      <c r="C54"/>
      <c r="E54"/>
      <c r="F54" s="7"/>
    </row>
    <row r="55" spans="1:6">
      <c r="A55"/>
      <c r="C55"/>
      <c r="E55"/>
      <c r="F55" s="7"/>
    </row>
    <row r="56" spans="1:6">
      <c r="A56"/>
      <c r="C56"/>
      <c r="E56"/>
      <c r="F56" s="7"/>
    </row>
    <row r="57" spans="1:6">
      <c r="A57"/>
      <c r="C57"/>
      <c r="E57"/>
      <c r="F57" s="7"/>
    </row>
    <row r="58" spans="1:6">
      <c r="A58"/>
      <c r="C58"/>
      <c r="E58"/>
      <c r="F58" s="7"/>
    </row>
    <row r="59" spans="1:6">
      <c r="A59"/>
      <c r="C59"/>
      <c r="E59"/>
      <c r="F59" s="7"/>
    </row>
    <row r="60" spans="1:6">
      <c r="A60"/>
      <c r="C60"/>
      <c r="E60"/>
      <c r="F60" s="7"/>
    </row>
    <row r="61" spans="1:6">
      <c r="A61"/>
      <c r="C61"/>
      <c r="E61"/>
      <c r="F61" s="7"/>
    </row>
    <row r="62" spans="1:6">
      <c r="A62"/>
      <c r="C62"/>
      <c r="E62"/>
      <c r="F62" s="7"/>
    </row>
    <row r="63" spans="1:6">
      <c r="A63"/>
      <c r="C63"/>
      <c r="E63"/>
      <c r="F63" s="7"/>
    </row>
    <row r="64" spans="1:6">
      <c r="A64"/>
      <c r="C64"/>
      <c r="E64"/>
      <c r="F64" s="7"/>
    </row>
    <row r="65" spans="1:6">
      <c r="A65"/>
      <c r="C65"/>
      <c r="E65"/>
      <c r="F65" s="7"/>
    </row>
    <row r="66" spans="1:6">
      <c r="A66"/>
      <c r="C66"/>
      <c r="E66"/>
      <c r="F66" s="7"/>
    </row>
    <row r="67" spans="1:6">
      <c r="A67"/>
      <c r="C67"/>
      <c r="E67"/>
      <c r="F67" s="7"/>
    </row>
    <row r="68" spans="1:6">
      <c r="A68"/>
      <c r="C68"/>
      <c r="E68"/>
      <c r="F68" s="7"/>
    </row>
    <row r="69" spans="1:6">
      <c r="A69"/>
      <c r="C69"/>
      <c r="E69"/>
      <c r="F69" s="7"/>
    </row>
    <row r="70" spans="1:6">
      <c r="A70"/>
      <c r="C70"/>
      <c r="E70"/>
      <c r="F70" s="7"/>
    </row>
    <row r="71" spans="1:6">
      <c r="A71"/>
      <c r="C71"/>
      <c r="E71"/>
      <c r="F71" s="7"/>
    </row>
    <row r="72" spans="1:6">
      <c r="A72"/>
      <c r="C72"/>
      <c r="E72"/>
      <c r="F72" s="7"/>
    </row>
    <row r="73" spans="1:6">
      <c r="A73"/>
      <c r="C73"/>
      <c r="E73"/>
      <c r="F73" s="7"/>
    </row>
    <row r="74" spans="1:6">
      <c r="A74"/>
      <c r="C74"/>
      <c r="E74"/>
      <c r="F74" s="7"/>
    </row>
    <row r="75" spans="1:6">
      <c r="A75"/>
      <c r="C75"/>
      <c r="E75"/>
      <c r="F75" s="7"/>
    </row>
    <row r="76" spans="1:6">
      <c r="A76"/>
      <c r="C76"/>
      <c r="E76"/>
      <c r="F76" s="7"/>
    </row>
    <row r="77" spans="1:6">
      <c r="A77"/>
      <c r="C77"/>
      <c r="E77"/>
      <c r="F77" s="7"/>
    </row>
    <row r="78" spans="1:6">
      <c r="A78"/>
      <c r="C78"/>
      <c r="E78"/>
      <c r="F78" s="7"/>
    </row>
    <row r="79" spans="1:6">
      <c r="A79"/>
      <c r="C79"/>
      <c r="E79"/>
      <c r="F79" s="7"/>
    </row>
    <row r="80" spans="1:6">
      <c r="A80"/>
      <c r="C80"/>
      <c r="E80"/>
      <c r="F80" s="7"/>
    </row>
    <row r="81" spans="1:6">
      <c r="A81"/>
      <c r="C81"/>
      <c r="E81"/>
      <c r="F81" s="7"/>
    </row>
    <row r="82" spans="1:6">
      <c r="A82"/>
      <c r="C82"/>
      <c r="E82"/>
      <c r="F82" s="7"/>
    </row>
    <row r="83" spans="1:6">
      <c r="A83"/>
      <c r="C83"/>
      <c r="E83"/>
      <c r="F83" s="7"/>
    </row>
    <row r="84" spans="1:6">
      <c r="A84"/>
      <c r="C84"/>
      <c r="E84"/>
      <c r="F84" s="7"/>
    </row>
    <row r="85" spans="1:6">
      <c r="A85"/>
      <c r="C85"/>
      <c r="E85"/>
      <c r="F85" s="7"/>
    </row>
    <row r="86" spans="1:6">
      <c r="A86"/>
      <c r="C86"/>
      <c r="E86"/>
      <c r="F86" s="7"/>
    </row>
    <row r="87" spans="1:6">
      <c r="A87"/>
      <c r="C87"/>
      <c r="E87"/>
      <c r="F87" s="7"/>
    </row>
    <row r="88" spans="1:6">
      <c r="A88"/>
      <c r="C88"/>
      <c r="E88"/>
      <c r="F88" s="7"/>
    </row>
    <row r="89" spans="1:6">
      <c r="A89"/>
      <c r="C89"/>
      <c r="E89"/>
      <c r="F89" s="7"/>
    </row>
    <row r="90" spans="1:6">
      <c r="A90"/>
      <c r="C90"/>
      <c r="E90"/>
      <c r="F90" s="7"/>
    </row>
    <row r="91" spans="1:6">
      <c r="A91"/>
      <c r="C91"/>
      <c r="E91"/>
      <c r="F91" s="7"/>
    </row>
    <row r="92" spans="1:6">
      <c r="A92"/>
      <c r="C92"/>
      <c r="E92"/>
      <c r="F92" s="7"/>
    </row>
    <row r="93" spans="1:6">
      <c r="A93"/>
      <c r="C93"/>
      <c r="E93"/>
      <c r="F93" s="7"/>
    </row>
    <row r="94" spans="1:6">
      <c r="A94"/>
      <c r="C94"/>
      <c r="E94"/>
      <c r="F94" s="7"/>
    </row>
    <row r="95" spans="1:6">
      <c r="A95"/>
      <c r="C95"/>
      <c r="E95"/>
      <c r="F95" s="7"/>
    </row>
    <row r="96" spans="1:6">
      <c r="A96"/>
      <c r="C96"/>
      <c r="E96"/>
      <c r="F96" s="7"/>
    </row>
    <row r="97" spans="1:6">
      <c r="A97"/>
      <c r="C97"/>
      <c r="E97"/>
      <c r="F97" s="7"/>
    </row>
    <row r="98" spans="1:6">
      <c r="A98"/>
      <c r="C98"/>
      <c r="E98"/>
      <c r="F98" s="7"/>
    </row>
    <row r="99" spans="1:6">
      <c r="A99"/>
      <c r="C99"/>
      <c r="E99"/>
      <c r="F99" s="7"/>
    </row>
    <row r="100" spans="1:6">
      <c r="A100"/>
      <c r="C100"/>
      <c r="E100"/>
      <c r="F100" s="7"/>
    </row>
    <row r="101" spans="1:6">
      <c r="A101"/>
      <c r="C101"/>
      <c r="E101"/>
      <c r="F101" s="7"/>
    </row>
    <row r="102" spans="1:6">
      <c r="A102"/>
      <c r="C102"/>
      <c r="E102"/>
      <c r="F102" s="7"/>
    </row>
    <row r="103" spans="1:6">
      <c r="A103"/>
      <c r="C103"/>
      <c r="E103"/>
      <c r="F103" s="7"/>
    </row>
    <row r="104" spans="1:6">
      <c r="A104"/>
      <c r="C104"/>
      <c r="E104"/>
      <c r="F104" s="7"/>
    </row>
    <row r="105" spans="1:6">
      <c r="A105"/>
      <c r="C105"/>
      <c r="E105"/>
      <c r="F105" s="7"/>
    </row>
    <row r="106" spans="1:6">
      <c r="A106"/>
      <c r="C106"/>
      <c r="E106"/>
      <c r="F106" s="7"/>
    </row>
    <row r="107" spans="1:6">
      <c r="A107"/>
      <c r="C107"/>
      <c r="E107"/>
      <c r="F107" s="7"/>
    </row>
    <row r="108" spans="1:6">
      <c r="A108"/>
      <c r="C108"/>
      <c r="E108"/>
      <c r="F108" s="7"/>
    </row>
    <row r="109" spans="1:6">
      <c r="A109"/>
      <c r="C109"/>
      <c r="E109"/>
      <c r="F109" s="7"/>
    </row>
    <row r="110" spans="1:6">
      <c r="A110"/>
      <c r="C110"/>
      <c r="E110"/>
      <c r="F110" s="7"/>
    </row>
    <row r="111" spans="1:6">
      <c r="A111"/>
      <c r="C111"/>
      <c r="E111"/>
      <c r="F111" s="7"/>
    </row>
    <row r="112" spans="1:6">
      <c r="A112"/>
      <c r="C112"/>
      <c r="E112"/>
      <c r="F112" s="7"/>
    </row>
    <row r="113" spans="1:6">
      <c r="A113"/>
      <c r="C113"/>
      <c r="E113"/>
      <c r="F113" s="7"/>
    </row>
    <row r="114" spans="1:6">
      <c r="A114"/>
      <c r="C114"/>
      <c r="E114"/>
      <c r="F114" s="7"/>
    </row>
    <row r="115" spans="1:6">
      <c r="A115"/>
      <c r="C115"/>
      <c r="E115"/>
      <c r="F115" s="7"/>
    </row>
    <row r="116" spans="1:6">
      <c r="A116"/>
      <c r="C116"/>
      <c r="E116"/>
      <c r="F116" s="7"/>
    </row>
    <row r="117" spans="1:6">
      <c r="A117"/>
      <c r="C117"/>
      <c r="E117"/>
      <c r="F117" s="7"/>
    </row>
    <row r="118" spans="1:6">
      <c r="A118"/>
      <c r="C118"/>
      <c r="E118"/>
      <c r="F118" s="7"/>
    </row>
    <row r="119" spans="1:6">
      <c r="A119"/>
      <c r="C119"/>
      <c r="E119"/>
      <c r="F119" s="7"/>
    </row>
    <row r="120" spans="1:6">
      <c r="A120"/>
      <c r="C120"/>
      <c r="E120"/>
      <c r="F120" s="7"/>
    </row>
    <row r="121" spans="1:6">
      <c r="A121"/>
      <c r="C121"/>
      <c r="E121"/>
      <c r="F121" s="7"/>
    </row>
    <row r="122" spans="1:6">
      <c r="A122"/>
      <c r="C122"/>
      <c r="E122"/>
      <c r="F122" s="7"/>
    </row>
    <row r="123" spans="1:6">
      <c r="A123"/>
      <c r="C123"/>
      <c r="E123"/>
      <c r="F123" s="7"/>
    </row>
    <row r="124" spans="1:6">
      <c r="A124"/>
      <c r="C124"/>
      <c r="E124"/>
      <c r="F124" s="7"/>
    </row>
    <row r="125" spans="1:6">
      <c r="A125"/>
      <c r="C125"/>
      <c r="E125"/>
      <c r="F125" s="7"/>
    </row>
    <row r="126" spans="1:6">
      <c r="A126"/>
      <c r="C126"/>
      <c r="E126"/>
      <c r="F126" s="7"/>
    </row>
    <row r="127" spans="1:6">
      <c r="A127"/>
      <c r="C127"/>
      <c r="E127"/>
      <c r="F127" s="7"/>
    </row>
    <row r="128" spans="1:6">
      <c r="A128"/>
      <c r="C128"/>
      <c r="E128"/>
      <c r="F128" s="7"/>
    </row>
    <row r="129" spans="1:6">
      <c r="A129"/>
      <c r="C129"/>
      <c r="E129"/>
      <c r="F129" s="7"/>
    </row>
    <row r="130" spans="1:6">
      <c r="A130"/>
      <c r="C130"/>
      <c r="E130"/>
      <c r="F130" s="7"/>
    </row>
    <row r="131" spans="1:6">
      <c r="A131"/>
      <c r="C131"/>
      <c r="E131"/>
      <c r="F131" s="7"/>
    </row>
    <row r="132" spans="1:6">
      <c r="A132"/>
      <c r="C132"/>
      <c r="E132"/>
      <c r="F132" s="7"/>
    </row>
    <row r="133" spans="1:6">
      <c r="A133"/>
      <c r="C133"/>
      <c r="E133"/>
      <c r="F133" s="7"/>
    </row>
    <row r="134" spans="1:6">
      <c r="A134"/>
      <c r="C134"/>
      <c r="E134"/>
      <c r="F134" s="7"/>
    </row>
    <row r="135" spans="1:6">
      <c r="A135"/>
      <c r="C135"/>
      <c r="E135"/>
      <c r="F135" s="7"/>
    </row>
    <row r="136" spans="1:6">
      <c r="A136"/>
      <c r="C136"/>
      <c r="E136"/>
      <c r="F136" s="7"/>
    </row>
    <row r="137" spans="1:6">
      <c r="A137"/>
      <c r="C137"/>
      <c r="E137"/>
      <c r="F137" s="7"/>
    </row>
    <row r="138" spans="1:6">
      <c r="A138"/>
      <c r="C138"/>
      <c r="E138"/>
      <c r="F138" s="7"/>
    </row>
    <row r="139" spans="1:6">
      <c r="A139"/>
      <c r="C139"/>
      <c r="E139"/>
      <c r="F139" s="7"/>
    </row>
    <row r="140" spans="1:6">
      <c r="A140"/>
      <c r="C140"/>
      <c r="E140"/>
      <c r="F140" s="7"/>
    </row>
    <row r="141" spans="1:6">
      <c r="A141"/>
      <c r="C141"/>
      <c r="E141"/>
      <c r="F141" s="7"/>
    </row>
    <row r="142" spans="1:6">
      <c r="A142"/>
      <c r="C142"/>
      <c r="E142"/>
      <c r="F142" s="7"/>
    </row>
    <row r="143" spans="1:6">
      <c r="A143"/>
      <c r="C143"/>
      <c r="E143"/>
      <c r="F143" s="7"/>
    </row>
    <row r="144" spans="1:6">
      <c r="A144"/>
      <c r="C144"/>
      <c r="E144"/>
      <c r="F144" s="7"/>
    </row>
    <row r="145" spans="1:6">
      <c r="A145"/>
      <c r="C145"/>
      <c r="E145"/>
      <c r="F145" s="7"/>
    </row>
    <row r="146" spans="1:6">
      <c r="A146"/>
      <c r="C146"/>
      <c r="E146"/>
      <c r="F146" s="7"/>
    </row>
    <row r="147" spans="1:6">
      <c r="A147"/>
      <c r="C147"/>
      <c r="E147"/>
      <c r="F147" s="7"/>
    </row>
    <row r="148" spans="1:6">
      <c r="A148"/>
      <c r="C148"/>
      <c r="E148"/>
      <c r="F148" s="7"/>
    </row>
    <row r="149" spans="1:6">
      <c r="A149"/>
      <c r="C149"/>
      <c r="E149"/>
      <c r="F149" s="7"/>
    </row>
    <row r="150" spans="1:6">
      <c r="A150"/>
      <c r="C150"/>
      <c r="E150"/>
      <c r="F150" s="7"/>
    </row>
    <row r="151" spans="1:6">
      <c r="A151"/>
      <c r="C151"/>
      <c r="E151"/>
      <c r="F151" s="7"/>
    </row>
    <row r="152" spans="1:6">
      <c r="A152"/>
      <c r="C152"/>
      <c r="E152"/>
      <c r="F152" s="7"/>
    </row>
    <row r="153" spans="1:6">
      <c r="A153"/>
      <c r="C153"/>
      <c r="E153"/>
      <c r="F153" s="7"/>
    </row>
    <row r="154" spans="1:6">
      <c r="A154"/>
      <c r="C154"/>
      <c r="E154"/>
      <c r="F154" s="7"/>
    </row>
    <row r="155" spans="1:6">
      <c r="A155"/>
      <c r="C155"/>
      <c r="E155"/>
      <c r="F155" s="7"/>
    </row>
    <row r="156" spans="1:6">
      <c r="A156"/>
      <c r="C156"/>
      <c r="E156"/>
      <c r="F156" s="7"/>
    </row>
    <row r="157" spans="1:6">
      <c r="A157"/>
      <c r="C157"/>
      <c r="E157"/>
      <c r="F157" s="7"/>
    </row>
    <row r="158" spans="1:6">
      <c r="A158"/>
      <c r="C158"/>
      <c r="E158"/>
      <c r="F158" s="7"/>
    </row>
    <row r="159" spans="1:6">
      <c r="A159"/>
      <c r="C159"/>
      <c r="E159"/>
      <c r="F159" s="7"/>
    </row>
    <row r="160" spans="1:6">
      <c r="A160"/>
      <c r="C160"/>
      <c r="E160"/>
      <c r="F160" s="7"/>
    </row>
    <row r="161" spans="1:6">
      <c r="A161"/>
      <c r="C161"/>
      <c r="E161"/>
      <c r="F161" s="7"/>
    </row>
    <row r="162" spans="1:6">
      <c r="A162"/>
      <c r="C162"/>
      <c r="E162"/>
      <c r="F162" s="7"/>
    </row>
    <row r="163" spans="1:6">
      <c r="A163"/>
      <c r="C163"/>
      <c r="E163"/>
      <c r="F163" s="7"/>
    </row>
    <row r="164" spans="1:6">
      <c r="A164"/>
      <c r="C164"/>
      <c r="E164"/>
      <c r="F164" s="7"/>
    </row>
    <row r="165" spans="1:6">
      <c r="A165"/>
      <c r="C165"/>
      <c r="E165"/>
      <c r="F165" s="7"/>
    </row>
    <row r="166" spans="1:6">
      <c r="A166"/>
      <c r="C166"/>
      <c r="E166"/>
      <c r="F166" s="7"/>
    </row>
    <row r="167" spans="1:6">
      <c r="A167"/>
      <c r="C167"/>
      <c r="E167"/>
      <c r="F167" s="7"/>
    </row>
    <row r="168" spans="1:6">
      <c r="A168"/>
      <c r="C168"/>
      <c r="E168"/>
      <c r="F168" s="7"/>
    </row>
    <row r="169" spans="1:6">
      <c r="A169"/>
      <c r="C169"/>
      <c r="E169"/>
      <c r="F169" s="7"/>
    </row>
    <row r="170" spans="1:6">
      <c r="A170"/>
      <c r="C170"/>
      <c r="E170"/>
      <c r="F170" s="7"/>
    </row>
    <row r="171" spans="1:6">
      <c r="A171"/>
      <c r="C171"/>
      <c r="E171"/>
      <c r="F171" s="7"/>
    </row>
    <row r="172" spans="1:6">
      <c r="A172"/>
      <c r="C172"/>
      <c r="E172"/>
      <c r="F172" s="7"/>
    </row>
    <row r="173" spans="1:6">
      <c r="A173"/>
      <c r="C173"/>
      <c r="E173"/>
      <c r="F173" s="7"/>
    </row>
    <row r="174" spans="1:6">
      <c r="A174"/>
      <c r="C174"/>
      <c r="E174"/>
      <c r="F174" s="7"/>
    </row>
    <row r="175" spans="1:6">
      <c r="A175"/>
      <c r="C175"/>
      <c r="E175"/>
      <c r="F175" s="7"/>
    </row>
    <row r="176" spans="1:6">
      <c r="A176"/>
      <c r="C176"/>
      <c r="E176"/>
      <c r="F176" s="7"/>
    </row>
    <row r="177" spans="1:6">
      <c r="A177"/>
      <c r="C177"/>
      <c r="E177"/>
      <c r="F177" s="7"/>
    </row>
    <row r="178" spans="1:6">
      <c r="A178"/>
      <c r="C178"/>
      <c r="E178"/>
      <c r="F178" s="7"/>
    </row>
    <row r="179" spans="1:6">
      <c r="A179"/>
      <c r="C179"/>
      <c r="E179"/>
      <c r="F179" s="7"/>
    </row>
    <row r="180" spans="1:6">
      <c r="A180"/>
      <c r="C180"/>
      <c r="E180"/>
      <c r="F180" s="7"/>
    </row>
    <row r="181" spans="1:6">
      <c r="A181"/>
      <c r="C181"/>
      <c r="E181"/>
      <c r="F181" s="7"/>
    </row>
    <row r="182" spans="1:6">
      <c r="A182"/>
      <c r="C182"/>
      <c r="E182"/>
      <c r="F182" s="7"/>
    </row>
    <row r="183" spans="1:6">
      <c r="A183"/>
      <c r="C183"/>
      <c r="E183"/>
      <c r="F183" s="7"/>
    </row>
    <row r="184" spans="1:6">
      <c r="A184"/>
      <c r="C184"/>
      <c r="E184"/>
      <c r="F184" s="7"/>
    </row>
    <row r="185" spans="1:6">
      <c r="A185"/>
      <c r="C185"/>
      <c r="E185"/>
      <c r="F185" s="7"/>
    </row>
    <row r="186" spans="1:6">
      <c r="A186"/>
      <c r="C186"/>
      <c r="E186"/>
      <c r="F186" s="7"/>
    </row>
    <row r="187" spans="1:6">
      <c r="A187"/>
      <c r="C187"/>
      <c r="E187"/>
      <c r="F187" s="7"/>
    </row>
    <row r="188" spans="1:6">
      <c r="A188"/>
      <c r="C188"/>
      <c r="E188"/>
      <c r="F188" s="7"/>
    </row>
    <row r="189" spans="1:6">
      <c r="A189"/>
      <c r="C189"/>
      <c r="E189"/>
      <c r="F189" s="7"/>
    </row>
    <row r="190" spans="1:6">
      <c r="A190"/>
      <c r="C190"/>
      <c r="E190"/>
      <c r="F190" s="7"/>
    </row>
    <row r="191" spans="1:6">
      <c r="A191"/>
      <c r="C191"/>
      <c r="E191"/>
      <c r="F191" s="7"/>
    </row>
    <row r="192" spans="1:6">
      <c r="A192"/>
      <c r="C192"/>
      <c r="E192"/>
      <c r="F192" s="7"/>
    </row>
    <row r="193" spans="1:6">
      <c r="A193"/>
      <c r="C193"/>
      <c r="E193"/>
      <c r="F193" s="8"/>
    </row>
    <row r="194" spans="1:6">
      <c r="A194"/>
      <c r="C194"/>
      <c r="E194"/>
      <c r="F194" s="8"/>
    </row>
    <row r="195" spans="1:6">
      <c r="A195"/>
      <c r="C195"/>
      <c r="E195"/>
      <c r="F195" s="8"/>
    </row>
    <row r="196" spans="1:6">
      <c r="A196"/>
      <c r="C196"/>
      <c r="E196"/>
      <c r="F196" s="8"/>
    </row>
    <row r="197" spans="1:6">
      <c r="A197"/>
      <c r="C197"/>
      <c r="E197"/>
      <c r="F197" s="8"/>
    </row>
    <row r="198" spans="1:6">
      <c r="A198"/>
      <c r="C198"/>
      <c r="E198"/>
      <c r="F198" s="8"/>
    </row>
    <row r="199" spans="1:6">
      <c r="A199"/>
      <c r="C199"/>
      <c r="E199"/>
      <c r="F199" s="8"/>
    </row>
    <row r="200" spans="1:6">
      <c r="A200"/>
      <c r="C200"/>
      <c r="E200"/>
      <c r="F200" s="8"/>
    </row>
    <row r="201" spans="1:6">
      <c r="A201"/>
      <c r="C201"/>
      <c r="E201"/>
      <c r="F201" s="8"/>
    </row>
    <row r="202" spans="1:6">
      <c r="A202"/>
      <c r="C202"/>
      <c r="E202"/>
      <c r="F202" s="8"/>
    </row>
    <row r="203" spans="1:6">
      <c r="A203"/>
      <c r="C203"/>
      <c r="E203"/>
      <c r="F203" s="8"/>
    </row>
    <row r="204" spans="1:6">
      <c r="A204"/>
      <c r="C204"/>
      <c r="E204"/>
      <c r="F204" s="8"/>
    </row>
    <row r="205" spans="1:6">
      <c r="A205"/>
      <c r="C205"/>
      <c r="E205"/>
      <c r="F205" s="8"/>
    </row>
    <row r="206" spans="1:6">
      <c r="A206"/>
      <c r="C206"/>
      <c r="E206"/>
      <c r="F206" s="8"/>
    </row>
    <row r="207" spans="1:6">
      <c r="A207"/>
      <c r="C207"/>
      <c r="E207"/>
      <c r="F207" s="8"/>
    </row>
    <row r="208" spans="1:6">
      <c r="A208"/>
      <c r="C208"/>
      <c r="E208"/>
      <c r="F208" s="8"/>
    </row>
    <row r="209" spans="1:6">
      <c r="A209"/>
      <c r="C209"/>
      <c r="E209"/>
      <c r="F209" s="8"/>
    </row>
    <row r="210" spans="1:6">
      <c r="A210"/>
      <c r="C210"/>
      <c r="E210"/>
      <c r="F210" s="8"/>
    </row>
    <row r="211" spans="1:6">
      <c r="A211"/>
      <c r="C211"/>
      <c r="E211"/>
      <c r="F211" s="8"/>
    </row>
    <row r="212" spans="1:6">
      <c r="A212"/>
      <c r="C212"/>
      <c r="E212"/>
      <c r="F212" s="8"/>
    </row>
    <row r="213" spans="1:6">
      <c r="A213"/>
      <c r="C213"/>
      <c r="E213"/>
      <c r="F213" s="8"/>
    </row>
    <row r="214" spans="1:6">
      <c r="A214"/>
      <c r="C214"/>
      <c r="E214"/>
      <c r="F214" s="8"/>
    </row>
    <row r="215" spans="1:6">
      <c r="A215"/>
      <c r="C215"/>
      <c r="E215"/>
      <c r="F215" s="8"/>
    </row>
    <row r="216" spans="1:6">
      <c r="A216"/>
      <c r="C216"/>
      <c r="E216"/>
      <c r="F216" s="8"/>
    </row>
    <row r="217" spans="1:6">
      <c r="A217"/>
      <c r="C217"/>
      <c r="E217"/>
      <c r="F217" s="8"/>
    </row>
    <row r="218" spans="1:6">
      <c r="A218"/>
      <c r="C218"/>
      <c r="E218"/>
      <c r="F218" s="8"/>
    </row>
    <row r="219" spans="1:6">
      <c r="A219"/>
      <c r="C219"/>
      <c r="E219"/>
      <c r="F219" s="8"/>
    </row>
    <row r="220" spans="1:6">
      <c r="A220"/>
      <c r="C220"/>
      <c r="E220"/>
      <c r="F220" s="8"/>
    </row>
    <row r="221" spans="1:6">
      <c r="A221"/>
      <c r="C221"/>
      <c r="E221"/>
      <c r="F221" s="8"/>
    </row>
    <row r="222" spans="1:6">
      <c r="A222"/>
      <c r="C222"/>
      <c r="E222"/>
      <c r="F222" s="8"/>
    </row>
    <row r="223" spans="1:6">
      <c r="A223"/>
      <c r="C223"/>
      <c r="E223"/>
      <c r="F223" s="8"/>
    </row>
    <row r="224" spans="1:6">
      <c r="A224"/>
      <c r="C224"/>
      <c r="E224"/>
      <c r="F224" s="8"/>
    </row>
    <row r="225" spans="1:6">
      <c r="A225"/>
      <c r="C225"/>
      <c r="E225"/>
      <c r="F225" s="8"/>
    </row>
    <row r="226" spans="1:6">
      <c r="A226"/>
      <c r="C226"/>
      <c r="E226"/>
      <c r="F226" s="8"/>
    </row>
    <row r="227" spans="1:6">
      <c r="A227"/>
      <c r="C227"/>
      <c r="E227"/>
      <c r="F227" s="8"/>
    </row>
    <row r="228" spans="1:6">
      <c r="A228"/>
      <c r="C228"/>
      <c r="E228"/>
      <c r="F228" s="8"/>
    </row>
    <row r="229" spans="1:6">
      <c r="A229"/>
      <c r="C229"/>
      <c r="E229"/>
      <c r="F229" s="8"/>
    </row>
    <row r="230" spans="1:6">
      <c r="A230"/>
      <c r="C230"/>
      <c r="E230"/>
      <c r="F230" s="8"/>
    </row>
    <row r="231" spans="1:6">
      <c r="A231"/>
      <c r="C231"/>
      <c r="E231"/>
      <c r="F231" s="8"/>
    </row>
    <row r="232" spans="1:6">
      <c r="A232"/>
      <c r="C232"/>
      <c r="E232"/>
      <c r="F232" s="8"/>
    </row>
    <row r="233" spans="1:6">
      <c r="A233"/>
      <c r="C233"/>
      <c r="E233"/>
      <c r="F233" s="8"/>
    </row>
    <row r="234" spans="1:6">
      <c r="A234"/>
      <c r="C234"/>
      <c r="E234"/>
      <c r="F234" s="8"/>
    </row>
    <row r="235" spans="1:6">
      <c r="A235"/>
      <c r="C235"/>
      <c r="E235"/>
      <c r="F235" s="8"/>
    </row>
    <row r="236" spans="1:6">
      <c r="A236"/>
      <c r="C236"/>
      <c r="E236"/>
      <c r="F236" s="8"/>
    </row>
    <row r="237" spans="1:6">
      <c r="A237"/>
      <c r="C237"/>
      <c r="E237"/>
      <c r="F237" s="8"/>
    </row>
    <row r="238" spans="1:6">
      <c r="A238"/>
      <c r="C238"/>
      <c r="E238"/>
      <c r="F238" s="8"/>
    </row>
    <row r="239" spans="1:6">
      <c r="A239"/>
      <c r="C239"/>
      <c r="E239"/>
      <c r="F239" s="8"/>
    </row>
    <row r="240" spans="1:6">
      <c r="A240"/>
      <c r="C240"/>
      <c r="E240"/>
      <c r="F240" s="8"/>
    </row>
    <row r="241" spans="1:6">
      <c r="A241"/>
      <c r="C241"/>
      <c r="E241"/>
      <c r="F241" s="8"/>
    </row>
    <row r="242" spans="1:6">
      <c r="A242"/>
      <c r="C242"/>
      <c r="E242"/>
      <c r="F242" s="8"/>
    </row>
    <row r="243" spans="1:6">
      <c r="A243"/>
      <c r="C243"/>
      <c r="E243"/>
      <c r="F243" s="8"/>
    </row>
    <row r="244" spans="1:6">
      <c r="A244"/>
      <c r="C244"/>
      <c r="E244"/>
      <c r="F244" s="8"/>
    </row>
    <row r="245" spans="1:6">
      <c r="A245"/>
      <c r="C245"/>
      <c r="E245"/>
      <c r="F245" s="8"/>
    </row>
    <row r="246" spans="1:6">
      <c r="A246"/>
      <c r="C246"/>
      <c r="E246"/>
      <c r="F246" s="8"/>
    </row>
    <row r="247" spans="1:6">
      <c r="A247"/>
      <c r="C247"/>
      <c r="E247"/>
      <c r="F247" s="8"/>
    </row>
    <row r="248" spans="1:6">
      <c r="A248"/>
      <c r="C248"/>
      <c r="E248"/>
      <c r="F248" s="8"/>
    </row>
    <row r="249" spans="1:6">
      <c r="A249"/>
      <c r="C249"/>
      <c r="E249"/>
      <c r="F249" s="8"/>
    </row>
    <row r="250" spans="1:6">
      <c r="A250"/>
      <c r="C250"/>
      <c r="E250"/>
      <c r="F250" s="8"/>
    </row>
    <row r="251" spans="1:6">
      <c r="A251"/>
      <c r="C251"/>
      <c r="E251"/>
      <c r="F251" s="8"/>
    </row>
    <row r="252" spans="1:6">
      <c r="A252"/>
      <c r="C252"/>
      <c r="E252"/>
      <c r="F252" s="8"/>
    </row>
    <row r="253" spans="1:6">
      <c r="A253"/>
      <c r="C253"/>
      <c r="E253"/>
      <c r="F253" s="8"/>
    </row>
    <row r="254" spans="1:6">
      <c r="A254"/>
      <c r="C254"/>
      <c r="E254"/>
      <c r="F254" s="8"/>
    </row>
    <row r="255" spans="1:6">
      <c r="A255"/>
      <c r="C255"/>
      <c r="E255"/>
      <c r="F255" s="8"/>
    </row>
    <row r="256" spans="1:6">
      <c r="A256"/>
      <c r="C256"/>
      <c r="E256"/>
      <c r="F256" s="8"/>
    </row>
    <row r="257" spans="1:6">
      <c r="A257"/>
      <c r="C257"/>
      <c r="E257"/>
      <c r="F257" s="8"/>
    </row>
    <row r="258" spans="1:6">
      <c r="A258"/>
      <c r="C258"/>
      <c r="E258"/>
      <c r="F258" s="8"/>
    </row>
    <row r="259" spans="1:6">
      <c r="A259"/>
      <c r="C259"/>
      <c r="E259"/>
      <c r="F259" s="8"/>
    </row>
    <row r="260" spans="1:6">
      <c r="A260"/>
      <c r="C260"/>
      <c r="E260"/>
      <c r="F260" s="8"/>
    </row>
    <row r="261" spans="1:6">
      <c r="A261"/>
      <c r="C261"/>
      <c r="E261"/>
      <c r="F261" s="8"/>
    </row>
    <row r="262" spans="1:6">
      <c r="A262"/>
      <c r="C262"/>
      <c r="E262"/>
      <c r="F262" s="8"/>
    </row>
    <row r="263" spans="1:6">
      <c r="A263"/>
      <c r="C263"/>
      <c r="E263"/>
      <c r="F263" s="8"/>
    </row>
    <row r="264" spans="1:6">
      <c r="A264"/>
      <c r="C264"/>
      <c r="E264"/>
      <c r="F264" s="8"/>
    </row>
    <row r="265" spans="1:6">
      <c r="A265"/>
      <c r="C265"/>
      <c r="E265"/>
      <c r="F265" s="8"/>
    </row>
    <row r="266" spans="1:6">
      <c r="A266"/>
      <c r="C266"/>
      <c r="E266"/>
      <c r="F266" s="8"/>
    </row>
    <row r="267" spans="1:6">
      <c r="A267"/>
      <c r="C267"/>
      <c r="E267"/>
      <c r="F267" s="8"/>
    </row>
    <row r="268" spans="1:6">
      <c r="A268"/>
      <c r="C268"/>
      <c r="E268"/>
      <c r="F268" s="8"/>
    </row>
    <row r="269" spans="1:6">
      <c r="A269"/>
      <c r="C269"/>
      <c r="E269"/>
      <c r="F269" s="8"/>
    </row>
    <row r="270" spans="1:6">
      <c r="A270"/>
      <c r="C270"/>
      <c r="E270"/>
      <c r="F270" s="8"/>
    </row>
    <row r="271" spans="1:6">
      <c r="A271"/>
      <c r="C271"/>
      <c r="E271"/>
      <c r="F271" s="8"/>
    </row>
    <row r="272" spans="1:6">
      <c r="A272"/>
      <c r="C272"/>
      <c r="E272"/>
      <c r="F272" s="8"/>
    </row>
    <row r="273" spans="1:6">
      <c r="A273"/>
      <c r="C273"/>
      <c r="E273"/>
      <c r="F273" s="8"/>
    </row>
    <row r="274" spans="1:6">
      <c r="A274"/>
      <c r="C274"/>
      <c r="E274"/>
      <c r="F274" s="8"/>
    </row>
    <row r="275" spans="1:6">
      <c r="A275"/>
      <c r="C275"/>
      <c r="E275"/>
      <c r="F275" s="8"/>
    </row>
    <row r="276" spans="1:6">
      <c r="A276"/>
      <c r="C276"/>
      <c r="E276"/>
      <c r="F276" s="8"/>
    </row>
    <row r="277" spans="1:6">
      <c r="A277"/>
      <c r="C277"/>
      <c r="E277"/>
      <c r="F277" s="8"/>
    </row>
    <row r="278" spans="1:6">
      <c r="A278"/>
      <c r="C278"/>
      <c r="E278"/>
      <c r="F278" s="8"/>
    </row>
    <row r="279" spans="1:6">
      <c r="A279"/>
      <c r="C279"/>
      <c r="E279"/>
      <c r="F279" s="8"/>
    </row>
    <row r="280" spans="1:6">
      <c r="A280"/>
      <c r="C280"/>
      <c r="E280"/>
      <c r="F280" s="8"/>
    </row>
    <row r="281" spans="1:6">
      <c r="A281"/>
      <c r="C281"/>
      <c r="E281"/>
      <c r="F281" s="8"/>
    </row>
    <row r="282" spans="1:6">
      <c r="A282"/>
      <c r="C282"/>
      <c r="E282"/>
      <c r="F282" s="8"/>
    </row>
    <row r="283" spans="1:6">
      <c r="A283"/>
      <c r="C283"/>
      <c r="E283"/>
      <c r="F283" s="8"/>
    </row>
    <row r="284" spans="1:6">
      <c r="A284"/>
      <c r="C284"/>
      <c r="E284"/>
      <c r="F284" s="8"/>
    </row>
    <row r="285" spans="1:6">
      <c r="A285"/>
      <c r="C285"/>
      <c r="E285"/>
      <c r="F285" s="8"/>
    </row>
    <row r="286" spans="1:6">
      <c r="A286"/>
      <c r="C286"/>
      <c r="E286"/>
      <c r="F286" s="8"/>
    </row>
    <row r="287" spans="1:6">
      <c r="A287"/>
      <c r="C287"/>
      <c r="E287"/>
      <c r="F287" s="8"/>
    </row>
    <row r="288" spans="1:6">
      <c r="A288"/>
      <c r="C288"/>
      <c r="E288"/>
      <c r="F288" s="8"/>
    </row>
    <row r="289" spans="1:6">
      <c r="A289"/>
      <c r="C289"/>
      <c r="E289"/>
      <c r="F289" s="8"/>
    </row>
    <row r="290" spans="1:6">
      <c r="A290"/>
      <c r="C290"/>
      <c r="E290"/>
      <c r="F290" s="8"/>
    </row>
    <row r="291" spans="1:6">
      <c r="A291"/>
      <c r="C291"/>
      <c r="E291"/>
      <c r="F291" s="8"/>
    </row>
    <row r="292" spans="1:6">
      <c r="A292"/>
      <c r="C292"/>
      <c r="E292"/>
      <c r="F292" s="8"/>
    </row>
    <row r="293" spans="1:6">
      <c r="A293"/>
      <c r="C293"/>
      <c r="E293"/>
      <c r="F293" s="8"/>
    </row>
    <row r="294" spans="1:6">
      <c r="A294"/>
      <c r="C294"/>
      <c r="E294"/>
      <c r="F294" s="8"/>
    </row>
    <row r="295" spans="1:6">
      <c r="A295"/>
      <c r="C295"/>
      <c r="E295"/>
      <c r="F295" s="8"/>
    </row>
    <row r="296" spans="1:6">
      <c r="A296"/>
      <c r="C296"/>
      <c r="E296"/>
      <c r="F296" s="8"/>
    </row>
    <row r="297" spans="1:6">
      <c r="A297"/>
      <c r="C297"/>
      <c r="E297"/>
      <c r="F297" s="8"/>
    </row>
    <row r="298" spans="1:6">
      <c r="A298"/>
      <c r="C298"/>
      <c r="E298"/>
      <c r="F298" s="8"/>
    </row>
    <row r="299" spans="1:6">
      <c r="A299"/>
      <c r="C299"/>
      <c r="E299"/>
      <c r="F299" s="8"/>
    </row>
    <row r="300" spans="1:6">
      <c r="A300"/>
      <c r="C300"/>
      <c r="E300"/>
      <c r="F300" s="8"/>
    </row>
    <row r="301" spans="1:6">
      <c r="A301"/>
      <c r="C301"/>
      <c r="E301"/>
      <c r="F301" s="8"/>
    </row>
    <row r="302" spans="1:6">
      <c r="A302"/>
      <c r="C302"/>
      <c r="E302"/>
      <c r="F302" s="8"/>
    </row>
    <row r="303" spans="1:6">
      <c r="A303"/>
      <c r="C303"/>
      <c r="E303"/>
      <c r="F303" s="8"/>
    </row>
    <row r="304" spans="1:6">
      <c r="A304"/>
      <c r="C304"/>
      <c r="E304"/>
      <c r="F304" s="8"/>
    </row>
    <row r="305" spans="1:6">
      <c r="A305"/>
      <c r="C305"/>
      <c r="E305"/>
      <c r="F305" s="8"/>
    </row>
    <row r="306" spans="1:6">
      <c r="A306"/>
      <c r="C306"/>
      <c r="E306"/>
      <c r="F306" s="8"/>
    </row>
    <row r="307" spans="1:6">
      <c r="A307"/>
      <c r="C307"/>
      <c r="E307"/>
      <c r="F307" s="8"/>
    </row>
    <row r="308" spans="1:6">
      <c r="A308"/>
      <c r="C308"/>
      <c r="E308"/>
      <c r="F308" s="8"/>
    </row>
    <row r="309" spans="1:6">
      <c r="A309"/>
      <c r="C309"/>
      <c r="E309"/>
      <c r="F309" s="8"/>
    </row>
    <row r="310" spans="1:6">
      <c r="A310"/>
      <c r="C310"/>
      <c r="E310"/>
      <c r="F310" s="8"/>
    </row>
    <row r="311" spans="1:6">
      <c r="A311"/>
      <c r="C311"/>
      <c r="E311"/>
      <c r="F311" s="8"/>
    </row>
    <row r="312" spans="1:6">
      <c r="A312"/>
      <c r="C312"/>
      <c r="E312"/>
      <c r="F312" s="8"/>
    </row>
    <row r="313" spans="1:6">
      <c r="A313"/>
      <c r="C313"/>
      <c r="E313"/>
      <c r="F313" s="8"/>
    </row>
    <row r="314" spans="1:6">
      <c r="A314"/>
      <c r="C314"/>
      <c r="E314"/>
      <c r="F314" s="8"/>
    </row>
    <row r="315" spans="1:6">
      <c r="A315"/>
      <c r="C315"/>
      <c r="E315"/>
      <c r="F315" s="8"/>
    </row>
    <row r="316" spans="1:6">
      <c r="A316"/>
      <c r="C316"/>
      <c r="E316"/>
      <c r="F316" s="8"/>
    </row>
    <row r="317" spans="1:6">
      <c r="A317"/>
      <c r="C317"/>
      <c r="E317"/>
      <c r="F317" s="8"/>
    </row>
    <row r="318" spans="1:6">
      <c r="A318"/>
      <c r="C318"/>
      <c r="E318"/>
      <c r="F318" s="8"/>
    </row>
    <row r="319" spans="1:6">
      <c r="A319"/>
      <c r="C319"/>
      <c r="E319"/>
      <c r="F319" s="8"/>
    </row>
    <row r="320" spans="1:6">
      <c r="A320"/>
      <c r="C320"/>
      <c r="E320"/>
      <c r="F320" s="8"/>
    </row>
    <row r="321" spans="1:6">
      <c r="A321"/>
      <c r="C321"/>
      <c r="E321"/>
      <c r="F321" s="8"/>
    </row>
    <row r="322" spans="1:6">
      <c r="A322"/>
      <c r="C322"/>
      <c r="E322"/>
      <c r="F322" s="8"/>
    </row>
    <row r="323" spans="1:6">
      <c r="A323"/>
      <c r="C323"/>
      <c r="E323"/>
      <c r="F323" s="8"/>
    </row>
    <row r="324" spans="1:6">
      <c r="A324"/>
      <c r="C324"/>
      <c r="E324"/>
      <c r="F324" s="8"/>
    </row>
    <row r="325" spans="1:6">
      <c r="A325"/>
      <c r="C325"/>
      <c r="E325"/>
      <c r="F325" s="8"/>
    </row>
    <row r="326" spans="1:6">
      <c r="A326"/>
      <c r="C326"/>
      <c r="E326"/>
      <c r="F326" s="8"/>
    </row>
    <row r="327" spans="1:6">
      <c r="A327"/>
      <c r="C327"/>
      <c r="E327"/>
      <c r="F327" s="8"/>
    </row>
    <row r="328" spans="1:6">
      <c r="A328"/>
      <c r="C328"/>
      <c r="E328"/>
      <c r="F328" s="8"/>
    </row>
    <row r="329" spans="1:6">
      <c r="A329"/>
      <c r="C329"/>
      <c r="E329"/>
      <c r="F329" s="8"/>
    </row>
    <row r="330" spans="1:6">
      <c r="A330"/>
      <c r="C330"/>
      <c r="E330"/>
      <c r="F330" s="8"/>
    </row>
    <row r="331" spans="1:6">
      <c r="A331"/>
      <c r="C331"/>
      <c r="E331"/>
      <c r="F331" s="8"/>
    </row>
    <row r="332" spans="1:6">
      <c r="A332"/>
      <c r="C332"/>
      <c r="E332"/>
      <c r="F332" s="8"/>
    </row>
    <row r="333" spans="1:6">
      <c r="A333"/>
      <c r="C333"/>
      <c r="E333"/>
      <c r="F333" s="8"/>
    </row>
    <row r="334" spans="1:6">
      <c r="A334"/>
      <c r="C334"/>
      <c r="E334"/>
      <c r="F334" s="8"/>
    </row>
    <row r="335" spans="1:6">
      <c r="A335"/>
      <c r="C335"/>
      <c r="E335"/>
      <c r="F335" s="8"/>
    </row>
    <row r="336" spans="1:6">
      <c r="A336"/>
      <c r="C336"/>
      <c r="E336"/>
      <c r="F336" s="8"/>
    </row>
    <row r="337" spans="1:6">
      <c r="A337"/>
      <c r="C337"/>
      <c r="E337"/>
      <c r="F337" s="8"/>
    </row>
    <row r="338" spans="1:6">
      <c r="A338"/>
      <c r="C338"/>
      <c r="E338"/>
      <c r="F338" s="8"/>
    </row>
    <row r="339" spans="1:6">
      <c r="A339"/>
      <c r="C339"/>
      <c r="E339"/>
      <c r="F339" s="8"/>
    </row>
    <row r="340" spans="1:6">
      <c r="A340"/>
      <c r="C340"/>
      <c r="E340"/>
      <c r="F340" s="8"/>
    </row>
    <row r="341" spans="1:6">
      <c r="A341"/>
      <c r="C341"/>
      <c r="E341"/>
      <c r="F341" s="8"/>
    </row>
    <row r="342" spans="1:6">
      <c r="A342"/>
      <c r="C342"/>
      <c r="E342"/>
      <c r="F342" s="8"/>
    </row>
    <row r="343" spans="1:6">
      <c r="A343"/>
      <c r="C343"/>
      <c r="E343"/>
      <c r="F343" s="8"/>
    </row>
    <row r="344" spans="1:6">
      <c r="A344"/>
      <c r="C344"/>
      <c r="E344"/>
      <c r="F344" s="8"/>
    </row>
    <row r="345" spans="1:6">
      <c r="A345"/>
      <c r="C345"/>
      <c r="E345"/>
      <c r="F345" s="8"/>
    </row>
    <row r="346" spans="1:6">
      <c r="A346"/>
      <c r="C346"/>
      <c r="E346"/>
      <c r="F346" s="8"/>
    </row>
    <row r="347" spans="1:6">
      <c r="A347"/>
      <c r="C347"/>
      <c r="E347"/>
      <c r="F347" s="8"/>
    </row>
    <row r="348" spans="1:6">
      <c r="A348"/>
      <c r="C348"/>
      <c r="E348"/>
      <c r="F348" s="8"/>
    </row>
    <row r="349" spans="1:6">
      <c r="A349"/>
      <c r="C349"/>
      <c r="E349"/>
      <c r="F349" s="8"/>
    </row>
    <row r="350" spans="1:6">
      <c r="A350"/>
      <c r="C350"/>
      <c r="E350"/>
      <c r="F350" s="8"/>
    </row>
    <row r="351" spans="1:6">
      <c r="A351"/>
      <c r="C351"/>
      <c r="E351"/>
      <c r="F351" s="8"/>
    </row>
    <row r="352" spans="1:6">
      <c r="A352"/>
      <c r="C352"/>
      <c r="E352"/>
      <c r="F352" s="8"/>
    </row>
    <row r="353" spans="1:6">
      <c r="A353"/>
      <c r="C353"/>
      <c r="E353"/>
      <c r="F353" s="8"/>
    </row>
    <row r="354" spans="1:6">
      <c r="A354"/>
      <c r="C354"/>
      <c r="E354"/>
      <c r="F354" s="8"/>
    </row>
    <row r="355" spans="1:6">
      <c r="A355"/>
      <c r="C355"/>
      <c r="E355"/>
      <c r="F355" s="8"/>
    </row>
    <row r="356" spans="1:6">
      <c r="A356"/>
      <c r="C356"/>
      <c r="E356"/>
      <c r="F356" s="8"/>
    </row>
    <row r="357" spans="1:6">
      <c r="A357"/>
      <c r="C357"/>
      <c r="E357"/>
      <c r="F357" s="8"/>
    </row>
    <row r="358" spans="1:6">
      <c r="A358"/>
      <c r="C358"/>
      <c r="E358"/>
      <c r="F358" s="8"/>
    </row>
    <row r="359" spans="1:6">
      <c r="A359"/>
      <c r="C359"/>
      <c r="E359"/>
      <c r="F359" s="8"/>
    </row>
    <row r="360" spans="1:6">
      <c r="A360"/>
      <c r="C360"/>
      <c r="E360"/>
      <c r="F360" s="8"/>
    </row>
    <row r="361" spans="1:6">
      <c r="A361"/>
      <c r="C361"/>
      <c r="E361"/>
      <c r="F361" s="8"/>
    </row>
    <row r="362" spans="1:6">
      <c r="A362"/>
      <c r="C362"/>
      <c r="E362"/>
      <c r="F362" s="8"/>
    </row>
    <row r="363" spans="1:6">
      <c r="A363"/>
      <c r="C363"/>
      <c r="E363"/>
      <c r="F363" s="8"/>
    </row>
    <row r="364" spans="1:6">
      <c r="A364"/>
      <c r="C364"/>
      <c r="E364"/>
      <c r="F364" s="8"/>
    </row>
    <row r="365" spans="1:6">
      <c r="A365"/>
      <c r="C365"/>
      <c r="E365"/>
      <c r="F365" s="8"/>
    </row>
    <row r="366" spans="1:6">
      <c r="A366"/>
      <c r="C366"/>
      <c r="E366"/>
      <c r="F366" s="8"/>
    </row>
    <row r="367" spans="1:6">
      <c r="A367"/>
      <c r="C367"/>
      <c r="E367"/>
      <c r="F367" s="8"/>
    </row>
    <row r="368" spans="1:6">
      <c r="A368"/>
      <c r="C368"/>
      <c r="E368"/>
      <c r="F368" s="8"/>
    </row>
    <row r="369" spans="1:6">
      <c r="A369"/>
      <c r="C369"/>
      <c r="E369"/>
      <c r="F369" s="8"/>
    </row>
    <row r="370" spans="1:6">
      <c r="A370"/>
      <c r="C370"/>
      <c r="E370"/>
      <c r="F370" s="8"/>
    </row>
    <row r="371" spans="1:6">
      <c r="A371"/>
      <c r="C371"/>
      <c r="E371"/>
      <c r="F371" s="8"/>
    </row>
    <row r="372" spans="1:6">
      <c r="A372"/>
      <c r="C372"/>
      <c r="E372"/>
      <c r="F372" s="8"/>
    </row>
    <row r="373" spans="1:6">
      <c r="A373"/>
      <c r="C373"/>
      <c r="E373"/>
      <c r="F373" s="8"/>
    </row>
    <row r="374" spans="1:6">
      <c r="A374"/>
      <c r="C374"/>
      <c r="E374"/>
      <c r="F374" s="8"/>
    </row>
    <row r="375" spans="1:6">
      <c r="A375"/>
      <c r="C375"/>
      <c r="E375"/>
      <c r="F375" s="8"/>
    </row>
    <row r="376" spans="1:6">
      <c r="A376"/>
      <c r="C376"/>
      <c r="E376"/>
      <c r="F376" s="8"/>
    </row>
    <row r="377" spans="1:6">
      <c r="A377"/>
      <c r="C377"/>
      <c r="E377"/>
      <c r="F377" s="8"/>
    </row>
    <row r="378" spans="1:6">
      <c r="A378"/>
      <c r="C378"/>
      <c r="E378"/>
      <c r="F378" s="8"/>
    </row>
    <row r="379" spans="1:6">
      <c r="A379"/>
      <c r="C379"/>
      <c r="E379"/>
      <c r="F379" s="8"/>
    </row>
    <row r="380" spans="1:6">
      <c r="A380"/>
      <c r="C380"/>
      <c r="E380"/>
      <c r="F380" s="8"/>
    </row>
    <row r="381" spans="1:6">
      <c r="A381"/>
      <c r="C381"/>
      <c r="E381"/>
      <c r="F381" s="8"/>
    </row>
    <row r="382" spans="1:6">
      <c r="A382"/>
      <c r="C382"/>
      <c r="E382"/>
      <c r="F382" s="8"/>
    </row>
    <row r="383" spans="1:6">
      <c r="A383"/>
      <c r="C383"/>
      <c r="E383"/>
      <c r="F383" s="8"/>
    </row>
    <row r="384" spans="1:6">
      <c r="A384"/>
      <c r="C384"/>
      <c r="E384"/>
      <c r="F384" s="8"/>
    </row>
    <row r="385" spans="1:6">
      <c r="A385"/>
      <c r="C385"/>
      <c r="E385"/>
      <c r="F385" s="8"/>
    </row>
    <row r="386" spans="1:6">
      <c r="A386"/>
      <c r="C386"/>
      <c r="E386"/>
      <c r="F386" s="8"/>
    </row>
    <row r="387" spans="1:6">
      <c r="A387"/>
      <c r="C387"/>
      <c r="E387"/>
      <c r="F387" s="8"/>
    </row>
    <row r="388" spans="1:6">
      <c r="A388"/>
      <c r="C388"/>
      <c r="E388"/>
      <c r="F388" s="8"/>
    </row>
    <row r="389" spans="1:6">
      <c r="A389"/>
      <c r="C389"/>
      <c r="E389"/>
      <c r="F389" s="8"/>
    </row>
    <row r="390" spans="1:6">
      <c r="A390"/>
      <c r="C390"/>
      <c r="E390"/>
      <c r="F390" s="8"/>
    </row>
    <row r="391" spans="1:6">
      <c r="A391"/>
      <c r="C391"/>
      <c r="E391"/>
      <c r="F391" s="8"/>
    </row>
    <row r="392" spans="1:6">
      <c r="A392"/>
      <c r="C392"/>
      <c r="E392"/>
      <c r="F392" s="8"/>
    </row>
    <row r="393" spans="1:6">
      <c r="A393"/>
      <c r="C393"/>
      <c r="E393"/>
      <c r="F393" s="8"/>
    </row>
    <row r="394" spans="1:6">
      <c r="A394"/>
      <c r="C394"/>
      <c r="E394"/>
      <c r="F394" s="8"/>
    </row>
    <row r="395" spans="1:6">
      <c r="A395"/>
      <c r="C395"/>
      <c r="E395"/>
      <c r="F395" s="8"/>
    </row>
    <row r="396" spans="1:6">
      <c r="A396"/>
      <c r="C396"/>
      <c r="E396"/>
      <c r="F396" s="8"/>
    </row>
    <row r="397" spans="1:6">
      <c r="A397"/>
      <c r="C397"/>
      <c r="E397"/>
      <c r="F397" s="8"/>
    </row>
    <row r="398" spans="1:6">
      <c r="A398"/>
      <c r="C398"/>
      <c r="E398"/>
      <c r="F398" s="8"/>
    </row>
    <row r="399" spans="1:6">
      <c r="A399"/>
      <c r="C399"/>
      <c r="E399"/>
      <c r="F399" s="8"/>
    </row>
    <row r="400" spans="1:6">
      <c r="A400"/>
      <c r="C400"/>
      <c r="E400"/>
      <c r="F400" s="8"/>
    </row>
    <row r="401" spans="1:6">
      <c r="A401"/>
      <c r="C401"/>
      <c r="E401"/>
      <c r="F401" s="8"/>
    </row>
    <row r="402" spans="1:6">
      <c r="A402"/>
      <c r="C402"/>
      <c r="E402"/>
      <c r="F402" s="8"/>
    </row>
    <row r="403" spans="1:6">
      <c r="A403"/>
      <c r="C403"/>
      <c r="E403"/>
      <c r="F403" s="8"/>
    </row>
    <row r="404" spans="1:6">
      <c r="A404"/>
      <c r="C404"/>
      <c r="E404"/>
      <c r="F404" s="8"/>
    </row>
    <row r="405" spans="1:6">
      <c r="A405"/>
      <c r="C405"/>
      <c r="E405"/>
      <c r="F405" s="8"/>
    </row>
    <row r="406" spans="1:6">
      <c r="A406"/>
      <c r="C406"/>
      <c r="E406"/>
      <c r="F406" s="8"/>
    </row>
    <row r="407" spans="1:6">
      <c r="A407"/>
      <c r="C407"/>
      <c r="E407"/>
      <c r="F407" s="8"/>
    </row>
    <row r="408" spans="1:6">
      <c r="A408"/>
      <c r="C408"/>
      <c r="E408"/>
      <c r="F408" s="8"/>
    </row>
    <row r="409" spans="1:6">
      <c r="A409"/>
      <c r="C409"/>
      <c r="E409"/>
      <c r="F409" s="8"/>
    </row>
    <row r="410" spans="1:6">
      <c r="A410"/>
      <c r="C410"/>
      <c r="E410"/>
      <c r="F410" s="8"/>
    </row>
    <row r="411" spans="1:6">
      <c r="A411"/>
      <c r="C411"/>
      <c r="E411"/>
      <c r="F411" s="8"/>
    </row>
    <row r="412" spans="1:6">
      <c r="A412"/>
      <c r="C412"/>
      <c r="E412"/>
      <c r="F412" s="8"/>
    </row>
    <row r="413" spans="1:6">
      <c r="A413"/>
      <c r="C413"/>
      <c r="E413"/>
      <c r="F413" s="8"/>
    </row>
    <row r="414" spans="1:6">
      <c r="A414"/>
      <c r="C414"/>
      <c r="E414"/>
      <c r="F414" s="8"/>
    </row>
    <row r="415" spans="1:6">
      <c r="A415"/>
      <c r="C415"/>
      <c r="E415"/>
      <c r="F415" s="8"/>
    </row>
    <row r="416" spans="1:6">
      <c r="A416"/>
      <c r="C416"/>
      <c r="E416"/>
      <c r="F416" s="8"/>
    </row>
    <row r="417" spans="1:6">
      <c r="A417"/>
      <c r="C417"/>
      <c r="E417"/>
      <c r="F417" s="8"/>
    </row>
    <row r="418" spans="1:6">
      <c r="A418"/>
      <c r="C418"/>
      <c r="E418"/>
      <c r="F418" s="8"/>
    </row>
    <row r="419" spans="1:6">
      <c r="A419"/>
      <c r="C419"/>
      <c r="E419"/>
      <c r="F419" s="8"/>
    </row>
    <row r="420" spans="1:6">
      <c r="A420"/>
      <c r="C420"/>
      <c r="E420"/>
      <c r="F420" s="8"/>
    </row>
    <row r="421" spans="1:6">
      <c r="A421"/>
      <c r="C421"/>
      <c r="E421"/>
      <c r="F421" s="8"/>
    </row>
    <row r="422" spans="1:6">
      <c r="A422"/>
      <c r="C422"/>
      <c r="E422"/>
      <c r="F422" s="8"/>
    </row>
    <row r="423" spans="1:6">
      <c r="A423"/>
      <c r="C423"/>
      <c r="E423"/>
      <c r="F423" s="8"/>
    </row>
    <row r="424" spans="1:6">
      <c r="A424"/>
      <c r="C424"/>
      <c r="E424"/>
      <c r="F424" s="8"/>
    </row>
    <row r="425" spans="1:6">
      <c r="A425"/>
      <c r="C425"/>
      <c r="E425"/>
      <c r="F425" s="8"/>
    </row>
    <row r="426" spans="1:6">
      <c r="A426"/>
      <c r="C426"/>
      <c r="E426"/>
      <c r="F426" s="8"/>
    </row>
    <row r="427" spans="1:6">
      <c r="A427"/>
      <c r="C427"/>
      <c r="E427"/>
      <c r="F427" s="8"/>
    </row>
    <row r="428" spans="1:6">
      <c r="A428"/>
      <c r="C428"/>
      <c r="E428"/>
      <c r="F428" s="8"/>
    </row>
    <row r="429" spans="1:6">
      <c r="A429"/>
      <c r="C429"/>
      <c r="E429"/>
      <c r="F429" s="8"/>
    </row>
    <row r="430" spans="1:6">
      <c r="A430"/>
      <c r="C430"/>
      <c r="E430"/>
      <c r="F430" s="8"/>
    </row>
    <row r="431" spans="1:6">
      <c r="A431"/>
      <c r="C431"/>
      <c r="E431"/>
      <c r="F431" s="8"/>
    </row>
    <row r="432" spans="1:6">
      <c r="A432"/>
      <c r="C432"/>
      <c r="E432"/>
      <c r="F432" s="8"/>
    </row>
    <row r="433" spans="1:6">
      <c r="A433"/>
      <c r="C433"/>
      <c r="E433"/>
      <c r="F433" s="8"/>
    </row>
    <row r="434" spans="1:6">
      <c r="A434"/>
      <c r="C434"/>
      <c r="E434"/>
      <c r="F434" s="8"/>
    </row>
    <row r="435" spans="1:6">
      <c r="A435"/>
      <c r="C435"/>
      <c r="E435"/>
      <c r="F435" s="8"/>
    </row>
    <row r="436" spans="1:6">
      <c r="A436"/>
      <c r="C436"/>
      <c r="E436"/>
      <c r="F436" s="8"/>
    </row>
    <row r="437" spans="1:6">
      <c r="A437"/>
      <c r="C437"/>
      <c r="E437"/>
      <c r="F437" s="8"/>
    </row>
    <row r="438" spans="1:6">
      <c r="A438"/>
      <c r="C438"/>
      <c r="E438"/>
      <c r="F438" s="8"/>
    </row>
    <row r="439" spans="1:6">
      <c r="A439"/>
      <c r="C439"/>
      <c r="E439"/>
      <c r="F439" s="8"/>
    </row>
    <row r="440" spans="1:6">
      <c r="A440"/>
      <c r="C440"/>
      <c r="E440"/>
      <c r="F440" s="8"/>
    </row>
    <row r="441" spans="1:6">
      <c r="A441"/>
      <c r="C441"/>
      <c r="E441"/>
      <c r="F441" s="8"/>
    </row>
    <row r="442" spans="1:6">
      <c r="A442"/>
      <c r="C442"/>
      <c r="E442"/>
      <c r="F442" s="8"/>
    </row>
    <row r="443" spans="1:6">
      <c r="A443"/>
      <c r="C443"/>
      <c r="E443"/>
      <c r="F443" s="8"/>
    </row>
    <row r="444" spans="1:6">
      <c r="A444"/>
      <c r="C444"/>
      <c r="E444"/>
      <c r="F444" s="8"/>
    </row>
    <row r="445" spans="1:6">
      <c r="A445"/>
      <c r="C445"/>
      <c r="E445"/>
      <c r="F445" s="8"/>
    </row>
    <row r="446" spans="1:6">
      <c r="A446"/>
      <c r="C446"/>
      <c r="E446"/>
      <c r="F446" s="8"/>
    </row>
    <row r="447" spans="1:6">
      <c r="A447"/>
      <c r="C447"/>
      <c r="E447"/>
      <c r="F447" s="8"/>
    </row>
    <row r="448" spans="1:6">
      <c r="A448"/>
      <c r="C448"/>
      <c r="E448"/>
      <c r="F448" s="8"/>
    </row>
    <row r="449" spans="1:6">
      <c r="A449"/>
      <c r="C449"/>
      <c r="E449"/>
      <c r="F449" s="8"/>
    </row>
    <row r="450" spans="1:6">
      <c r="A450"/>
      <c r="C450"/>
      <c r="E450"/>
      <c r="F450" s="8"/>
    </row>
    <row r="451" spans="1:6">
      <c r="A451"/>
      <c r="C451"/>
      <c r="E451"/>
      <c r="F451" s="8"/>
    </row>
    <row r="452" spans="1:6">
      <c r="A452"/>
      <c r="C452"/>
      <c r="E452"/>
      <c r="F452" s="8"/>
    </row>
    <row r="453" spans="1:6">
      <c r="A453"/>
      <c r="C453"/>
      <c r="E453"/>
      <c r="F453" s="8"/>
    </row>
    <row r="454" spans="1:6">
      <c r="A454"/>
      <c r="C454"/>
      <c r="E454"/>
      <c r="F454" s="8"/>
    </row>
    <row r="455" spans="1:6">
      <c r="A455"/>
      <c r="C455"/>
      <c r="E455"/>
      <c r="F455" s="8"/>
    </row>
    <row r="456" spans="1:6">
      <c r="A456"/>
      <c r="C456"/>
      <c r="E456"/>
      <c r="F456" s="8"/>
    </row>
    <row r="457" spans="1:6">
      <c r="A457"/>
      <c r="C457"/>
      <c r="E457"/>
      <c r="F457" s="8"/>
    </row>
    <row r="458" spans="1:6">
      <c r="A458"/>
      <c r="C458"/>
      <c r="E458"/>
      <c r="F458" s="8"/>
    </row>
    <row r="459" spans="1:6">
      <c r="A459"/>
      <c r="C459"/>
      <c r="E459"/>
      <c r="F459" s="8"/>
    </row>
    <row r="460" spans="1:6">
      <c r="A460"/>
      <c r="C460"/>
      <c r="E460"/>
      <c r="F460" s="8"/>
    </row>
    <row r="461" spans="1:6">
      <c r="A461"/>
      <c r="C461"/>
      <c r="E461"/>
      <c r="F461" s="8"/>
    </row>
    <row r="462" spans="1:6">
      <c r="A462"/>
      <c r="C462"/>
      <c r="E462"/>
      <c r="F462" s="8"/>
    </row>
    <row r="463" spans="1:6">
      <c r="A463"/>
      <c r="C463"/>
      <c r="E463"/>
      <c r="F463" s="8"/>
    </row>
    <row r="464" spans="1:6">
      <c r="A464"/>
      <c r="C464"/>
      <c r="E464"/>
      <c r="F464" s="8"/>
    </row>
    <row r="465" spans="1:6">
      <c r="A465"/>
      <c r="C465"/>
      <c r="E465"/>
      <c r="F465" s="8"/>
    </row>
    <row r="466" spans="1:6">
      <c r="A466"/>
      <c r="C466"/>
      <c r="E466"/>
      <c r="F466" s="8"/>
    </row>
    <row r="467" spans="1:6">
      <c r="A467"/>
      <c r="C467"/>
      <c r="E467"/>
      <c r="F467" s="8"/>
    </row>
    <row r="468" spans="1:6">
      <c r="A468"/>
      <c r="C468"/>
      <c r="E468"/>
      <c r="F468" s="8"/>
    </row>
    <row r="469" spans="1:6">
      <c r="A469"/>
      <c r="C469"/>
      <c r="E469"/>
      <c r="F469" s="8"/>
    </row>
    <row r="470" spans="1:6">
      <c r="A470"/>
      <c r="C470"/>
      <c r="E470"/>
      <c r="F470" s="8"/>
    </row>
    <row r="471" spans="1:6">
      <c r="A471"/>
      <c r="C471"/>
      <c r="E471"/>
      <c r="F471" s="8"/>
    </row>
    <row r="472" spans="1:6">
      <c r="A472"/>
      <c r="C472"/>
      <c r="E472"/>
      <c r="F472" s="8"/>
    </row>
    <row r="473" spans="1:6">
      <c r="A473"/>
      <c r="C473"/>
      <c r="E473"/>
      <c r="F473" s="8"/>
    </row>
    <row r="474" spans="1:6">
      <c r="A474"/>
      <c r="C474"/>
      <c r="E474"/>
      <c r="F474" s="8"/>
    </row>
    <row r="475" spans="1:6">
      <c r="A475"/>
      <c r="C475"/>
      <c r="E475"/>
      <c r="F475" s="8"/>
    </row>
    <row r="476" spans="1:6">
      <c r="A476"/>
      <c r="C476"/>
      <c r="E476"/>
      <c r="F476" s="8"/>
    </row>
    <row r="477" spans="1:6">
      <c r="A477"/>
      <c r="C477"/>
      <c r="E477"/>
      <c r="F477" s="8"/>
    </row>
    <row r="478" spans="1:6">
      <c r="A478"/>
      <c r="C478"/>
      <c r="E478"/>
      <c r="F478" s="8"/>
    </row>
    <row r="479" spans="1:6">
      <c r="A479"/>
      <c r="C479"/>
      <c r="E479"/>
      <c r="F479" s="8"/>
    </row>
    <row r="480" spans="1:6">
      <c r="A480"/>
      <c r="C480"/>
      <c r="E480"/>
      <c r="F480" s="8"/>
    </row>
    <row r="481" spans="1:6">
      <c r="A481"/>
      <c r="C481"/>
      <c r="E481"/>
      <c r="F481" s="8"/>
    </row>
    <row r="482" spans="1:6">
      <c r="A482"/>
      <c r="C482"/>
      <c r="E482"/>
      <c r="F482" s="8"/>
    </row>
    <row r="483" spans="1:6">
      <c r="A483"/>
      <c r="C483"/>
      <c r="E483"/>
      <c r="F483" s="8"/>
    </row>
    <row r="484" spans="1:6">
      <c r="A484"/>
      <c r="C484"/>
      <c r="E484"/>
      <c r="F484" s="8"/>
    </row>
    <row r="485" spans="1:6">
      <c r="A485"/>
      <c r="C485"/>
      <c r="E485"/>
      <c r="F485" s="8"/>
    </row>
    <row r="486" spans="1:6">
      <c r="A486"/>
      <c r="C486"/>
      <c r="E486"/>
      <c r="F486" s="8"/>
    </row>
    <row r="487" spans="1:6">
      <c r="A487"/>
      <c r="C487"/>
      <c r="E487"/>
      <c r="F487" s="8"/>
    </row>
    <row r="488" spans="1:6">
      <c r="A488"/>
      <c r="C488"/>
      <c r="E488"/>
      <c r="F488" s="8"/>
    </row>
    <row r="489" spans="1:6">
      <c r="A489"/>
      <c r="C489"/>
      <c r="E489"/>
      <c r="F489" s="8"/>
    </row>
    <row r="490" spans="1:6">
      <c r="A490"/>
      <c r="C490"/>
      <c r="E490"/>
      <c r="F490" s="8"/>
    </row>
    <row r="491" spans="1:6">
      <c r="A491"/>
      <c r="C491"/>
      <c r="E491"/>
      <c r="F491" s="8"/>
    </row>
    <row r="492" spans="1:6">
      <c r="A492"/>
      <c r="C492"/>
      <c r="E492"/>
      <c r="F492" s="8"/>
    </row>
    <row r="493" spans="1:6">
      <c r="A493"/>
      <c r="C493"/>
      <c r="E493"/>
      <c r="F493" s="8"/>
    </row>
    <row r="494" spans="1:6">
      <c r="A494"/>
      <c r="C494"/>
      <c r="E494"/>
      <c r="F494" s="8"/>
    </row>
    <row r="495" spans="1:6">
      <c r="A495"/>
      <c r="C495"/>
      <c r="E495"/>
      <c r="F495" s="8"/>
    </row>
    <row r="496" spans="1:6">
      <c r="A496"/>
      <c r="C496"/>
      <c r="E496"/>
      <c r="F496" s="8"/>
    </row>
    <row r="497" spans="1:6">
      <c r="A497"/>
      <c r="C497"/>
      <c r="E497"/>
      <c r="F497" s="8"/>
    </row>
    <row r="498" spans="1:6">
      <c r="A498"/>
      <c r="C498"/>
      <c r="E498"/>
      <c r="F498" s="8"/>
    </row>
    <row r="499" spans="1:6">
      <c r="A499"/>
      <c r="C499"/>
      <c r="E499"/>
      <c r="F499" s="8"/>
    </row>
    <row r="500" spans="1:6">
      <c r="A500"/>
      <c r="C500"/>
      <c r="E500"/>
      <c r="F500" s="8"/>
    </row>
    <row r="501" spans="1:6">
      <c r="A501"/>
      <c r="C501"/>
      <c r="E501"/>
      <c r="F501" s="8"/>
    </row>
    <row r="502" spans="1:6">
      <c r="A502"/>
      <c r="C502"/>
      <c r="E502"/>
      <c r="F502" s="8"/>
    </row>
    <row r="503" spans="1:6">
      <c r="A503"/>
      <c r="C503"/>
      <c r="E503"/>
      <c r="F503" s="8"/>
    </row>
    <row r="504" spans="1:6">
      <c r="A504"/>
      <c r="C504"/>
      <c r="E504"/>
      <c r="F504" s="8"/>
    </row>
    <row r="505" spans="1:6">
      <c r="A505"/>
      <c r="C505"/>
      <c r="E505"/>
      <c r="F505" s="8"/>
    </row>
    <row r="506" spans="1:6">
      <c r="A506"/>
      <c r="C506"/>
      <c r="E506"/>
      <c r="F506" s="8"/>
    </row>
    <row r="507" spans="1:6">
      <c r="A507"/>
      <c r="C507"/>
      <c r="E507"/>
      <c r="F507" s="8"/>
    </row>
    <row r="508" spans="1:6">
      <c r="A508"/>
      <c r="C508"/>
      <c r="E508"/>
      <c r="F508" s="8"/>
    </row>
    <row r="509" spans="1:6">
      <c r="A509"/>
      <c r="C509"/>
      <c r="E509"/>
      <c r="F509" s="8"/>
    </row>
    <row r="510" spans="1:6">
      <c r="A510"/>
      <c r="C510"/>
      <c r="E510"/>
      <c r="F510" s="8"/>
    </row>
    <row r="511" spans="1:6">
      <c r="A511"/>
      <c r="C511"/>
      <c r="E511"/>
      <c r="F511" s="8"/>
    </row>
    <row r="512" spans="1:6">
      <c r="A512"/>
      <c r="C512"/>
      <c r="E512"/>
      <c r="F512" s="8"/>
    </row>
    <row r="513" spans="1:6">
      <c r="A513"/>
      <c r="C513"/>
      <c r="E513"/>
      <c r="F513" s="8"/>
    </row>
    <row r="514" spans="1:6">
      <c r="A514"/>
      <c r="C514"/>
      <c r="E514"/>
      <c r="F514" s="8"/>
    </row>
    <row r="515" spans="1:6">
      <c r="A515"/>
      <c r="C515"/>
      <c r="E515"/>
      <c r="F515" s="8"/>
    </row>
    <row r="516" spans="1:6">
      <c r="A516"/>
      <c r="C516"/>
      <c r="E516"/>
      <c r="F516" s="8"/>
    </row>
    <row r="517" spans="1:6">
      <c r="A517"/>
      <c r="C517"/>
      <c r="E517"/>
      <c r="F517" s="8"/>
    </row>
    <row r="518" spans="1:6">
      <c r="A518"/>
      <c r="C518"/>
      <c r="E518"/>
      <c r="F518" s="8"/>
    </row>
    <row r="519" spans="1:6">
      <c r="A519"/>
      <c r="C519"/>
      <c r="E519"/>
      <c r="F519" s="8"/>
    </row>
    <row r="520" spans="1:6">
      <c r="A520"/>
      <c r="C520"/>
      <c r="E520"/>
      <c r="F520" s="8"/>
    </row>
    <row r="521" spans="1:6">
      <c r="A521"/>
      <c r="C521"/>
      <c r="E521"/>
      <c r="F521" s="8"/>
    </row>
    <row r="522" spans="1:6">
      <c r="A522"/>
      <c r="C522"/>
      <c r="E522"/>
      <c r="F522" s="8"/>
    </row>
    <row r="523" spans="1:6">
      <c r="A523"/>
      <c r="C523"/>
      <c r="E523"/>
      <c r="F523" s="8"/>
    </row>
    <row r="524" spans="1:6">
      <c r="A524"/>
      <c r="C524"/>
      <c r="E524"/>
      <c r="F524" s="8"/>
    </row>
    <row r="525" spans="1:6">
      <c r="A525"/>
      <c r="C525"/>
      <c r="E525"/>
      <c r="F525" s="8"/>
    </row>
    <row r="526" spans="1:6">
      <c r="A526"/>
      <c r="C526"/>
      <c r="E526"/>
      <c r="F526" s="8"/>
    </row>
    <row r="527" spans="1:6">
      <c r="A527"/>
      <c r="C527"/>
      <c r="E527"/>
      <c r="F527" s="8"/>
    </row>
    <row r="528" spans="1:6">
      <c r="A528"/>
      <c r="C528"/>
      <c r="E528"/>
      <c r="F528" s="8"/>
    </row>
    <row r="529" spans="1:6">
      <c r="A529"/>
      <c r="C529"/>
      <c r="E529"/>
      <c r="F529" s="8"/>
    </row>
    <row r="530" spans="1:6">
      <c r="A530"/>
      <c r="C530"/>
      <c r="E530"/>
      <c r="F530" s="8"/>
    </row>
    <row r="531" spans="1:6">
      <c r="A531"/>
      <c r="C531"/>
      <c r="E531"/>
      <c r="F531" s="8"/>
    </row>
    <row r="532" spans="1:6">
      <c r="A532"/>
      <c r="C532"/>
      <c r="E532"/>
      <c r="F532" s="8"/>
    </row>
    <row r="533" spans="1:6">
      <c r="A533"/>
      <c r="C533"/>
      <c r="E533"/>
      <c r="F533" s="8"/>
    </row>
    <row r="534" spans="1:6">
      <c r="A534"/>
      <c r="C534"/>
      <c r="E534"/>
      <c r="F534" s="8"/>
    </row>
    <row r="535" spans="1:6">
      <c r="A535"/>
      <c r="C535"/>
      <c r="E535"/>
      <c r="F535" s="8"/>
    </row>
    <row r="536" spans="1:6">
      <c r="A536"/>
      <c r="C536"/>
      <c r="E536"/>
      <c r="F536" s="8"/>
    </row>
    <row r="537" spans="1:6">
      <c r="A537"/>
      <c r="C537"/>
      <c r="E537"/>
      <c r="F537" s="8"/>
    </row>
    <row r="538" spans="1:6">
      <c r="A538"/>
      <c r="C538"/>
      <c r="E538"/>
      <c r="F538" s="8"/>
    </row>
    <row r="539" spans="1:6">
      <c r="A539"/>
      <c r="C539"/>
      <c r="E539"/>
      <c r="F539" s="8"/>
    </row>
    <row r="540" spans="1:6">
      <c r="A540"/>
      <c r="C540"/>
      <c r="E540"/>
      <c r="F540" s="8"/>
    </row>
    <row r="541" spans="1:6">
      <c r="A541"/>
      <c r="C541"/>
      <c r="E541"/>
      <c r="F541" s="8"/>
    </row>
    <row r="542" spans="1:6">
      <c r="A542"/>
      <c r="C542"/>
      <c r="E542"/>
      <c r="F542" s="8"/>
    </row>
    <row r="543" spans="1:6">
      <c r="A543"/>
      <c r="C543"/>
      <c r="E543"/>
      <c r="F543" s="8"/>
    </row>
    <row r="544" spans="1:6">
      <c r="A544"/>
      <c r="C544"/>
      <c r="E544"/>
      <c r="F544" s="8"/>
    </row>
    <row r="545" spans="1:6">
      <c r="A545"/>
      <c r="C545"/>
      <c r="E545"/>
      <c r="F545" s="8"/>
    </row>
    <row r="546" spans="1:6">
      <c r="A546"/>
      <c r="C546"/>
      <c r="E546"/>
      <c r="F546" s="8"/>
    </row>
    <row r="547" spans="1:6">
      <c r="A547"/>
      <c r="C547"/>
      <c r="E547"/>
      <c r="F547" s="8"/>
    </row>
    <row r="548" spans="1:6">
      <c r="A548"/>
      <c r="C548"/>
      <c r="E548"/>
      <c r="F548" s="8"/>
    </row>
    <row r="549" spans="1:6">
      <c r="A549"/>
      <c r="C549"/>
      <c r="E549"/>
      <c r="F549" s="8"/>
    </row>
    <row r="550" spans="1:6">
      <c r="A550"/>
      <c r="C550"/>
      <c r="E550"/>
      <c r="F550" s="8"/>
    </row>
    <row r="551" spans="1:6">
      <c r="A551"/>
      <c r="C551"/>
      <c r="E551"/>
      <c r="F551" s="8"/>
    </row>
    <row r="552" spans="1:6">
      <c r="A552"/>
      <c r="C552"/>
      <c r="E552"/>
      <c r="F552" s="8"/>
    </row>
    <row r="553" spans="1:6">
      <c r="A553"/>
      <c r="C553"/>
      <c r="E553"/>
      <c r="F553" s="8"/>
    </row>
    <row r="554" spans="1:6">
      <c r="A554"/>
      <c r="C554"/>
      <c r="E554"/>
      <c r="F554" s="8"/>
    </row>
    <row r="555" spans="1:6">
      <c r="A555"/>
      <c r="C555"/>
      <c r="E555"/>
      <c r="F555" s="8"/>
    </row>
    <row r="556" spans="1:6">
      <c r="A556"/>
      <c r="C556"/>
      <c r="E556"/>
      <c r="F556" s="8"/>
    </row>
    <row r="557" spans="1:6">
      <c r="A557"/>
      <c r="C557"/>
      <c r="E557"/>
      <c r="F557" s="8"/>
    </row>
    <row r="558" spans="1:6">
      <c r="A558"/>
      <c r="C558"/>
      <c r="E558"/>
      <c r="F558" s="8"/>
    </row>
    <row r="559" spans="1:6">
      <c r="A559"/>
      <c r="C559"/>
      <c r="E559"/>
      <c r="F559" s="8"/>
    </row>
    <row r="560" spans="1:6">
      <c r="A560"/>
      <c r="C560"/>
      <c r="E560"/>
      <c r="F560" s="8"/>
    </row>
    <row r="561" spans="1:6">
      <c r="A561"/>
      <c r="C561"/>
      <c r="E561"/>
      <c r="F561" s="8"/>
    </row>
    <row r="562" spans="1:6">
      <c r="A562"/>
      <c r="C562"/>
      <c r="E562"/>
      <c r="F562" s="8"/>
    </row>
    <row r="563" spans="1:6">
      <c r="A563"/>
      <c r="C563"/>
      <c r="E563"/>
      <c r="F563" s="8"/>
    </row>
    <row r="564" spans="1:6">
      <c r="A564"/>
      <c r="C564"/>
      <c r="E564"/>
      <c r="F564" s="8"/>
    </row>
    <row r="565" spans="1:6">
      <c r="A565"/>
      <c r="C565"/>
      <c r="E565"/>
      <c r="F565" s="8"/>
    </row>
    <row r="566" spans="1:6">
      <c r="A566"/>
      <c r="C566"/>
      <c r="E566"/>
      <c r="F566" s="8"/>
    </row>
    <row r="567" spans="1:6">
      <c r="A567"/>
      <c r="C567"/>
      <c r="E567"/>
      <c r="F567" s="8"/>
    </row>
    <row r="568" spans="1:6">
      <c r="A568"/>
      <c r="C568"/>
      <c r="E568"/>
      <c r="F568" s="8"/>
    </row>
    <row r="569" spans="1:6">
      <c r="A569"/>
      <c r="C569"/>
      <c r="E569"/>
      <c r="F569" s="8"/>
    </row>
    <row r="570" spans="1:6">
      <c r="A570"/>
      <c r="C570"/>
      <c r="E570"/>
      <c r="F570" s="8"/>
    </row>
    <row r="571" spans="1:6">
      <c r="A571"/>
      <c r="C571"/>
      <c r="E571"/>
      <c r="F571" s="8"/>
    </row>
    <row r="572" spans="1:6">
      <c r="A572"/>
      <c r="C572"/>
      <c r="E572"/>
      <c r="F572" s="8"/>
    </row>
    <row r="573" spans="1:6">
      <c r="A573"/>
      <c r="C573"/>
      <c r="E573"/>
      <c r="F573" s="8"/>
    </row>
    <row r="574" spans="1:6">
      <c r="A574"/>
      <c r="C574"/>
      <c r="E574"/>
      <c r="F574" s="8"/>
    </row>
    <row r="575" spans="1:6">
      <c r="A575"/>
      <c r="C575"/>
      <c r="E575"/>
      <c r="F575" s="8"/>
    </row>
    <row r="576" spans="1:6">
      <c r="A576"/>
      <c r="C576"/>
      <c r="E576"/>
      <c r="F576" s="8"/>
    </row>
    <row r="577" spans="1:6">
      <c r="A577"/>
      <c r="C577"/>
      <c r="E577"/>
      <c r="F577" s="8"/>
    </row>
    <row r="578" spans="1:6">
      <c r="A578"/>
      <c r="C578"/>
      <c r="E578"/>
      <c r="F578" s="8"/>
    </row>
    <row r="579" spans="1:6">
      <c r="A579"/>
      <c r="C579"/>
      <c r="E579"/>
      <c r="F579" s="8"/>
    </row>
    <row r="580" spans="1:6">
      <c r="A580"/>
      <c r="C580"/>
      <c r="E580"/>
      <c r="F580" s="8"/>
    </row>
    <row r="581" spans="1:6">
      <c r="A581"/>
      <c r="C581"/>
      <c r="E581"/>
      <c r="F581" s="8"/>
    </row>
    <row r="582" spans="1:6">
      <c r="A582"/>
      <c r="C582"/>
      <c r="E582"/>
      <c r="F582" s="8"/>
    </row>
    <row r="583" spans="1:6">
      <c r="A583"/>
      <c r="C583"/>
      <c r="E583"/>
      <c r="F583" s="8"/>
    </row>
    <row r="584" spans="1:6">
      <c r="A584"/>
      <c r="C584"/>
      <c r="E584"/>
      <c r="F584" s="8"/>
    </row>
    <row r="585" spans="1:6">
      <c r="A585"/>
      <c r="C585"/>
      <c r="E585"/>
      <c r="F585" s="8"/>
    </row>
    <row r="586" spans="1:6">
      <c r="A586"/>
      <c r="C586"/>
      <c r="E586"/>
      <c r="F586" s="8"/>
    </row>
    <row r="587" spans="1:6">
      <c r="A587"/>
      <c r="C587"/>
      <c r="E587"/>
      <c r="F587" s="8"/>
    </row>
    <row r="588" spans="1:6">
      <c r="A588"/>
      <c r="C588"/>
      <c r="E588"/>
      <c r="F588" s="8"/>
    </row>
    <row r="589" spans="1:6">
      <c r="A589"/>
      <c r="C589"/>
      <c r="E589"/>
      <c r="F589" s="8"/>
    </row>
    <row r="590" spans="1:6">
      <c r="A590"/>
      <c r="C590"/>
      <c r="E590"/>
      <c r="F590" s="8"/>
    </row>
    <row r="591" spans="1:6">
      <c r="A591"/>
      <c r="C591"/>
      <c r="E591"/>
      <c r="F591" s="8"/>
    </row>
    <row r="592" spans="1:6">
      <c r="A592"/>
      <c r="C592"/>
      <c r="E592"/>
      <c r="F592" s="8"/>
    </row>
    <row r="593" spans="1:6">
      <c r="A593"/>
      <c r="C593"/>
      <c r="E593"/>
      <c r="F593" s="8"/>
    </row>
    <row r="594" spans="1:6">
      <c r="A594"/>
      <c r="C594"/>
      <c r="E594"/>
      <c r="F594" s="8"/>
    </row>
    <row r="595" spans="1:6">
      <c r="A595"/>
      <c r="C595"/>
      <c r="E595"/>
      <c r="F595" s="8"/>
    </row>
    <row r="596" spans="1:6">
      <c r="A596"/>
      <c r="C596"/>
      <c r="E596"/>
      <c r="F596" s="8"/>
    </row>
    <row r="597" spans="1:6">
      <c r="A597"/>
      <c r="C597"/>
      <c r="E597"/>
      <c r="F597" s="8"/>
    </row>
    <row r="598" spans="1:6">
      <c r="A598"/>
      <c r="C598"/>
      <c r="E598"/>
      <c r="F598" s="8"/>
    </row>
    <row r="599" spans="1:6">
      <c r="A599"/>
      <c r="C599"/>
      <c r="E599"/>
      <c r="F599" s="8"/>
    </row>
    <row r="600" spans="1:6">
      <c r="A600"/>
      <c r="C600"/>
      <c r="E600"/>
      <c r="F600" s="8"/>
    </row>
    <row r="601" spans="1:6">
      <c r="A601"/>
      <c r="C601"/>
      <c r="E601"/>
      <c r="F601" s="8"/>
    </row>
    <row r="602" spans="1:6">
      <c r="A602"/>
      <c r="C602"/>
      <c r="E602"/>
      <c r="F602" s="8"/>
    </row>
    <row r="603" spans="1:6">
      <c r="A603"/>
      <c r="C603"/>
      <c r="E603"/>
      <c r="F603" s="8"/>
    </row>
    <row r="604" spans="1:6">
      <c r="A604"/>
      <c r="C604"/>
      <c r="E604"/>
      <c r="F604" s="8"/>
    </row>
    <row r="605" spans="1:6">
      <c r="A605"/>
      <c r="C605"/>
      <c r="E605"/>
      <c r="F605" s="8"/>
    </row>
    <row r="606" spans="1:6">
      <c r="A606"/>
      <c r="C606"/>
      <c r="E606"/>
      <c r="F606" s="8"/>
    </row>
    <row r="607" spans="1:6">
      <c r="A607"/>
      <c r="C607"/>
      <c r="E607"/>
      <c r="F607" s="8"/>
    </row>
    <row r="608" spans="1:6">
      <c r="A608"/>
      <c r="C608"/>
      <c r="E608"/>
      <c r="F608" s="8"/>
    </row>
    <row r="609" spans="1:6">
      <c r="A609"/>
      <c r="C609"/>
      <c r="E609"/>
      <c r="F609" s="8"/>
    </row>
    <row r="610" spans="1:6">
      <c r="A610"/>
      <c r="C610"/>
      <c r="E610"/>
      <c r="F610" s="8"/>
    </row>
    <row r="611" spans="1:6">
      <c r="A611"/>
      <c r="C611"/>
      <c r="E611"/>
      <c r="F611" s="8"/>
    </row>
    <row r="612" spans="1:6">
      <c r="A612"/>
      <c r="C612"/>
      <c r="E612"/>
      <c r="F612" s="8"/>
    </row>
    <row r="613" spans="1:6">
      <c r="A613"/>
      <c r="C613"/>
      <c r="E613"/>
      <c r="F613" s="8"/>
    </row>
    <row r="614" spans="1:6">
      <c r="A614"/>
      <c r="C614"/>
      <c r="E614"/>
      <c r="F614" s="8"/>
    </row>
    <row r="615" spans="1:6">
      <c r="A615"/>
      <c r="C615"/>
      <c r="E615"/>
      <c r="F615" s="8"/>
    </row>
    <row r="616" spans="1:6">
      <c r="A616"/>
      <c r="C616"/>
      <c r="E616"/>
      <c r="F616" s="8"/>
    </row>
    <row r="617" spans="1:6">
      <c r="A617"/>
      <c r="C617"/>
      <c r="E617"/>
      <c r="F617" s="8"/>
    </row>
    <row r="618" spans="1:6">
      <c r="A618"/>
      <c r="C618"/>
      <c r="E618"/>
      <c r="F618" s="8"/>
    </row>
    <row r="619" spans="1:6">
      <c r="A619"/>
      <c r="C619"/>
      <c r="E619"/>
      <c r="F619" s="8"/>
    </row>
    <row r="620" spans="1:6">
      <c r="A620"/>
      <c r="C620"/>
      <c r="E620"/>
      <c r="F620" s="8"/>
    </row>
    <row r="621" spans="1:6">
      <c r="A621"/>
      <c r="C621"/>
      <c r="E621"/>
      <c r="F621" s="8"/>
    </row>
    <row r="622" spans="1:6">
      <c r="A622"/>
      <c r="C622"/>
      <c r="E622"/>
      <c r="F622" s="8"/>
    </row>
    <row r="623" spans="1:6">
      <c r="A623"/>
      <c r="C623"/>
      <c r="E623"/>
      <c r="F623" s="8"/>
    </row>
    <row r="624" spans="1:6">
      <c r="A624"/>
      <c r="C624"/>
      <c r="E624"/>
      <c r="F624" s="8"/>
    </row>
    <row r="625" spans="1:6">
      <c r="A625"/>
      <c r="C625"/>
      <c r="E625"/>
      <c r="F625" s="8"/>
    </row>
    <row r="626" spans="1:6">
      <c r="A626"/>
      <c r="C626"/>
      <c r="E626"/>
      <c r="F626" s="8"/>
    </row>
    <row r="627" spans="1:6">
      <c r="A627"/>
      <c r="C627"/>
      <c r="E627"/>
      <c r="F627" s="8"/>
    </row>
    <row r="628" spans="1:6">
      <c r="A628"/>
      <c r="C628"/>
      <c r="E628"/>
      <c r="F628" s="8"/>
    </row>
    <row r="629" spans="1:6">
      <c r="A629"/>
      <c r="C629"/>
      <c r="E629"/>
      <c r="F629" s="8"/>
    </row>
    <row r="630" spans="1:6">
      <c r="A630"/>
      <c r="C630"/>
      <c r="E630"/>
      <c r="F630" s="8"/>
    </row>
    <row r="631" spans="1:6">
      <c r="A631"/>
      <c r="C631"/>
      <c r="E631"/>
      <c r="F631" s="8"/>
    </row>
    <row r="632" spans="1:6">
      <c r="A632"/>
      <c r="C632"/>
      <c r="E632"/>
      <c r="F632" s="8"/>
    </row>
    <row r="633" spans="1:6">
      <c r="A633"/>
      <c r="C633"/>
      <c r="E633"/>
      <c r="F633" s="8"/>
    </row>
    <row r="634" spans="1:6">
      <c r="A634"/>
      <c r="C634"/>
      <c r="E634"/>
      <c r="F634" s="8"/>
    </row>
    <row r="635" spans="1:6">
      <c r="A635"/>
      <c r="C635"/>
      <c r="E635"/>
      <c r="F635" s="8"/>
    </row>
    <row r="636" spans="1:6">
      <c r="A636"/>
      <c r="C636"/>
      <c r="E636"/>
      <c r="F636" s="8"/>
    </row>
    <row r="637" spans="1:6">
      <c r="A637"/>
      <c r="C637"/>
      <c r="E637"/>
      <c r="F637" s="8"/>
    </row>
    <row r="638" spans="1:6">
      <c r="A638"/>
      <c r="C638"/>
      <c r="E638"/>
      <c r="F638" s="8"/>
    </row>
    <row r="639" spans="1:6">
      <c r="A639"/>
      <c r="C639"/>
      <c r="E639"/>
      <c r="F639" s="8"/>
    </row>
    <row r="640" spans="1:6">
      <c r="A640"/>
      <c r="C640"/>
      <c r="E640"/>
      <c r="F640" s="8"/>
    </row>
    <row r="641" spans="1:6">
      <c r="A641"/>
      <c r="C641"/>
      <c r="E641"/>
      <c r="F641" s="8"/>
    </row>
    <row r="642" spans="1:6">
      <c r="A642"/>
      <c r="C642"/>
      <c r="E642"/>
      <c r="F642" s="8"/>
    </row>
    <row r="643" spans="1:6">
      <c r="A643"/>
      <c r="C643"/>
      <c r="E643"/>
      <c r="F643" s="8"/>
    </row>
    <row r="644" spans="1:6">
      <c r="A644"/>
      <c r="C644"/>
      <c r="E644"/>
      <c r="F644" s="8"/>
    </row>
    <row r="645" spans="1:6">
      <c r="A645"/>
      <c r="C645"/>
      <c r="E645"/>
      <c r="F645" s="8"/>
    </row>
    <row r="646" spans="1:6">
      <c r="A646"/>
      <c r="C646"/>
      <c r="E646"/>
      <c r="F646" s="8"/>
    </row>
    <row r="647" spans="1:6">
      <c r="A647"/>
      <c r="C647"/>
      <c r="E647"/>
      <c r="F647" s="8"/>
    </row>
    <row r="648" spans="1:6">
      <c r="A648"/>
      <c r="C648"/>
      <c r="E648"/>
      <c r="F648" s="8"/>
    </row>
    <row r="649" spans="1:6">
      <c r="A649"/>
      <c r="C649"/>
      <c r="E649"/>
      <c r="F649" s="8"/>
    </row>
    <row r="650" spans="1:6">
      <c r="A650"/>
      <c r="C650"/>
      <c r="E650"/>
      <c r="F650" s="8"/>
    </row>
    <row r="651" spans="1:6">
      <c r="A651"/>
      <c r="C651"/>
      <c r="E651"/>
      <c r="F651" s="8"/>
    </row>
    <row r="652" spans="1:6">
      <c r="A652"/>
      <c r="C652"/>
      <c r="E652"/>
      <c r="F652" s="8"/>
    </row>
    <row r="653" spans="1:6">
      <c r="A653"/>
      <c r="C653"/>
      <c r="E653"/>
      <c r="F653" s="8"/>
    </row>
    <row r="654" spans="1:6">
      <c r="A654"/>
      <c r="C654"/>
      <c r="E654"/>
      <c r="F654" s="8"/>
    </row>
    <row r="655" spans="1:6">
      <c r="A655"/>
      <c r="C655"/>
      <c r="E655"/>
      <c r="F655" s="8"/>
    </row>
    <row r="656" spans="1:6">
      <c r="A656"/>
      <c r="C656"/>
      <c r="E656"/>
      <c r="F656" s="8"/>
    </row>
    <row r="657" spans="1:6">
      <c r="A657"/>
      <c r="C657"/>
      <c r="E657"/>
      <c r="F657" s="8"/>
    </row>
    <row r="658" spans="1:6">
      <c r="A658"/>
      <c r="C658"/>
      <c r="E658"/>
      <c r="F658" s="8"/>
    </row>
    <row r="659" spans="1:6">
      <c r="A659"/>
      <c r="C659"/>
      <c r="E659"/>
      <c r="F659" s="8"/>
    </row>
    <row r="660" spans="1:6">
      <c r="A660"/>
      <c r="C660"/>
      <c r="E660"/>
      <c r="F660" s="8"/>
    </row>
    <row r="661" spans="1:6">
      <c r="A661"/>
      <c r="C661"/>
      <c r="E661"/>
      <c r="F661" s="8"/>
    </row>
    <row r="662" spans="1:6">
      <c r="A662"/>
      <c r="C662"/>
      <c r="E662"/>
      <c r="F662" s="8"/>
    </row>
    <row r="663" spans="1:6">
      <c r="A663"/>
      <c r="C663"/>
      <c r="E663"/>
      <c r="F663" s="8"/>
    </row>
    <row r="664" spans="1:6">
      <c r="A664"/>
      <c r="C664"/>
      <c r="E664"/>
      <c r="F664" s="8"/>
    </row>
    <row r="665" spans="1:6">
      <c r="A665"/>
      <c r="C665"/>
      <c r="E665"/>
      <c r="F665" s="8"/>
    </row>
    <row r="666" spans="1:6">
      <c r="A666"/>
      <c r="C666"/>
      <c r="E666"/>
      <c r="F666" s="8"/>
    </row>
    <row r="667" spans="1:6">
      <c r="A667"/>
      <c r="C667"/>
      <c r="E667"/>
      <c r="F667" s="8"/>
    </row>
    <row r="668" spans="1:6">
      <c r="A668"/>
      <c r="C668"/>
      <c r="E668"/>
      <c r="F668" s="8"/>
    </row>
    <row r="669" spans="1:6">
      <c r="A669"/>
      <c r="C669"/>
      <c r="E669"/>
      <c r="F669" s="8"/>
    </row>
    <row r="670" spans="1:6">
      <c r="A670"/>
      <c r="C670"/>
      <c r="E670"/>
      <c r="F670" s="8"/>
    </row>
    <row r="671" spans="1:6">
      <c r="A671"/>
      <c r="C671"/>
      <c r="E671"/>
      <c r="F671" s="8"/>
    </row>
    <row r="672" spans="1:6">
      <c r="A672"/>
      <c r="C672"/>
      <c r="E672"/>
      <c r="F672" s="8"/>
    </row>
    <row r="673" spans="1:6">
      <c r="A673"/>
      <c r="C673"/>
      <c r="E673"/>
      <c r="F673" s="8"/>
    </row>
    <row r="674" spans="1:6">
      <c r="A674"/>
      <c r="C674"/>
      <c r="E674"/>
      <c r="F674" s="8"/>
    </row>
    <row r="675" spans="1:6">
      <c r="A675"/>
      <c r="C675"/>
      <c r="E675"/>
      <c r="F675" s="8"/>
    </row>
    <row r="676" spans="1:6">
      <c r="A676"/>
      <c r="C676"/>
      <c r="E676"/>
      <c r="F676" s="8"/>
    </row>
    <row r="677" spans="1:6">
      <c r="A677"/>
      <c r="C677"/>
      <c r="E677"/>
      <c r="F677" s="8"/>
    </row>
    <row r="678" spans="1:6">
      <c r="A678"/>
      <c r="C678"/>
      <c r="E678"/>
      <c r="F678" s="8"/>
    </row>
    <row r="679" spans="1:6">
      <c r="A679"/>
      <c r="C679"/>
      <c r="E679"/>
      <c r="F679" s="8"/>
    </row>
    <row r="680" spans="1:6">
      <c r="A680"/>
      <c r="C680"/>
      <c r="E680"/>
      <c r="F680" s="8"/>
    </row>
    <row r="681" spans="1:6">
      <c r="A681"/>
      <c r="C681"/>
      <c r="E681"/>
      <c r="F681" s="8"/>
    </row>
    <row r="682" spans="1:6">
      <c r="A682"/>
      <c r="C682"/>
      <c r="E682"/>
      <c r="F682" s="8"/>
    </row>
    <row r="683" spans="1:6">
      <c r="A683"/>
      <c r="C683"/>
      <c r="E683"/>
      <c r="F683" s="8"/>
    </row>
    <row r="684" spans="1:6">
      <c r="A684"/>
      <c r="C684"/>
      <c r="E684"/>
      <c r="F684" s="8"/>
    </row>
    <row r="685" spans="1:6">
      <c r="A685"/>
      <c r="C685"/>
      <c r="E685"/>
      <c r="F685" s="8"/>
    </row>
    <row r="686" spans="1:6">
      <c r="A686"/>
      <c r="C686"/>
      <c r="E686"/>
      <c r="F686" s="8"/>
    </row>
    <row r="687" spans="1:6">
      <c r="A687"/>
      <c r="C687"/>
      <c r="E687"/>
      <c r="F687" s="8"/>
    </row>
    <row r="688" spans="1:6">
      <c r="A688"/>
      <c r="C688"/>
      <c r="E688"/>
      <c r="F688" s="8"/>
    </row>
    <row r="689" spans="1:6">
      <c r="A689"/>
      <c r="C689"/>
      <c r="E689"/>
      <c r="F689" s="8"/>
    </row>
    <row r="690" spans="1:6">
      <c r="A690"/>
      <c r="C690"/>
      <c r="E690"/>
      <c r="F690" s="8"/>
    </row>
    <row r="691" spans="1:6">
      <c r="A691"/>
      <c r="C691"/>
      <c r="E691"/>
      <c r="F691" s="8"/>
    </row>
    <row r="692" spans="1:6">
      <c r="A692"/>
      <c r="C692"/>
      <c r="E692"/>
      <c r="F692" s="8"/>
    </row>
    <row r="693" spans="1:6">
      <c r="A693"/>
      <c r="C693"/>
      <c r="E693"/>
      <c r="F693" s="8"/>
    </row>
    <row r="694" spans="1:6">
      <c r="A694"/>
      <c r="C694"/>
      <c r="E694"/>
      <c r="F694" s="8"/>
    </row>
    <row r="695" spans="1:6">
      <c r="A695"/>
      <c r="C695"/>
      <c r="E695"/>
      <c r="F695" s="8"/>
    </row>
    <row r="696" spans="1:6">
      <c r="A696"/>
      <c r="C696"/>
      <c r="E696"/>
      <c r="F696" s="8"/>
    </row>
    <row r="697" spans="1:6">
      <c r="A697"/>
      <c r="C697"/>
      <c r="E697"/>
      <c r="F697" s="8"/>
    </row>
    <row r="698" spans="1:6">
      <c r="A698"/>
      <c r="C698"/>
      <c r="E698"/>
      <c r="F698" s="8"/>
    </row>
    <row r="699" spans="1:6">
      <c r="A699"/>
      <c r="C699"/>
      <c r="E699"/>
      <c r="F699" s="8"/>
    </row>
    <row r="700" spans="1:6">
      <c r="A700"/>
      <c r="C700"/>
      <c r="E700"/>
      <c r="F700" s="8"/>
    </row>
    <row r="701" spans="1:6">
      <c r="A701"/>
      <c r="C701"/>
      <c r="E701"/>
      <c r="F701" s="8"/>
    </row>
    <row r="702" spans="1:6">
      <c r="A702"/>
      <c r="C702"/>
      <c r="E702"/>
      <c r="F702" s="8"/>
    </row>
    <row r="703" spans="1:6">
      <c r="A703"/>
      <c r="C703"/>
      <c r="E703"/>
      <c r="F703" s="8"/>
    </row>
    <row r="704" spans="1:6">
      <c r="A704"/>
      <c r="C704"/>
      <c r="E704"/>
      <c r="F704" s="8"/>
    </row>
    <row r="705" spans="1:6">
      <c r="A705"/>
      <c r="C705"/>
      <c r="E705"/>
      <c r="F705" s="8"/>
    </row>
    <row r="706" spans="1:6">
      <c r="A706"/>
      <c r="C706"/>
      <c r="E706"/>
      <c r="F706" s="8"/>
    </row>
    <row r="707" spans="1:6">
      <c r="A707"/>
      <c r="C707"/>
      <c r="E707"/>
      <c r="F707" s="8"/>
    </row>
    <row r="708" spans="1:6">
      <c r="A708"/>
      <c r="C708"/>
      <c r="E708"/>
      <c r="F708" s="8"/>
    </row>
    <row r="709" spans="1:6">
      <c r="A709"/>
      <c r="C709"/>
      <c r="E709"/>
      <c r="F709" s="8"/>
    </row>
    <row r="710" spans="1:6">
      <c r="A710"/>
      <c r="C710"/>
      <c r="E710"/>
      <c r="F710" s="8"/>
    </row>
    <row r="711" spans="1:6">
      <c r="A711"/>
      <c r="C711"/>
      <c r="E711"/>
      <c r="F711" s="8"/>
    </row>
    <row r="712" spans="1:6">
      <c r="A712"/>
      <c r="C712"/>
      <c r="E712"/>
      <c r="F712" s="8"/>
    </row>
    <row r="713" spans="1:6">
      <c r="A713"/>
      <c r="C713"/>
      <c r="E713"/>
      <c r="F713" s="8"/>
    </row>
    <row r="714" spans="1:6">
      <c r="A714"/>
      <c r="C714"/>
      <c r="E714"/>
      <c r="F714" s="8"/>
    </row>
    <row r="715" spans="1:6">
      <c r="A715"/>
      <c r="C715"/>
      <c r="E715"/>
      <c r="F715" s="8"/>
    </row>
    <row r="716" spans="1:6">
      <c r="A716"/>
      <c r="C716"/>
      <c r="E716"/>
      <c r="F716" s="8"/>
    </row>
    <row r="717" spans="1:6">
      <c r="A717"/>
      <c r="C717"/>
      <c r="E717"/>
      <c r="F717" s="8"/>
    </row>
    <row r="718" spans="1:6">
      <c r="A718"/>
      <c r="C718"/>
      <c r="E718"/>
      <c r="F718" s="8"/>
    </row>
    <row r="719" spans="1:6">
      <c r="A719"/>
      <c r="C719"/>
      <c r="E719"/>
      <c r="F719" s="8"/>
    </row>
    <row r="720" spans="1:6">
      <c r="A720"/>
      <c r="C720"/>
      <c r="E720"/>
      <c r="F720" s="8"/>
    </row>
    <row r="721" spans="1:6">
      <c r="A721"/>
      <c r="C721"/>
      <c r="E721"/>
      <c r="F721" s="8"/>
    </row>
    <row r="722" spans="1:6">
      <c r="A722"/>
      <c r="C722"/>
      <c r="E722"/>
      <c r="F722" s="8"/>
    </row>
    <row r="723" spans="1:6">
      <c r="A723"/>
      <c r="C723"/>
      <c r="E723"/>
      <c r="F723" s="8"/>
    </row>
    <row r="724" spans="1:6">
      <c r="A724"/>
      <c r="C724"/>
      <c r="E724"/>
      <c r="F724" s="8"/>
    </row>
    <row r="725" spans="1:6">
      <c r="A725"/>
      <c r="C725"/>
      <c r="E725"/>
      <c r="F725" s="8"/>
    </row>
    <row r="726" spans="1:6">
      <c r="A726"/>
      <c r="C726"/>
      <c r="E726"/>
      <c r="F726" s="8"/>
    </row>
    <row r="727" spans="1:6">
      <c r="A727"/>
      <c r="C727"/>
      <c r="E727"/>
      <c r="F727" s="8"/>
    </row>
    <row r="728" spans="1:6">
      <c r="A728"/>
      <c r="C728"/>
      <c r="E728"/>
      <c r="F728" s="8"/>
    </row>
    <row r="729" spans="1:6">
      <c r="A729"/>
      <c r="C729"/>
      <c r="E729"/>
      <c r="F729" s="8"/>
    </row>
    <row r="730" spans="1:6">
      <c r="A730"/>
      <c r="C730"/>
      <c r="E730"/>
      <c r="F730" s="8"/>
    </row>
    <row r="731" spans="1:6">
      <c r="A731"/>
      <c r="C731"/>
      <c r="E731"/>
      <c r="F731" s="8"/>
    </row>
    <row r="732" spans="1:6">
      <c r="A732"/>
      <c r="C732"/>
      <c r="E732"/>
      <c r="F732" s="8"/>
    </row>
    <row r="733" spans="1:6">
      <c r="A733"/>
      <c r="C733"/>
      <c r="E733"/>
      <c r="F733" s="8"/>
    </row>
    <row r="734" spans="1:6">
      <c r="A734"/>
      <c r="C734"/>
      <c r="E734"/>
      <c r="F734" s="8"/>
    </row>
    <row r="735" spans="1:6">
      <c r="A735"/>
      <c r="C735"/>
      <c r="E735"/>
      <c r="F735" s="8"/>
    </row>
    <row r="736" spans="1:6">
      <c r="A736"/>
      <c r="C736"/>
      <c r="E736"/>
      <c r="F736" s="8"/>
    </row>
    <row r="737" spans="1:6">
      <c r="A737"/>
      <c r="C737"/>
      <c r="E737"/>
      <c r="F737" s="8"/>
    </row>
    <row r="738" spans="1:6">
      <c r="A738"/>
      <c r="C738"/>
      <c r="E738"/>
      <c r="F738" s="8"/>
    </row>
    <row r="739" spans="1:6">
      <c r="A739"/>
      <c r="C739"/>
      <c r="E739"/>
      <c r="F739" s="8"/>
    </row>
    <row r="740" spans="1:6">
      <c r="A740"/>
      <c r="C740"/>
      <c r="E740"/>
      <c r="F740" s="8"/>
    </row>
    <row r="741" spans="1:6">
      <c r="A741"/>
      <c r="C741"/>
      <c r="E741"/>
      <c r="F741" s="8"/>
    </row>
    <row r="742" spans="1:6">
      <c r="A742"/>
      <c r="C742"/>
      <c r="E742"/>
      <c r="F742" s="8"/>
    </row>
    <row r="743" spans="1:6">
      <c r="A743"/>
      <c r="C743"/>
      <c r="E743"/>
      <c r="F743" s="8"/>
    </row>
    <row r="744" spans="1:6">
      <c r="A744"/>
      <c r="C744"/>
      <c r="E744"/>
      <c r="F744" s="8"/>
    </row>
    <row r="745" spans="1:6">
      <c r="A745"/>
      <c r="C745"/>
      <c r="E745"/>
      <c r="F745" s="8"/>
    </row>
    <row r="746" spans="1:6">
      <c r="A746"/>
      <c r="C746"/>
      <c r="E746"/>
      <c r="F746" s="8"/>
    </row>
    <row r="747" spans="1:6">
      <c r="A747"/>
      <c r="C747"/>
      <c r="E747"/>
      <c r="F747" s="8"/>
    </row>
    <row r="748" spans="1:6">
      <c r="A748"/>
      <c r="C748"/>
      <c r="E748"/>
      <c r="F748" s="8"/>
    </row>
    <row r="749" spans="1:6">
      <c r="A749"/>
      <c r="C749"/>
      <c r="E749"/>
      <c r="F749" s="8"/>
    </row>
    <row r="750" spans="1:6">
      <c r="A750"/>
      <c r="C750"/>
      <c r="E750"/>
      <c r="F750" s="8"/>
    </row>
    <row r="751" spans="1:6">
      <c r="A751"/>
      <c r="C751"/>
      <c r="E751"/>
      <c r="F751" s="8"/>
    </row>
    <row r="752" spans="1:6">
      <c r="A752"/>
      <c r="C752"/>
      <c r="E752"/>
      <c r="F752" s="8"/>
    </row>
    <row r="753" spans="1:6">
      <c r="A753"/>
      <c r="C753"/>
      <c r="E753"/>
      <c r="F753" s="8"/>
    </row>
    <row r="754" spans="1:6">
      <c r="A754"/>
      <c r="C754"/>
      <c r="E754"/>
      <c r="F754" s="8"/>
    </row>
    <row r="755" spans="1:6">
      <c r="A755"/>
      <c r="C755"/>
      <c r="E755"/>
      <c r="F755" s="8"/>
    </row>
    <row r="756" spans="1:6">
      <c r="A756"/>
      <c r="C756"/>
      <c r="E756"/>
      <c r="F756" s="8"/>
    </row>
    <row r="757" spans="1:6">
      <c r="A757"/>
      <c r="C757"/>
      <c r="E757"/>
      <c r="F757" s="8"/>
    </row>
    <row r="758" spans="1:6">
      <c r="A758"/>
      <c r="C758"/>
      <c r="E758"/>
      <c r="F758" s="8"/>
    </row>
    <row r="759" spans="1:6">
      <c r="A759"/>
      <c r="C759"/>
      <c r="E759"/>
      <c r="F759" s="8"/>
    </row>
    <row r="760" spans="1:6">
      <c r="A760"/>
      <c r="C760"/>
      <c r="E760"/>
      <c r="F760" s="8"/>
    </row>
    <row r="761" spans="1:6">
      <c r="A761"/>
      <c r="C761"/>
      <c r="E761"/>
      <c r="F761" s="8"/>
    </row>
    <row r="762" spans="1:6">
      <c r="A762"/>
      <c r="C762"/>
      <c r="E762"/>
      <c r="F762" s="8"/>
    </row>
    <row r="763" spans="1:6">
      <c r="A763"/>
      <c r="C763"/>
      <c r="E763"/>
      <c r="F763" s="8"/>
    </row>
    <row r="764" spans="1:6">
      <c r="A764"/>
      <c r="C764"/>
      <c r="E764"/>
      <c r="F764" s="8"/>
    </row>
    <row r="765" spans="1:6">
      <c r="A765"/>
      <c r="C765"/>
      <c r="E765"/>
      <c r="F765" s="8"/>
    </row>
    <row r="766" spans="1:6">
      <c r="A766"/>
      <c r="C766"/>
      <c r="E766"/>
      <c r="F766" s="8"/>
    </row>
    <row r="767" spans="1:6">
      <c r="A767"/>
      <c r="C767"/>
      <c r="E767"/>
      <c r="F767" s="8"/>
    </row>
    <row r="768" spans="1:6">
      <c r="A768"/>
      <c r="C768"/>
      <c r="E768"/>
      <c r="F768" s="8"/>
    </row>
    <row r="769" spans="1:6">
      <c r="A769"/>
      <c r="C769"/>
      <c r="E769"/>
      <c r="F769" s="8"/>
    </row>
    <row r="770" spans="1:6">
      <c r="A770"/>
      <c r="C770"/>
      <c r="E770"/>
      <c r="F770" s="8"/>
    </row>
    <row r="771" spans="1:6">
      <c r="A771"/>
      <c r="C771"/>
      <c r="E771"/>
      <c r="F771" s="8"/>
    </row>
    <row r="772" spans="1:6">
      <c r="A772"/>
      <c r="C772"/>
      <c r="E772"/>
      <c r="F772" s="8"/>
    </row>
    <row r="773" spans="1:6">
      <c r="A773"/>
      <c r="C773"/>
      <c r="E773"/>
      <c r="F773" s="8"/>
    </row>
    <row r="774" spans="1:6">
      <c r="A774"/>
      <c r="C774"/>
      <c r="E774"/>
      <c r="F774" s="8"/>
    </row>
    <row r="775" spans="1:6">
      <c r="A775"/>
      <c r="C775"/>
      <c r="E775"/>
      <c r="F775" s="8"/>
    </row>
    <row r="776" spans="1:6">
      <c r="A776"/>
      <c r="C776"/>
      <c r="E776"/>
      <c r="F776" s="8"/>
    </row>
    <row r="777" spans="1:6">
      <c r="A777"/>
      <c r="C777"/>
      <c r="E777"/>
      <c r="F777" s="8"/>
    </row>
    <row r="778" spans="1:6">
      <c r="A778"/>
      <c r="C778"/>
      <c r="E778"/>
      <c r="F778" s="8"/>
    </row>
    <row r="779" spans="1:6">
      <c r="A779"/>
      <c r="C779"/>
      <c r="E779"/>
      <c r="F779" s="8"/>
    </row>
    <row r="780" spans="1:6">
      <c r="A780"/>
      <c r="C780"/>
      <c r="E780"/>
      <c r="F780" s="8"/>
    </row>
    <row r="781" spans="1:6">
      <c r="A781"/>
      <c r="C781"/>
      <c r="E781"/>
      <c r="F781" s="8"/>
    </row>
    <row r="782" spans="1:6">
      <c r="A782"/>
      <c r="C782"/>
      <c r="E782"/>
      <c r="F782" s="8"/>
    </row>
    <row r="783" spans="1:6">
      <c r="A783"/>
      <c r="C783"/>
      <c r="E783"/>
      <c r="F783" s="8"/>
    </row>
    <row r="784" spans="1:6">
      <c r="A784"/>
      <c r="C784"/>
      <c r="E784"/>
      <c r="F784" s="8"/>
    </row>
    <row r="785" spans="1:6">
      <c r="A785"/>
      <c r="C785"/>
      <c r="E785"/>
      <c r="F785" s="8"/>
    </row>
    <row r="786" spans="1:6">
      <c r="A786"/>
      <c r="C786"/>
      <c r="E786"/>
      <c r="F786" s="8"/>
    </row>
    <row r="787" spans="1:6">
      <c r="A787"/>
      <c r="C787"/>
      <c r="E787"/>
      <c r="F787" s="8"/>
    </row>
    <row r="788" spans="1:6">
      <c r="A788"/>
      <c r="C788"/>
      <c r="E788"/>
      <c r="F788" s="8"/>
    </row>
    <row r="789" spans="1:6">
      <c r="A789"/>
      <c r="C789"/>
      <c r="E789"/>
      <c r="F789" s="8"/>
    </row>
    <row r="790" spans="1:6">
      <c r="A790"/>
      <c r="C790"/>
      <c r="E790"/>
      <c r="F790" s="8"/>
    </row>
    <row r="791" spans="1:6">
      <c r="A791"/>
      <c r="C791"/>
      <c r="E791"/>
      <c r="F791" s="8"/>
    </row>
    <row r="792" spans="1:6">
      <c r="A792"/>
      <c r="C792"/>
      <c r="E792"/>
      <c r="F792" s="8"/>
    </row>
    <row r="793" spans="1:6">
      <c r="A793"/>
      <c r="C793"/>
      <c r="E793"/>
      <c r="F793" s="8"/>
    </row>
    <row r="794" spans="1:6">
      <c r="A794"/>
      <c r="C794"/>
      <c r="E794"/>
      <c r="F794" s="8"/>
    </row>
    <row r="795" spans="1:6">
      <c r="A795"/>
      <c r="C795"/>
      <c r="E795"/>
      <c r="F795" s="8"/>
    </row>
    <row r="796" spans="1:6">
      <c r="A796"/>
      <c r="C796"/>
      <c r="E796"/>
      <c r="F796" s="8"/>
    </row>
    <row r="797" spans="1:6">
      <c r="A797"/>
      <c r="C797"/>
      <c r="E797"/>
      <c r="F797" s="8"/>
    </row>
    <row r="798" spans="1:6">
      <c r="A798"/>
      <c r="C798"/>
      <c r="E798"/>
      <c r="F798" s="8"/>
    </row>
    <row r="799" spans="1:6">
      <c r="A799"/>
      <c r="C799"/>
      <c r="E799"/>
      <c r="F799" s="8"/>
    </row>
    <row r="800" spans="1:6">
      <c r="A800"/>
      <c r="C800"/>
      <c r="E800"/>
      <c r="F800" s="8"/>
    </row>
    <row r="801" spans="1:6">
      <c r="A801"/>
      <c r="C801"/>
      <c r="E801"/>
      <c r="F801" s="8"/>
    </row>
    <row r="802" spans="1:6">
      <c r="A802"/>
      <c r="C802"/>
      <c r="E802"/>
      <c r="F802" s="8"/>
    </row>
    <row r="803" spans="1:6">
      <c r="A803"/>
      <c r="C803"/>
      <c r="E803"/>
      <c r="F803" s="8"/>
    </row>
    <row r="804" spans="1:6">
      <c r="A804"/>
      <c r="C804"/>
      <c r="E804"/>
      <c r="F804" s="8"/>
    </row>
    <row r="805" spans="1:6">
      <c r="A805"/>
      <c r="C805"/>
      <c r="E805"/>
      <c r="F805" s="8"/>
    </row>
    <row r="806" spans="1:6">
      <c r="A806"/>
      <c r="C806"/>
      <c r="E806"/>
      <c r="F806" s="8"/>
    </row>
    <row r="807" spans="1:6">
      <c r="A807"/>
      <c r="C807"/>
      <c r="E807"/>
      <c r="F807" s="8"/>
    </row>
    <row r="808" spans="1:6">
      <c r="A808"/>
      <c r="C808"/>
      <c r="E808"/>
      <c r="F808" s="8"/>
    </row>
    <row r="809" spans="1:6">
      <c r="A809"/>
      <c r="C809"/>
      <c r="E809"/>
      <c r="F809" s="8"/>
    </row>
    <row r="810" spans="1:6">
      <c r="A810"/>
      <c r="C810"/>
      <c r="E810"/>
      <c r="F810" s="8"/>
    </row>
    <row r="811" spans="1:6">
      <c r="A811"/>
      <c r="C811"/>
      <c r="E811"/>
      <c r="F811" s="8"/>
    </row>
    <row r="812" spans="1:6">
      <c r="A812"/>
      <c r="C812"/>
      <c r="E812"/>
      <c r="F812" s="8"/>
    </row>
    <row r="813" spans="1:6">
      <c r="A813"/>
      <c r="C813"/>
      <c r="E813"/>
      <c r="F813" s="8"/>
    </row>
    <row r="814" spans="1:6">
      <c r="A814"/>
      <c r="C814"/>
      <c r="E814"/>
      <c r="F814" s="8"/>
    </row>
    <row r="815" spans="1:6">
      <c r="A815"/>
      <c r="C815"/>
      <c r="E815"/>
      <c r="F815" s="8"/>
    </row>
    <row r="816" spans="1:6">
      <c r="A816"/>
      <c r="C816"/>
      <c r="E816"/>
      <c r="F816" s="8"/>
    </row>
    <row r="817" spans="1:6">
      <c r="A817"/>
      <c r="C817"/>
      <c r="E817"/>
      <c r="F817" s="8"/>
    </row>
    <row r="818" spans="1:6">
      <c r="A818"/>
      <c r="C818"/>
      <c r="E818"/>
      <c r="F818" s="8"/>
    </row>
    <row r="819" spans="1:6">
      <c r="A819"/>
      <c r="C819"/>
      <c r="E819"/>
      <c r="F819" s="8"/>
    </row>
    <row r="820" spans="1:6">
      <c r="A820"/>
      <c r="C820"/>
      <c r="E820"/>
      <c r="F820" s="8"/>
    </row>
    <row r="821" spans="1:6">
      <c r="A821"/>
      <c r="C821"/>
      <c r="E821"/>
      <c r="F821" s="8"/>
    </row>
    <row r="822" spans="1:6">
      <c r="A822"/>
      <c r="C822"/>
      <c r="E822"/>
      <c r="F822" s="8"/>
    </row>
    <row r="823" spans="1:6">
      <c r="A823"/>
      <c r="C823"/>
      <c r="E823"/>
      <c r="F823" s="8"/>
    </row>
    <row r="824" spans="1:6">
      <c r="A824"/>
      <c r="C824"/>
      <c r="E824"/>
      <c r="F824" s="8"/>
    </row>
    <row r="825" spans="1:6">
      <c r="A825"/>
      <c r="C825"/>
      <c r="E825"/>
      <c r="F825" s="8"/>
    </row>
    <row r="826" spans="1:6">
      <c r="A826"/>
      <c r="C826"/>
      <c r="E826"/>
      <c r="F826" s="8"/>
    </row>
    <row r="827" spans="1:6">
      <c r="A827"/>
      <c r="C827"/>
      <c r="E827"/>
      <c r="F827" s="8"/>
    </row>
    <row r="828" spans="1:6">
      <c r="A828"/>
      <c r="C828"/>
      <c r="E828"/>
      <c r="F828" s="8"/>
    </row>
    <row r="829" spans="1:6">
      <c r="A829"/>
      <c r="C829"/>
      <c r="E829"/>
      <c r="F829" s="8"/>
    </row>
    <row r="830" spans="1:6">
      <c r="A830"/>
      <c r="C830"/>
      <c r="E830"/>
      <c r="F830" s="8"/>
    </row>
    <row r="831" spans="1:6">
      <c r="A831"/>
      <c r="C831"/>
      <c r="E831"/>
      <c r="F831" s="8"/>
    </row>
    <row r="832" spans="1:6">
      <c r="A832"/>
      <c r="C832"/>
      <c r="E832"/>
      <c r="F832" s="8"/>
    </row>
    <row r="833" spans="1:6">
      <c r="A833"/>
      <c r="C833"/>
      <c r="E833"/>
      <c r="F833" s="8"/>
    </row>
    <row r="834" spans="1:6">
      <c r="A834"/>
      <c r="C834"/>
      <c r="E834"/>
      <c r="F834" s="8"/>
    </row>
    <row r="835" spans="1:6">
      <c r="A835"/>
      <c r="C835"/>
      <c r="E835"/>
      <c r="F835" s="8"/>
    </row>
    <row r="836" spans="1:6">
      <c r="A836"/>
      <c r="C836"/>
      <c r="E836"/>
      <c r="F836" s="8"/>
    </row>
    <row r="837" spans="1:6">
      <c r="A837"/>
      <c r="C837"/>
      <c r="E837"/>
      <c r="F837" s="8"/>
    </row>
    <row r="838" spans="1:6">
      <c r="A838"/>
      <c r="C838"/>
      <c r="E838"/>
      <c r="F838" s="8"/>
    </row>
    <row r="839" spans="1:6">
      <c r="A839"/>
      <c r="C839"/>
      <c r="E839"/>
      <c r="F839" s="8"/>
    </row>
    <row r="840" spans="1:6">
      <c r="A840"/>
      <c r="C840"/>
      <c r="E840"/>
      <c r="F840" s="8"/>
    </row>
    <row r="841" spans="1:6">
      <c r="A841"/>
      <c r="C841"/>
      <c r="E841"/>
      <c r="F841" s="8"/>
    </row>
    <row r="842" spans="1:6">
      <c r="A842"/>
      <c r="C842"/>
      <c r="E842"/>
      <c r="F842" s="8"/>
    </row>
    <row r="843" spans="1:6">
      <c r="A843"/>
      <c r="C843"/>
      <c r="E843"/>
      <c r="F843" s="8"/>
    </row>
    <row r="844" spans="1:6">
      <c r="A844"/>
      <c r="C844"/>
      <c r="E844"/>
      <c r="F844" s="8"/>
    </row>
    <row r="845" spans="1:6">
      <c r="A845"/>
      <c r="C845"/>
      <c r="E845"/>
      <c r="F845" s="8"/>
    </row>
    <row r="846" spans="1:6">
      <c r="A846"/>
      <c r="C846"/>
      <c r="E846"/>
      <c r="F846" s="8"/>
    </row>
    <row r="847" spans="1:6">
      <c r="A847"/>
      <c r="C847"/>
      <c r="E847"/>
      <c r="F847" s="8"/>
    </row>
    <row r="848" spans="1:6">
      <c r="A848"/>
      <c r="C848"/>
      <c r="E848"/>
      <c r="F848" s="8"/>
    </row>
    <row r="849" spans="1:6">
      <c r="A849"/>
      <c r="C849"/>
      <c r="E849"/>
      <c r="F849" s="8"/>
    </row>
    <row r="850" spans="1:6">
      <c r="A850"/>
      <c r="C850"/>
      <c r="E850"/>
      <c r="F850" s="8"/>
    </row>
    <row r="851" spans="1:6">
      <c r="A851"/>
      <c r="C851"/>
      <c r="E851"/>
      <c r="F851" s="8"/>
    </row>
    <row r="852" spans="1:6">
      <c r="A852"/>
      <c r="C852"/>
      <c r="E852"/>
      <c r="F852" s="8"/>
    </row>
    <row r="853" spans="1:6">
      <c r="A853"/>
      <c r="C853"/>
      <c r="E853"/>
      <c r="F853" s="8"/>
    </row>
    <row r="854" spans="1:6">
      <c r="A854"/>
      <c r="C854"/>
      <c r="E854"/>
      <c r="F854" s="8"/>
    </row>
    <row r="855" spans="1:6">
      <c r="A855"/>
      <c r="C855"/>
      <c r="E855"/>
      <c r="F855" s="8"/>
    </row>
    <row r="856" spans="1:6">
      <c r="A856"/>
      <c r="C856"/>
      <c r="E856"/>
      <c r="F856" s="8"/>
    </row>
    <row r="857" spans="1:6">
      <c r="A857"/>
      <c r="C857"/>
      <c r="E857"/>
      <c r="F857" s="8"/>
    </row>
    <row r="858" spans="1:6">
      <c r="A858"/>
      <c r="C858"/>
      <c r="E858"/>
      <c r="F858" s="8"/>
    </row>
    <row r="859" spans="1:6">
      <c r="A859"/>
      <c r="C859"/>
      <c r="E859"/>
      <c r="F859" s="8"/>
    </row>
    <row r="860" spans="1:6">
      <c r="A860"/>
      <c r="C860"/>
      <c r="E860"/>
      <c r="F860" s="8"/>
    </row>
    <row r="861" spans="1:6">
      <c r="A861"/>
      <c r="C861"/>
      <c r="E861"/>
      <c r="F861" s="8"/>
    </row>
    <row r="862" spans="1:6">
      <c r="A862"/>
      <c r="C862"/>
      <c r="E862"/>
      <c r="F862" s="8"/>
    </row>
    <row r="863" spans="1:6">
      <c r="A863"/>
      <c r="C863"/>
      <c r="E863"/>
      <c r="F863" s="8"/>
    </row>
    <row r="864" spans="1:6">
      <c r="A864"/>
      <c r="C864"/>
      <c r="E864"/>
      <c r="F864" s="8"/>
    </row>
    <row r="865" spans="1:6">
      <c r="A865"/>
      <c r="C865"/>
      <c r="E865"/>
      <c r="F865" s="8"/>
    </row>
    <row r="866" spans="1:6">
      <c r="A866"/>
      <c r="C866"/>
      <c r="E866"/>
      <c r="F866" s="8"/>
    </row>
    <row r="867" spans="1:6">
      <c r="A867"/>
      <c r="C867"/>
      <c r="E867"/>
      <c r="F867" s="8"/>
    </row>
    <row r="868" spans="1:6">
      <c r="A868"/>
      <c r="C868"/>
      <c r="E868"/>
      <c r="F868" s="8"/>
    </row>
    <row r="869" spans="1:6">
      <c r="A869"/>
      <c r="C869"/>
      <c r="E869"/>
      <c r="F869" s="8"/>
    </row>
    <row r="870" spans="1:6">
      <c r="A870"/>
      <c r="C870"/>
      <c r="E870"/>
      <c r="F870" s="8"/>
    </row>
    <row r="871" spans="1:6">
      <c r="A871"/>
      <c r="C871"/>
      <c r="E871"/>
      <c r="F871" s="8"/>
    </row>
    <row r="872" spans="1:6">
      <c r="A872"/>
      <c r="C872"/>
      <c r="E872"/>
      <c r="F872" s="8"/>
    </row>
    <row r="873" spans="1:6">
      <c r="A873"/>
      <c r="C873"/>
      <c r="E873"/>
      <c r="F873" s="8"/>
    </row>
    <row r="874" spans="1:6">
      <c r="A874"/>
      <c r="C874"/>
      <c r="E874"/>
      <c r="F874" s="8"/>
    </row>
    <row r="875" spans="1:6">
      <c r="A875"/>
      <c r="C875"/>
      <c r="E875"/>
      <c r="F875" s="8"/>
    </row>
    <row r="876" spans="1:6">
      <c r="A876"/>
      <c r="C876"/>
      <c r="E876"/>
      <c r="F876" s="8"/>
    </row>
    <row r="877" spans="1:6">
      <c r="A877"/>
      <c r="C877"/>
      <c r="E877"/>
      <c r="F877" s="8"/>
    </row>
    <row r="878" spans="1:6">
      <c r="A878"/>
      <c r="C878"/>
      <c r="E878"/>
      <c r="F878" s="8"/>
    </row>
    <row r="879" spans="1:6">
      <c r="A879"/>
      <c r="C879"/>
      <c r="E879"/>
      <c r="F879" s="8"/>
    </row>
    <row r="880" spans="1:6">
      <c r="A880"/>
      <c r="C880"/>
      <c r="E880"/>
      <c r="F880" s="8"/>
    </row>
    <row r="881" spans="1:6">
      <c r="A881"/>
      <c r="C881"/>
      <c r="E881"/>
      <c r="F881" s="8"/>
    </row>
    <row r="882" spans="1:6">
      <c r="A882"/>
      <c r="C882"/>
      <c r="E882"/>
      <c r="F882" s="8"/>
    </row>
    <row r="883" spans="1:6">
      <c r="A883"/>
      <c r="C883"/>
      <c r="E883"/>
      <c r="F883" s="8"/>
    </row>
    <row r="884" spans="1:6">
      <c r="A884"/>
      <c r="C884"/>
      <c r="E884"/>
      <c r="F884" s="8"/>
    </row>
    <row r="885" spans="1:6">
      <c r="A885"/>
      <c r="C885"/>
      <c r="E885"/>
      <c r="F885" s="8"/>
    </row>
    <row r="886" spans="1:6">
      <c r="A886"/>
      <c r="C886"/>
      <c r="E886"/>
      <c r="F886" s="8"/>
    </row>
    <row r="887" spans="1:6">
      <c r="A887"/>
      <c r="C887"/>
      <c r="E887"/>
      <c r="F887" s="8"/>
    </row>
    <row r="888" spans="1:6">
      <c r="A888"/>
      <c r="C888"/>
      <c r="E888"/>
      <c r="F888" s="8"/>
    </row>
    <row r="889" spans="1:6">
      <c r="A889"/>
      <c r="C889"/>
      <c r="E889"/>
      <c r="F889" s="8"/>
    </row>
    <row r="890" spans="1:6">
      <c r="A890"/>
      <c r="C890"/>
      <c r="E890"/>
      <c r="F890" s="8"/>
    </row>
    <row r="891" spans="1:6">
      <c r="A891"/>
      <c r="C891"/>
      <c r="E891"/>
      <c r="F891" s="8"/>
    </row>
    <row r="892" spans="1:6">
      <c r="A892"/>
      <c r="C892"/>
      <c r="E892"/>
      <c r="F892" s="8"/>
    </row>
    <row r="893" spans="1:6">
      <c r="A893"/>
      <c r="C893"/>
      <c r="E893"/>
      <c r="F893" s="8"/>
    </row>
    <row r="894" spans="1:6">
      <c r="A894"/>
      <c r="C894"/>
      <c r="E894"/>
      <c r="F894" s="8"/>
    </row>
    <row r="895" spans="1:6">
      <c r="A895"/>
      <c r="C895"/>
      <c r="E895"/>
      <c r="F895" s="8"/>
    </row>
    <row r="896" spans="1:6">
      <c r="A896"/>
      <c r="C896"/>
      <c r="E896"/>
      <c r="F896" s="8"/>
    </row>
    <row r="897" spans="1:6">
      <c r="A897"/>
      <c r="C897"/>
      <c r="E897"/>
      <c r="F897" s="8"/>
    </row>
    <row r="898" spans="1:6">
      <c r="A898"/>
      <c r="C898"/>
      <c r="E898"/>
      <c r="F898" s="8"/>
    </row>
    <row r="899" spans="1:6">
      <c r="A899"/>
      <c r="C899"/>
      <c r="E899"/>
      <c r="F899" s="8"/>
    </row>
    <row r="900" spans="1:6">
      <c r="A900"/>
      <c r="C900"/>
      <c r="E900"/>
      <c r="F900" s="8"/>
    </row>
    <row r="901" spans="1:6">
      <c r="A901"/>
      <c r="C901"/>
      <c r="E901"/>
      <c r="F901" s="8"/>
    </row>
    <row r="902" spans="1:6">
      <c r="A902"/>
      <c r="C902"/>
      <c r="E902"/>
      <c r="F902" s="8"/>
    </row>
    <row r="903" spans="1:6">
      <c r="A903"/>
      <c r="C903"/>
      <c r="E903"/>
      <c r="F903" s="8"/>
    </row>
    <row r="904" spans="1:6">
      <c r="A904"/>
      <c r="C904"/>
      <c r="E904"/>
      <c r="F904" s="8"/>
    </row>
    <row r="905" spans="1:6">
      <c r="A905"/>
      <c r="C905"/>
      <c r="E905"/>
      <c r="F905" s="8"/>
    </row>
    <row r="906" spans="1:6">
      <c r="A906"/>
      <c r="C906"/>
      <c r="E906"/>
      <c r="F906" s="8"/>
    </row>
    <row r="907" spans="1:6">
      <c r="A907"/>
      <c r="C907"/>
      <c r="E907"/>
      <c r="F907" s="8"/>
    </row>
    <row r="908" spans="1:6">
      <c r="A908"/>
      <c r="C908"/>
      <c r="E908"/>
      <c r="F908" s="8"/>
    </row>
    <row r="909" spans="1:6">
      <c r="A909"/>
      <c r="C909"/>
      <c r="E909"/>
      <c r="F909" s="8"/>
    </row>
    <row r="910" spans="1:6">
      <c r="A910"/>
      <c r="C910"/>
      <c r="E910"/>
      <c r="F910" s="8"/>
    </row>
    <row r="911" spans="1:6">
      <c r="A911"/>
      <c r="C911"/>
      <c r="E911"/>
      <c r="F911" s="8"/>
    </row>
    <row r="912" spans="1:6">
      <c r="A912"/>
      <c r="C912"/>
      <c r="E912"/>
      <c r="F912" s="8"/>
    </row>
    <row r="913" spans="1:6">
      <c r="A913"/>
      <c r="C913"/>
      <c r="E913"/>
      <c r="F913" s="8"/>
    </row>
    <row r="914" spans="1:6">
      <c r="A914"/>
      <c r="C914"/>
      <c r="E914"/>
      <c r="F914" s="8"/>
    </row>
    <row r="915" spans="1:6">
      <c r="A915"/>
      <c r="C915"/>
      <c r="E915"/>
      <c r="F915" s="8"/>
    </row>
    <row r="916" spans="1:6">
      <c r="A916"/>
      <c r="C916"/>
      <c r="E916"/>
      <c r="F916" s="8"/>
    </row>
    <row r="917" spans="1:6">
      <c r="A917"/>
      <c r="C917"/>
      <c r="E917"/>
      <c r="F917" s="8"/>
    </row>
    <row r="918" spans="1:6">
      <c r="A918"/>
      <c r="C918"/>
      <c r="E918"/>
      <c r="F918" s="8"/>
    </row>
    <row r="919" spans="1:6">
      <c r="A919"/>
      <c r="C919"/>
      <c r="E919"/>
      <c r="F919" s="8"/>
    </row>
    <row r="920" spans="1:6">
      <c r="A920"/>
      <c r="C920"/>
      <c r="E920"/>
      <c r="F920" s="8"/>
    </row>
    <row r="921" spans="1:6">
      <c r="A921"/>
      <c r="C921"/>
      <c r="E921"/>
      <c r="F921" s="8"/>
    </row>
    <row r="922" spans="1:6">
      <c r="A922"/>
      <c r="C922"/>
      <c r="E922"/>
      <c r="F922" s="8"/>
    </row>
    <row r="923" spans="1:6">
      <c r="A923"/>
      <c r="C923"/>
      <c r="E923"/>
      <c r="F923" s="8"/>
    </row>
    <row r="924" spans="1:6">
      <c r="A924"/>
      <c r="C924"/>
      <c r="E924"/>
      <c r="F924" s="8"/>
    </row>
    <row r="925" spans="1:6">
      <c r="A925"/>
      <c r="C925"/>
      <c r="E925"/>
      <c r="F925" s="8"/>
    </row>
    <row r="926" spans="1:6">
      <c r="A926"/>
      <c r="C926"/>
      <c r="E926"/>
      <c r="F926" s="8"/>
    </row>
    <row r="927" spans="1:6">
      <c r="A927"/>
      <c r="C927"/>
      <c r="E927"/>
      <c r="F927" s="8"/>
    </row>
    <row r="928" spans="1:6">
      <c r="A928"/>
      <c r="C928"/>
      <c r="E928"/>
      <c r="F928" s="8"/>
    </row>
    <row r="929" spans="1:6">
      <c r="A929"/>
      <c r="C929"/>
      <c r="E929"/>
      <c r="F929" s="8"/>
    </row>
    <row r="930" spans="1:6">
      <c r="A930"/>
      <c r="C930"/>
      <c r="E930"/>
      <c r="F930" s="8"/>
    </row>
    <row r="931" spans="1:6">
      <c r="A931"/>
      <c r="C931"/>
      <c r="E931"/>
      <c r="F931" s="8"/>
    </row>
    <row r="932" spans="1:6">
      <c r="A932"/>
      <c r="C932"/>
      <c r="E932"/>
      <c r="F932" s="8"/>
    </row>
    <row r="933" spans="1:6">
      <c r="A933"/>
      <c r="C933"/>
      <c r="E933"/>
      <c r="F933" s="8"/>
    </row>
    <row r="934" spans="1:6">
      <c r="A934"/>
      <c r="C934"/>
      <c r="E934"/>
      <c r="F934" s="8"/>
    </row>
    <row r="935" spans="1:6">
      <c r="A935"/>
      <c r="C935"/>
      <c r="E935"/>
      <c r="F935" s="8"/>
    </row>
    <row r="936" spans="1:6">
      <c r="A936"/>
      <c r="C936"/>
      <c r="E936"/>
      <c r="F936" s="8"/>
    </row>
    <row r="937" spans="1:6">
      <c r="A937"/>
      <c r="C937"/>
      <c r="E937"/>
      <c r="F937" s="8"/>
    </row>
    <row r="938" spans="1:6">
      <c r="A938"/>
      <c r="C938"/>
      <c r="E938"/>
      <c r="F938" s="8"/>
    </row>
    <row r="939" spans="1:6">
      <c r="A939"/>
      <c r="C939"/>
      <c r="E939"/>
      <c r="F939" s="8"/>
    </row>
    <row r="940" spans="1:6">
      <c r="A940"/>
      <c r="C940"/>
      <c r="E940"/>
      <c r="F940" s="8"/>
    </row>
    <row r="941" spans="1:6">
      <c r="A941"/>
      <c r="C941"/>
      <c r="E941"/>
      <c r="F941" s="8"/>
    </row>
    <row r="942" spans="1:6">
      <c r="A942"/>
      <c r="C942"/>
      <c r="E942"/>
      <c r="F942" s="8"/>
    </row>
    <row r="943" spans="1:6">
      <c r="A943"/>
      <c r="C943"/>
      <c r="E943"/>
      <c r="F943" s="8"/>
    </row>
    <row r="944" spans="1:6">
      <c r="A944"/>
      <c r="C944"/>
      <c r="E944"/>
      <c r="F944" s="8"/>
    </row>
    <row r="945" spans="1:6">
      <c r="A945"/>
      <c r="C945"/>
      <c r="E945"/>
      <c r="F945" s="8"/>
    </row>
    <row r="946" spans="1:6">
      <c r="A946"/>
      <c r="C946"/>
      <c r="E946"/>
      <c r="F946" s="8"/>
    </row>
    <row r="947" spans="1:6">
      <c r="A947"/>
      <c r="C947"/>
      <c r="E947"/>
      <c r="F947" s="8"/>
    </row>
    <row r="948" spans="1:6">
      <c r="A948"/>
      <c r="C948"/>
      <c r="E948"/>
      <c r="F948" s="8"/>
    </row>
    <row r="949" spans="1:6">
      <c r="A949"/>
      <c r="C949"/>
      <c r="E949"/>
      <c r="F949" s="8"/>
    </row>
    <row r="950" spans="1:6">
      <c r="A950"/>
      <c r="C950"/>
      <c r="E950"/>
      <c r="F950" s="8"/>
    </row>
    <row r="951" spans="1:6">
      <c r="A951"/>
      <c r="C951"/>
      <c r="E951"/>
      <c r="F951" s="8"/>
    </row>
    <row r="952" spans="1:6">
      <c r="A952"/>
      <c r="C952"/>
      <c r="E952"/>
      <c r="F952" s="8"/>
    </row>
    <row r="953" spans="1:6">
      <c r="A953"/>
      <c r="C953"/>
      <c r="E953"/>
      <c r="F953" s="8"/>
    </row>
    <row r="954" spans="1:6">
      <c r="A954"/>
      <c r="C954"/>
      <c r="E954"/>
      <c r="F954" s="8"/>
    </row>
    <row r="955" spans="1:6">
      <c r="A955"/>
      <c r="C955"/>
      <c r="E955"/>
      <c r="F955" s="8"/>
    </row>
    <row r="956" spans="1:6">
      <c r="A956"/>
      <c r="C956"/>
      <c r="E956"/>
      <c r="F956" s="8"/>
    </row>
    <row r="957" spans="1:6">
      <c r="A957"/>
      <c r="C957"/>
      <c r="E957"/>
      <c r="F957" s="8"/>
    </row>
    <row r="958" spans="1:6">
      <c r="A958"/>
      <c r="C958"/>
      <c r="E958"/>
      <c r="F958" s="8"/>
    </row>
    <row r="959" spans="1:6">
      <c r="A959"/>
      <c r="C959"/>
      <c r="E959"/>
      <c r="F959" s="8"/>
    </row>
    <row r="960" spans="1:6">
      <c r="A960"/>
      <c r="C960"/>
      <c r="E960"/>
      <c r="F960" s="8"/>
    </row>
    <row r="961" spans="1:6">
      <c r="A961"/>
      <c r="C961"/>
      <c r="E961"/>
      <c r="F961" s="8"/>
    </row>
    <row r="962" spans="1:6">
      <c r="A962"/>
      <c r="C962"/>
      <c r="E962"/>
      <c r="F962" s="8"/>
    </row>
    <row r="963" spans="1:6">
      <c r="A963"/>
      <c r="C963"/>
      <c r="E963"/>
      <c r="F963" s="8"/>
    </row>
    <row r="964" spans="1:6">
      <c r="A964"/>
      <c r="C964"/>
      <c r="E964"/>
      <c r="F964" s="8"/>
    </row>
    <row r="965" spans="1:6">
      <c r="A965"/>
      <c r="C965"/>
      <c r="E965"/>
      <c r="F965" s="8"/>
    </row>
    <row r="966" spans="1:6">
      <c r="A966"/>
      <c r="C966"/>
      <c r="E966"/>
      <c r="F966" s="8"/>
    </row>
    <row r="967" spans="1:6">
      <c r="A967"/>
      <c r="C967"/>
      <c r="E967"/>
      <c r="F967" s="8"/>
    </row>
    <row r="968" spans="1:6">
      <c r="A968"/>
      <c r="C968"/>
      <c r="E968"/>
      <c r="F968" s="8"/>
    </row>
    <row r="969" spans="1:6">
      <c r="A969"/>
      <c r="C969"/>
      <c r="E969"/>
      <c r="F969" s="8"/>
    </row>
    <row r="970" spans="1:6">
      <c r="A970"/>
      <c r="C970"/>
      <c r="E970"/>
      <c r="F970" s="8"/>
    </row>
    <row r="971" spans="1:6">
      <c r="A971"/>
      <c r="C971"/>
      <c r="E971"/>
      <c r="F971" s="8"/>
    </row>
    <row r="972" spans="1:6">
      <c r="A972"/>
      <c r="C972"/>
      <c r="E972"/>
      <c r="F972" s="8"/>
    </row>
    <row r="973" spans="1:6">
      <c r="A973"/>
      <c r="C973"/>
      <c r="E973"/>
      <c r="F973" s="8"/>
    </row>
    <row r="974" spans="1:6">
      <c r="A974"/>
      <c r="C974"/>
      <c r="E974"/>
      <c r="F974" s="8"/>
    </row>
    <row r="975" spans="1:6">
      <c r="A975"/>
      <c r="C975"/>
      <c r="E975"/>
      <c r="F975" s="8"/>
    </row>
    <row r="976" spans="1:6">
      <c r="A976"/>
      <c r="C976"/>
      <c r="E976"/>
      <c r="F976" s="8"/>
    </row>
    <row r="977" spans="1:6">
      <c r="A977"/>
      <c r="C977"/>
      <c r="E977"/>
      <c r="F977" s="8"/>
    </row>
    <row r="978" spans="1:6">
      <c r="A978"/>
      <c r="C978"/>
      <c r="E978"/>
      <c r="F978" s="8"/>
    </row>
    <row r="979" spans="1:6">
      <c r="A979"/>
      <c r="C979"/>
      <c r="E979"/>
      <c r="F979" s="8"/>
    </row>
    <row r="980" spans="1:6">
      <c r="A980"/>
      <c r="C980"/>
      <c r="E980"/>
      <c r="F980" s="8"/>
    </row>
    <row r="981" spans="1:6">
      <c r="A981"/>
      <c r="C981"/>
      <c r="E981"/>
      <c r="F981" s="8"/>
    </row>
    <row r="982" spans="1:6">
      <c r="A982"/>
      <c r="C982"/>
      <c r="E982"/>
      <c r="F982" s="8"/>
    </row>
    <row r="983" spans="1:6">
      <c r="A983"/>
      <c r="C983"/>
      <c r="E983"/>
      <c r="F983" s="8"/>
    </row>
    <row r="984" spans="1:6">
      <c r="A984"/>
      <c r="C984"/>
      <c r="E984"/>
      <c r="F984" s="8"/>
    </row>
    <row r="985" spans="1:6">
      <c r="A985"/>
      <c r="C985"/>
      <c r="E985"/>
      <c r="F985" s="8"/>
    </row>
    <row r="986" spans="1:6">
      <c r="A986"/>
      <c r="C986"/>
      <c r="E986"/>
      <c r="F986" s="8"/>
    </row>
    <row r="987" spans="1:6">
      <c r="A987"/>
      <c r="C987"/>
      <c r="E987"/>
      <c r="F987" s="8"/>
    </row>
    <row r="988" spans="1:6">
      <c r="A988"/>
      <c r="C988"/>
      <c r="E988"/>
      <c r="F988" s="8"/>
    </row>
    <row r="989" spans="1:6">
      <c r="A989"/>
      <c r="C989"/>
      <c r="E989"/>
      <c r="F989" s="8"/>
    </row>
    <row r="990" spans="1:6">
      <c r="A990"/>
      <c r="C990"/>
      <c r="E990"/>
      <c r="F990" s="8"/>
    </row>
    <row r="991" spans="1:6">
      <c r="A991"/>
      <c r="C991"/>
      <c r="E991"/>
      <c r="F991" s="8"/>
    </row>
    <row r="992" spans="1:6">
      <c r="A992"/>
      <c r="C992"/>
      <c r="E992"/>
      <c r="F992" s="8"/>
    </row>
    <row r="993" spans="1:6">
      <c r="A993"/>
      <c r="C993"/>
      <c r="E993"/>
      <c r="F993" s="8"/>
    </row>
    <row r="994" spans="1:6">
      <c r="A994"/>
      <c r="C994"/>
      <c r="E994"/>
      <c r="F994" s="8"/>
    </row>
    <row r="995" spans="1:6">
      <c r="A995"/>
      <c r="C995"/>
      <c r="E995"/>
      <c r="F995" s="8"/>
    </row>
    <row r="996" spans="1:6">
      <c r="A996"/>
      <c r="C996"/>
      <c r="E996"/>
      <c r="F996" s="8"/>
    </row>
    <row r="997" spans="1:6">
      <c r="A997"/>
      <c r="C997"/>
      <c r="E997"/>
      <c r="F997" s="8"/>
    </row>
    <row r="998" spans="1:6">
      <c r="A998"/>
      <c r="C998"/>
      <c r="E998"/>
      <c r="F998" s="8"/>
    </row>
    <row r="999" spans="1:6">
      <c r="A999"/>
      <c r="C999"/>
      <c r="E999"/>
      <c r="F999" s="8"/>
    </row>
    <row r="1000" spans="1:6">
      <c r="A1000"/>
      <c r="C1000"/>
      <c r="E1000"/>
      <c r="F1000" s="8"/>
    </row>
    <row r="1001" spans="1:6">
      <c r="A1001"/>
      <c r="C1001"/>
      <c r="E1001"/>
      <c r="F1001" s="8"/>
    </row>
    <row r="1002" spans="1:6">
      <c r="A1002"/>
      <c r="C1002"/>
      <c r="E1002"/>
      <c r="F1002" s="8"/>
    </row>
    <row r="1003" spans="1:6">
      <c r="A1003"/>
      <c r="C1003"/>
      <c r="E1003"/>
      <c r="F1003" s="8"/>
    </row>
    <row r="1004" spans="1:6">
      <c r="A1004"/>
      <c r="C1004"/>
      <c r="E1004"/>
      <c r="F1004" s="8"/>
    </row>
    <row r="1005" spans="1:6">
      <c r="A1005"/>
      <c r="C1005"/>
      <c r="E1005"/>
      <c r="F1005" s="8"/>
    </row>
    <row r="1006" spans="1:6">
      <c r="A1006"/>
      <c r="C1006"/>
      <c r="E1006"/>
      <c r="F1006" s="8"/>
    </row>
    <row r="1007" spans="1:6">
      <c r="A1007"/>
      <c r="C1007"/>
      <c r="E1007"/>
      <c r="F1007" s="8"/>
    </row>
    <row r="1008" spans="1:6">
      <c r="A1008"/>
      <c r="C1008"/>
      <c r="E1008"/>
      <c r="F1008" s="8"/>
    </row>
    <row r="1009" spans="1:6">
      <c r="A1009"/>
      <c r="C1009"/>
      <c r="E1009"/>
      <c r="F1009" s="8"/>
    </row>
    <row r="1010" spans="1:6">
      <c r="A1010"/>
      <c r="C1010"/>
      <c r="E1010"/>
      <c r="F1010" s="8"/>
    </row>
    <row r="1011" spans="1:6">
      <c r="A1011"/>
      <c r="C1011"/>
      <c r="E1011"/>
      <c r="F1011" s="8"/>
    </row>
    <row r="1012" spans="1:6">
      <c r="A1012"/>
      <c r="C1012"/>
      <c r="E1012"/>
      <c r="F1012" s="8"/>
    </row>
    <row r="1013" spans="1:6">
      <c r="A1013"/>
      <c r="C1013"/>
      <c r="E1013"/>
      <c r="F1013" s="8"/>
    </row>
    <row r="1014" spans="1:6">
      <c r="A1014"/>
      <c r="C1014"/>
      <c r="E1014"/>
      <c r="F1014" s="8"/>
    </row>
    <row r="1015" spans="1:6">
      <c r="A1015"/>
      <c r="C1015"/>
      <c r="E1015"/>
      <c r="F1015" s="8"/>
    </row>
    <row r="1016" spans="1:6">
      <c r="A1016"/>
      <c r="C1016"/>
      <c r="E1016"/>
      <c r="F1016" s="8"/>
    </row>
    <row r="1017" spans="1:6">
      <c r="A1017"/>
      <c r="C1017"/>
      <c r="E1017"/>
      <c r="F1017" s="8"/>
    </row>
    <row r="1018" spans="1:6">
      <c r="A1018"/>
      <c r="C1018"/>
      <c r="E1018"/>
      <c r="F1018" s="8"/>
    </row>
    <row r="1019" spans="1:6">
      <c r="A1019"/>
      <c r="C1019"/>
      <c r="E1019"/>
      <c r="F1019" s="8"/>
    </row>
    <row r="1020" spans="1:6">
      <c r="A1020"/>
      <c r="C1020"/>
      <c r="E1020"/>
      <c r="F1020" s="8"/>
    </row>
    <row r="1021" spans="1:6">
      <c r="A1021"/>
      <c r="C1021"/>
      <c r="E1021"/>
      <c r="F1021" s="8"/>
    </row>
    <row r="1022" spans="1:6">
      <c r="A1022"/>
      <c r="C1022"/>
      <c r="E1022"/>
      <c r="F1022" s="8"/>
    </row>
    <row r="1023" spans="1:6">
      <c r="A1023"/>
      <c r="C1023"/>
      <c r="E1023"/>
      <c r="F1023" s="8"/>
    </row>
    <row r="1024" spans="1:6">
      <c r="A1024"/>
      <c r="C1024"/>
      <c r="E1024"/>
      <c r="F1024" s="8"/>
    </row>
    <row r="1025" spans="1:6">
      <c r="A1025"/>
      <c r="C1025"/>
      <c r="E1025"/>
      <c r="F1025" s="8"/>
    </row>
    <row r="1026" spans="1:6">
      <c r="A1026"/>
      <c r="C1026"/>
      <c r="E1026"/>
      <c r="F1026" s="8"/>
    </row>
    <row r="1027" spans="1:6">
      <c r="A1027"/>
      <c r="C1027"/>
      <c r="E1027"/>
      <c r="F1027" s="8"/>
    </row>
    <row r="1028" spans="1:6">
      <c r="A1028"/>
      <c r="C1028"/>
      <c r="E1028"/>
      <c r="F1028" s="8"/>
    </row>
    <row r="1029" spans="1:6">
      <c r="A1029"/>
      <c r="C1029"/>
      <c r="E1029"/>
      <c r="F1029" s="8"/>
    </row>
    <row r="1030" spans="1:6">
      <c r="A1030"/>
      <c r="C1030"/>
      <c r="E1030"/>
      <c r="F1030" s="8"/>
    </row>
    <row r="1031" spans="1:6">
      <c r="A1031"/>
      <c r="C1031"/>
      <c r="E1031"/>
      <c r="F1031" s="8"/>
    </row>
    <row r="1032" spans="1:6">
      <c r="A1032"/>
      <c r="C1032"/>
      <c r="E1032"/>
      <c r="F1032" s="8"/>
    </row>
    <row r="1033" spans="1:6">
      <c r="A1033"/>
      <c r="C1033"/>
      <c r="E1033"/>
      <c r="F1033" s="8"/>
    </row>
    <row r="1034" spans="1:6">
      <c r="A1034"/>
      <c r="C1034"/>
      <c r="E1034"/>
      <c r="F1034" s="8"/>
    </row>
    <row r="1035" spans="1:6">
      <c r="A1035"/>
      <c r="C1035"/>
      <c r="E1035"/>
      <c r="F1035" s="8"/>
    </row>
    <row r="1036" spans="1:6">
      <c r="A1036"/>
      <c r="C1036"/>
      <c r="E1036"/>
      <c r="F1036" s="8"/>
    </row>
    <row r="1037" spans="1:6">
      <c r="A1037"/>
      <c r="C1037"/>
      <c r="E1037"/>
      <c r="F1037" s="8"/>
    </row>
    <row r="1038" spans="1:6">
      <c r="A1038"/>
      <c r="C1038"/>
      <c r="E1038"/>
      <c r="F1038" s="8"/>
    </row>
    <row r="1039" spans="1:6">
      <c r="A1039"/>
      <c r="C1039"/>
      <c r="E1039"/>
      <c r="F1039" s="8"/>
    </row>
    <row r="1040" spans="1:6">
      <c r="A1040"/>
      <c r="C1040"/>
      <c r="E1040"/>
      <c r="F1040" s="8"/>
    </row>
    <row r="1041" spans="1:6">
      <c r="A1041"/>
      <c r="C1041"/>
      <c r="E1041"/>
      <c r="F1041" s="8"/>
    </row>
    <row r="1042" spans="1:6">
      <c r="A1042"/>
      <c r="C1042"/>
      <c r="E1042"/>
      <c r="F1042" s="8"/>
    </row>
    <row r="1043" spans="1:6">
      <c r="A1043"/>
      <c r="C1043"/>
      <c r="E1043"/>
      <c r="F1043" s="8"/>
    </row>
    <row r="1044" spans="1:6">
      <c r="A1044"/>
      <c r="C1044"/>
      <c r="E1044"/>
      <c r="F1044" s="8"/>
    </row>
    <row r="1045" spans="1:6">
      <c r="A1045"/>
      <c r="C1045"/>
      <c r="E1045"/>
      <c r="F1045" s="8"/>
    </row>
    <row r="1046" spans="1:6">
      <c r="A1046"/>
      <c r="C1046"/>
      <c r="E1046"/>
      <c r="F1046" s="8"/>
    </row>
    <row r="1047" spans="1:6">
      <c r="A1047"/>
      <c r="C1047"/>
      <c r="E1047"/>
      <c r="F1047" s="8"/>
    </row>
    <row r="1048" spans="1:6">
      <c r="A1048"/>
      <c r="C1048"/>
      <c r="E1048"/>
      <c r="F1048" s="8"/>
    </row>
    <row r="1049" spans="1:6">
      <c r="A1049"/>
      <c r="C1049"/>
      <c r="E1049"/>
      <c r="F1049" s="8"/>
    </row>
    <row r="1050" spans="1:6">
      <c r="A1050"/>
      <c r="C1050"/>
      <c r="E1050"/>
      <c r="F1050" s="8"/>
    </row>
    <row r="1051" spans="1:6">
      <c r="A1051"/>
      <c r="C1051"/>
      <c r="E1051"/>
      <c r="F1051" s="8"/>
    </row>
    <row r="1052" spans="1:6">
      <c r="A1052"/>
      <c r="C1052"/>
      <c r="E1052"/>
      <c r="F1052" s="8"/>
    </row>
    <row r="1053" spans="1:6">
      <c r="A1053"/>
      <c r="C1053"/>
      <c r="E1053"/>
      <c r="F1053" s="8"/>
    </row>
    <row r="1054" spans="1:6">
      <c r="A1054"/>
      <c r="C1054"/>
      <c r="E1054"/>
      <c r="F1054" s="8"/>
    </row>
    <row r="1055" spans="1:6">
      <c r="A1055"/>
      <c r="C1055"/>
      <c r="E1055"/>
      <c r="F1055" s="8"/>
    </row>
    <row r="1056" spans="1:6">
      <c r="A1056"/>
      <c r="C1056"/>
      <c r="E1056"/>
      <c r="F1056" s="8"/>
    </row>
    <row r="1057" spans="1:6">
      <c r="A1057"/>
      <c r="C1057"/>
      <c r="E1057"/>
      <c r="F1057" s="8"/>
    </row>
    <row r="1058" spans="1:6">
      <c r="A1058"/>
      <c r="C1058"/>
      <c r="E1058"/>
      <c r="F1058" s="8"/>
    </row>
    <row r="1059" spans="1:6">
      <c r="A1059"/>
      <c r="C1059"/>
      <c r="E1059"/>
      <c r="F1059" s="8"/>
    </row>
    <row r="1060" spans="1:6">
      <c r="A1060"/>
      <c r="C1060"/>
      <c r="E1060"/>
      <c r="F1060" s="8"/>
    </row>
    <row r="1061" spans="1:6">
      <c r="A1061"/>
      <c r="C1061"/>
      <c r="E1061"/>
      <c r="F1061" s="8"/>
    </row>
    <row r="1062" spans="1:6">
      <c r="A1062"/>
      <c r="C1062"/>
      <c r="E1062"/>
      <c r="F1062" s="8"/>
    </row>
    <row r="1063" spans="1:6">
      <c r="A1063"/>
      <c r="C1063"/>
      <c r="E1063"/>
      <c r="F1063" s="8"/>
    </row>
    <row r="1064" spans="1:6">
      <c r="A1064"/>
      <c r="C1064"/>
      <c r="E1064"/>
      <c r="F1064" s="8"/>
    </row>
    <row r="1065" spans="1:6">
      <c r="A1065"/>
      <c r="C1065"/>
      <c r="E1065"/>
      <c r="F1065" s="8"/>
    </row>
    <row r="1066" spans="1:6">
      <c r="A1066"/>
      <c r="C1066"/>
      <c r="E1066"/>
      <c r="F1066" s="8"/>
    </row>
    <row r="1067" spans="1:6">
      <c r="A1067"/>
      <c r="C1067"/>
      <c r="E1067"/>
      <c r="F1067" s="8"/>
    </row>
    <row r="1068" spans="1:6">
      <c r="A1068"/>
      <c r="C1068"/>
      <c r="E1068"/>
      <c r="F1068" s="8"/>
    </row>
    <row r="1069" spans="1:6">
      <c r="A1069"/>
      <c r="C1069"/>
      <c r="E1069"/>
      <c r="F1069" s="8"/>
    </row>
    <row r="1070" spans="1:6">
      <c r="A1070"/>
      <c r="C1070"/>
      <c r="E1070"/>
      <c r="F1070" s="8"/>
    </row>
    <row r="1071" spans="1:6">
      <c r="A1071"/>
      <c r="C1071"/>
      <c r="E1071"/>
      <c r="F1071" s="8"/>
    </row>
    <row r="1072" spans="1:6">
      <c r="A1072"/>
      <c r="C1072"/>
      <c r="E1072"/>
      <c r="F1072" s="8"/>
    </row>
    <row r="1073" spans="1:6">
      <c r="A1073"/>
      <c r="C1073"/>
      <c r="E1073"/>
      <c r="F1073" s="8"/>
    </row>
    <row r="1074" spans="1:6">
      <c r="A1074"/>
      <c r="C1074"/>
      <c r="E1074"/>
      <c r="F1074" s="8"/>
    </row>
    <row r="1075" spans="1:6">
      <c r="A1075"/>
      <c r="C1075"/>
      <c r="E1075"/>
      <c r="F1075" s="8"/>
    </row>
    <row r="1076" spans="1:6">
      <c r="A1076"/>
      <c r="C1076"/>
      <c r="E1076"/>
      <c r="F1076" s="8"/>
    </row>
    <row r="1077" spans="1:6">
      <c r="A1077"/>
      <c r="C1077"/>
      <c r="E1077"/>
      <c r="F1077" s="8"/>
    </row>
    <row r="1078" spans="1:6">
      <c r="A1078"/>
      <c r="C1078"/>
      <c r="E1078"/>
      <c r="F1078" s="8"/>
    </row>
    <row r="1079" spans="1:6">
      <c r="A1079"/>
      <c r="C1079"/>
      <c r="E1079"/>
      <c r="F1079" s="8"/>
    </row>
    <row r="1080" spans="1:6">
      <c r="A1080"/>
      <c r="C1080"/>
      <c r="E1080"/>
      <c r="F1080" s="8"/>
    </row>
    <row r="1081" spans="1:6">
      <c r="A1081"/>
      <c r="C1081"/>
      <c r="E1081"/>
      <c r="F1081" s="8"/>
    </row>
    <row r="1082" spans="1:6">
      <c r="A1082"/>
      <c r="C1082"/>
      <c r="E1082"/>
      <c r="F1082" s="8"/>
    </row>
    <row r="1083" spans="1:6">
      <c r="A1083"/>
      <c r="C1083"/>
      <c r="E1083"/>
      <c r="F1083" s="8"/>
    </row>
    <row r="1084" spans="1:6">
      <c r="A1084"/>
      <c r="C1084"/>
      <c r="E1084"/>
      <c r="F1084" s="8"/>
    </row>
    <row r="1085" spans="1:6">
      <c r="A1085"/>
      <c r="C1085"/>
      <c r="E1085"/>
      <c r="F1085" s="8"/>
    </row>
    <row r="1086" spans="1:6">
      <c r="A1086"/>
      <c r="C1086"/>
      <c r="E1086"/>
      <c r="F1086" s="8"/>
    </row>
    <row r="1087" spans="1:6">
      <c r="A1087"/>
      <c r="C1087"/>
      <c r="E1087"/>
      <c r="F1087" s="8"/>
    </row>
    <row r="1088" spans="1:6">
      <c r="A1088"/>
      <c r="C1088"/>
      <c r="E1088"/>
      <c r="F1088" s="8"/>
    </row>
    <row r="1089" spans="1:6">
      <c r="A1089"/>
      <c r="C1089"/>
      <c r="E1089"/>
      <c r="F1089" s="8"/>
    </row>
    <row r="1090" spans="1:6">
      <c r="A1090"/>
      <c r="C1090"/>
      <c r="E1090"/>
      <c r="F1090" s="8"/>
    </row>
    <row r="1091" spans="1:6">
      <c r="A1091"/>
      <c r="C1091"/>
      <c r="E1091"/>
      <c r="F1091" s="8"/>
    </row>
    <row r="1092" spans="1:6">
      <c r="A1092"/>
      <c r="C1092"/>
      <c r="E1092"/>
      <c r="F1092" s="8"/>
    </row>
    <row r="1093" spans="1:6">
      <c r="A1093"/>
      <c r="C1093"/>
      <c r="E1093"/>
      <c r="F1093" s="8"/>
    </row>
    <row r="1094" spans="1:6">
      <c r="A1094"/>
      <c r="C1094"/>
      <c r="E1094"/>
      <c r="F1094" s="8"/>
    </row>
    <row r="1095" spans="1:6">
      <c r="A1095"/>
      <c r="C1095"/>
      <c r="E1095"/>
      <c r="F1095" s="8"/>
    </row>
    <row r="1096" spans="1:6">
      <c r="A1096"/>
      <c r="C1096"/>
      <c r="E1096"/>
      <c r="F1096" s="8"/>
    </row>
    <row r="1097" spans="1:6">
      <c r="A1097"/>
      <c r="C1097"/>
      <c r="E1097"/>
      <c r="F1097" s="8"/>
    </row>
    <row r="1098" spans="1:6">
      <c r="A1098"/>
      <c r="C1098"/>
      <c r="E1098"/>
      <c r="F1098" s="8"/>
    </row>
    <row r="1099" spans="1:6">
      <c r="A1099"/>
      <c r="C1099"/>
      <c r="E1099"/>
      <c r="F1099" s="8"/>
    </row>
    <row r="1100" spans="1:6">
      <c r="A1100"/>
      <c r="C1100"/>
      <c r="E1100"/>
      <c r="F1100" s="8"/>
    </row>
    <row r="1101" spans="1:6">
      <c r="A1101"/>
      <c r="C1101"/>
      <c r="E1101"/>
      <c r="F1101" s="8"/>
    </row>
    <row r="1102" spans="1:6">
      <c r="A1102"/>
      <c r="C1102"/>
      <c r="E1102"/>
      <c r="F1102" s="8"/>
    </row>
    <row r="1103" spans="1:6">
      <c r="A1103"/>
      <c r="C1103"/>
      <c r="E1103"/>
      <c r="F1103" s="8"/>
    </row>
    <row r="1104" spans="1:6">
      <c r="A1104"/>
      <c r="C1104"/>
      <c r="E1104"/>
      <c r="F1104" s="8"/>
    </row>
    <row r="1105" spans="1:6">
      <c r="A1105"/>
      <c r="C1105"/>
      <c r="E1105"/>
      <c r="F1105" s="8"/>
    </row>
    <row r="1106" spans="1:6">
      <c r="A1106"/>
      <c r="C1106"/>
      <c r="E1106"/>
      <c r="F1106" s="8"/>
    </row>
    <row r="1107" spans="1:6">
      <c r="A1107"/>
      <c r="C1107"/>
      <c r="E1107"/>
      <c r="F1107" s="8"/>
    </row>
    <row r="1108" spans="1:6">
      <c r="A1108"/>
      <c r="C1108"/>
      <c r="E1108"/>
      <c r="F1108" s="8"/>
    </row>
    <row r="1109" spans="1:6">
      <c r="A1109"/>
      <c r="C1109"/>
      <c r="E1109"/>
      <c r="F1109" s="8"/>
    </row>
    <row r="1110" spans="1:6">
      <c r="A1110"/>
      <c r="C1110"/>
      <c r="E1110"/>
      <c r="F1110" s="8"/>
    </row>
    <row r="1111" spans="1:6">
      <c r="A1111"/>
      <c r="C1111"/>
      <c r="E1111"/>
      <c r="F1111" s="8"/>
    </row>
    <row r="1112" spans="1:6">
      <c r="A1112"/>
      <c r="C1112"/>
      <c r="E1112"/>
      <c r="F1112" s="8"/>
    </row>
    <row r="1113" spans="1:6">
      <c r="A1113"/>
      <c r="C1113"/>
      <c r="E1113"/>
      <c r="F1113" s="8"/>
    </row>
    <row r="1114" spans="1:6">
      <c r="A1114"/>
      <c r="C1114"/>
      <c r="E1114"/>
      <c r="F1114" s="8"/>
    </row>
    <row r="1115" spans="1:6">
      <c r="A1115"/>
      <c r="C1115"/>
      <c r="E1115"/>
      <c r="F1115" s="8"/>
    </row>
    <row r="1116" spans="1:6">
      <c r="A1116"/>
      <c r="C1116"/>
      <c r="E1116"/>
      <c r="F1116" s="8"/>
    </row>
    <row r="1117" spans="1:6">
      <c r="A1117"/>
      <c r="C1117"/>
      <c r="E1117"/>
      <c r="F1117" s="8"/>
    </row>
    <row r="1118" spans="1:6">
      <c r="A1118"/>
      <c r="C1118"/>
      <c r="E1118"/>
      <c r="F1118" s="8"/>
    </row>
    <row r="1119" spans="1:6">
      <c r="A1119"/>
      <c r="C1119"/>
      <c r="E1119"/>
      <c r="F1119" s="8"/>
    </row>
    <row r="1120" spans="1:6">
      <c r="A1120"/>
      <c r="C1120"/>
      <c r="E1120"/>
      <c r="F1120" s="8"/>
    </row>
    <row r="1121" spans="1:6">
      <c r="A1121"/>
      <c r="C1121"/>
      <c r="E1121"/>
      <c r="F1121" s="8"/>
    </row>
    <row r="1122" spans="1:6">
      <c r="A1122"/>
      <c r="C1122"/>
      <c r="E1122"/>
      <c r="F1122" s="8"/>
    </row>
    <row r="1123" spans="1:6">
      <c r="A1123"/>
      <c r="C1123"/>
      <c r="E1123"/>
      <c r="F1123" s="8"/>
    </row>
    <row r="1124" spans="1:6">
      <c r="A1124"/>
      <c r="C1124"/>
      <c r="E1124"/>
      <c r="F1124" s="8"/>
    </row>
    <row r="1125" spans="1:6">
      <c r="A1125"/>
      <c r="C1125"/>
      <c r="E1125"/>
      <c r="F1125" s="8"/>
    </row>
    <row r="1126" spans="1:6">
      <c r="A1126"/>
      <c r="C1126"/>
      <c r="E1126"/>
      <c r="F1126" s="8"/>
    </row>
    <row r="1127" spans="1:6">
      <c r="A1127"/>
      <c r="C1127"/>
      <c r="E1127"/>
      <c r="F1127" s="8"/>
    </row>
    <row r="1128" spans="1:6">
      <c r="A1128"/>
      <c r="C1128"/>
      <c r="E1128"/>
      <c r="F1128" s="8"/>
    </row>
    <row r="1129" spans="1:6">
      <c r="A1129"/>
      <c r="C1129"/>
      <c r="E1129"/>
      <c r="F1129" s="8"/>
    </row>
    <row r="1130" spans="1:6">
      <c r="A1130"/>
      <c r="C1130"/>
      <c r="E1130"/>
      <c r="F1130" s="8"/>
    </row>
    <row r="1131" spans="1:6">
      <c r="A1131"/>
      <c r="C1131"/>
      <c r="E1131"/>
      <c r="F1131" s="8"/>
    </row>
    <row r="1132" spans="1:6">
      <c r="A1132"/>
      <c r="C1132"/>
      <c r="E1132"/>
      <c r="F1132" s="8"/>
    </row>
    <row r="1133" spans="1:6">
      <c r="A1133"/>
      <c r="C1133"/>
      <c r="E1133"/>
      <c r="F1133" s="8"/>
    </row>
    <row r="1134" spans="1:6">
      <c r="A1134"/>
      <c r="C1134"/>
      <c r="E1134"/>
      <c r="F1134" s="8"/>
    </row>
    <row r="1135" spans="1:6">
      <c r="A1135"/>
      <c r="C1135"/>
      <c r="E1135"/>
      <c r="F1135" s="8"/>
    </row>
    <row r="1136" spans="1:6">
      <c r="A1136"/>
      <c r="C1136"/>
      <c r="E1136"/>
      <c r="F1136" s="8"/>
    </row>
    <row r="1137" spans="1:6">
      <c r="A1137"/>
      <c r="C1137"/>
      <c r="E1137"/>
      <c r="F1137" s="8"/>
    </row>
    <row r="1138" spans="1:6">
      <c r="A1138"/>
      <c r="C1138"/>
      <c r="E1138"/>
      <c r="F1138" s="8"/>
    </row>
    <row r="1139" spans="1:6">
      <c r="A1139"/>
      <c r="C1139"/>
      <c r="E1139"/>
      <c r="F1139" s="8"/>
    </row>
    <row r="1140" spans="1:6">
      <c r="A1140"/>
      <c r="C1140"/>
      <c r="E1140"/>
      <c r="F1140" s="8"/>
    </row>
    <row r="1141" spans="1:6">
      <c r="A1141"/>
      <c r="C1141"/>
      <c r="E1141"/>
      <c r="F1141" s="8"/>
    </row>
    <row r="1142" spans="1:6">
      <c r="A1142"/>
      <c r="C1142"/>
      <c r="E1142"/>
      <c r="F1142" s="8"/>
    </row>
    <row r="1143" spans="1:6">
      <c r="A1143"/>
      <c r="C1143"/>
      <c r="E1143"/>
      <c r="F1143" s="8"/>
    </row>
    <row r="1144" spans="1:6">
      <c r="A1144"/>
      <c r="C1144"/>
      <c r="E1144"/>
      <c r="F1144" s="8"/>
    </row>
    <row r="1145" spans="1:6">
      <c r="A1145"/>
      <c r="C1145"/>
      <c r="E1145"/>
      <c r="F1145" s="8"/>
    </row>
    <row r="1146" spans="1:6">
      <c r="A1146"/>
      <c r="C1146"/>
      <c r="E1146"/>
      <c r="F1146" s="8"/>
    </row>
    <row r="1147" spans="1:6">
      <c r="A1147"/>
      <c r="C1147"/>
      <c r="E1147"/>
      <c r="F1147" s="8"/>
    </row>
    <row r="1148" spans="1:6">
      <c r="A1148"/>
      <c r="C1148"/>
      <c r="E1148"/>
      <c r="F1148" s="8"/>
    </row>
    <row r="1149" spans="1:6">
      <c r="A1149"/>
      <c r="C1149"/>
      <c r="E1149"/>
      <c r="F1149" s="8"/>
    </row>
    <row r="1150" spans="1:6">
      <c r="A1150"/>
      <c r="C1150"/>
      <c r="E1150"/>
      <c r="F1150" s="8"/>
    </row>
    <row r="1151" spans="1:6">
      <c r="A1151"/>
      <c r="C1151"/>
      <c r="E1151"/>
      <c r="F1151" s="8"/>
    </row>
    <row r="1152" spans="1:6">
      <c r="A1152"/>
      <c r="C1152"/>
      <c r="E1152"/>
      <c r="F1152" s="8"/>
    </row>
    <row r="1153" spans="1:6">
      <c r="A1153"/>
      <c r="C1153"/>
      <c r="E1153"/>
      <c r="F1153" s="8"/>
    </row>
    <row r="1154" spans="1:6">
      <c r="A1154"/>
      <c r="C1154"/>
      <c r="E1154"/>
      <c r="F1154" s="8"/>
    </row>
    <row r="1155" spans="1:6">
      <c r="A1155"/>
      <c r="C1155"/>
      <c r="E1155"/>
      <c r="F1155" s="8"/>
    </row>
    <row r="1156" spans="1:6">
      <c r="A1156"/>
      <c r="C1156"/>
      <c r="E1156"/>
      <c r="F1156" s="8"/>
    </row>
    <row r="1157" spans="1:6">
      <c r="A1157"/>
      <c r="C1157"/>
      <c r="E1157"/>
      <c r="F1157" s="8"/>
    </row>
    <row r="1158" spans="1:6">
      <c r="A1158"/>
      <c r="C1158"/>
      <c r="E1158"/>
      <c r="F1158" s="8"/>
    </row>
    <row r="1159" spans="1:6">
      <c r="A1159"/>
      <c r="C1159"/>
      <c r="E1159"/>
      <c r="F1159" s="8"/>
    </row>
    <row r="1160" spans="1:6">
      <c r="A1160"/>
      <c r="C1160"/>
      <c r="E1160"/>
      <c r="F1160" s="8"/>
    </row>
    <row r="1161" spans="1:6">
      <c r="A1161"/>
      <c r="C1161"/>
      <c r="E1161"/>
      <c r="F1161" s="8"/>
    </row>
    <row r="1162" spans="1:6">
      <c r="A1162"/>
      <c r="C1162"/>
      <c r="E1162"/>
      <c r="F1162" s="8"/>
    </row>
    <row r="1163" spans="1:6">
      <c r="A1163"/>
      <c r="C1163"/>
      <c r="E1163"/>
      <c r="F1163" s="8"/>
    </row>
    <row r="1164" spans="1:6">
      <c r="A1164"/>
      <c r="C1164"/>
      <c r="E1164"/>
      <c r="F1164" s="8"/>
    </row>
    <row r="1165" spans="1:6">
      <c r="A1165"/>
      <c r="C1165"/>
      <c r="E1165"/>
      <c r="F1165" s="8"/>
    </row>
    <row r="1166" spans="1:6">
      <c r="A1166"/>
      <c r="C1166"/>
      <c r="E1166"/>
      <c r="F1166" s="8"/>
    </row>
    <row r="1167" spans="1:6">
      <c r="A1167"/>
      <c r="C1167"/>
      <c r="E1167"/>
      <c r="F1167" s="8"/>
    </row>
    <row r="1168" spans="1:6">
      <c r="A1168"/>
      <c r="C1168"/>
      <c r="E1168"/>
      <c r="F1168" s="8"/>
    </row>
    <row r="1169" spans="1:6">
      <c r="A1169"/>
      <c r="C1169"/>
      <c r="E1169"/>
      <c r="F1169" s="8"/>
    </row>
    <row r="1170" spans="1:6">
      <c r="A1170"/>
      <c r="C1170"/>
      <c r="E1170"/>
      <c r="F1170" s="8"/>
    </row>
    <row r="1171" spans="1:6">
      <c r="A1171"/>
      <c r="C1171"/>
      <c r="E1171"/>
      <c r="F1171" s="8"/>
    </row>
    <row r="1172" spans="1:6">
      <c r="A1172"/>
      <c r="C1172"/>
      <c r="E1172"/>
      <c r="F1172" s="8"/>
    </row>
    <row r="1173" spans="1:6">
      <c r="A1173"/>
      <c r="C1173"/>
      <c r="E1173"/>
      <c r="F1173" s="8"/>
    </row>
    <row r="1174" spans="1:6">
      <c r="A1174"/>
      <c r="C1174"/>
      <c r="E1174"/>
      <c r="F1174" s="8"/>
    </row>
    <row r="1175" spans="1:6">
      <c r="A1175"/>
      <c r="C1175"/>
      <c r="E1175"/>
      <c r="F1175" s="8"/>
    </row>
    <row r="1176" spans="1:6">
      <c r="A1176"/>
      <c r="C1176"/>
      <c r="E1176"/>
      <c r="F1176" s="8"/>
    </row>
    <row r="1177" spans="1:6">
      <c r="A1177"/>
      <c r="C1177"/>
      <c r="E1177"/>
      <c r="F1177" s="8"/>
    </row>
    <row r="1178" spans="1:6">
      <c r="A1178"/>
      <c r="C1178"/>
      <c r="E1178"/>
      <c r="F1178" s="8"/>
    </row>
    <row r="1179" spans="1:6">
      <c r="A1179"/>
      <c r="C1179"/>
      <c r="E1179"/>
      <c r="F1179" s="8"/>
    </row>
    <row r="1180" spans="1:6">
      <c r="A1180"/>
      <c r="C1180"/>
      <c r="E1180"/>
      <c r="F1180" s="8"/>
    </row>
    <row r="1181" spans="1:6">
      <c r="A1181"/>
      <c r="C1181"/>
      <c r="E1181"/>
      <c r="F1181" s="8"/>
    </row>
    <row r="1182" spans="1:6">
      <c r="A1182"/>
      <c r="C1182"/>
      <c r="E1182"/>
      <c r="F1182" s="8"/>
    </row>
    <row r="1183" spans="1:6">
      <c r="A1183"/>
      <c r="C1183"/>
      <c r="E1183"/>
      <c r="F1183" s="8"/>
    </row>
    <row r="1184" spans="1:6">
      <c r="A1184"/>
      <c r="C1184"/>
      <c r="E1184"/>
      <c r="F1184" s="8"/>
    </row>
    <row r="1185" spans="1:6">
      <c r="A1185"/>
      <c r="C1185"/>
      <c r="E1185"/>
      <c r="F1185" s="8"/>
    </row>
    <row r="1186" spans="1:6">
      <c r="A1186"/>
      <c r="C1186"/>
      <c r="E1186"/>
      <c r="F1186" s="8"/>
    </row>
    <row r="1187" spans="1:6">
      <c r="A1187"/>
      <c r="C1187"/>
      <c r="E1187"/>
      <c r="F1187" s="8"/>
    </row>
    <row r="1188" spans="1:6">
      <c r="A1188"/>
      <c r="C1188"/>
      <c r="E1188"/>
      <c r="F1188" s="8"/>
    </row>
    <row r="1189" spans="1:6">
      <c r="A1189"/>
      <c r="C1189"/>
      <c r="E1189"/>
      <c r="F1189" s="8"/>
    </row>
    <row r="1190" spans="1:6">
      <c r="A1190"/>
      <c r="C1190"/>
      <c r="E1190"/>
      <c r="F1190" s="8"/>
    </row>
    <row r="1191" spans="1:6">
      <c r="A1191"/>
      <c r="C1191"/>
      <c r="E1191"/>
      <c r="F1191" s="8"/>
    </row>
    <row r="1192" spans="1:6">
      <c r="A1192"/>
      <c r="C1192"/>
      <c r="E1192"/>
      <c r="F1192" s="8"/>
    </row>
    <row r="1193" spans="1:6">
      <c r="A1193"/>
      <c r="C1193"/>
      <c r="E1193"/>
      <c r="F1193" s="8"/>
    </row>
    <row r="1194" spans="1:6">
      <c r="A1194"/>
      <c r="C1194"/>
      <c r="E1194"/>
      <c r="F1194" s="8"/>
    </row>
    <row r="1195" spans="1:6">
      <c r="A1195"/>
      <c r="C1195"/>
      <c r="E1195"/>
      <c r="F1195" s="8"/>
    </row>
    <row r="1196" spans="1:6">
      <c r="A1196"/>
      <c r="C1196"/>
      <c r="E1196"/>
      <c r="F1196" s="8"/>
    </row>
    <row r="1197" spans="1:6">
      <c r="A1197"/>
      <c r="C1197"/>
      <c r="E1197"/>
      <c r="F1197" s="8"/>
    </row>
    <row r="1198" spans="1:6">
      <c r="A1198"/>
      <c r="C1198"/>
      <c r="E1198"/>
      <c r="F1198" s="8"/>
    </row>
    <row r="1199" spans="1:6">
      <c r="A1199"/>
      <c r="C1199"/>
      <c r="E1199"/>
      <c r="F1199" s="8"/>
    </row>
    <row r="1200" spans="1:6">
      <c r="A1200"/>
      <c r="C1200"/>
      <c r="E1200"/>
      <c r="F1200" s="8"/>
    </row>
    <row r="1201" spans="1:6">
      <c r="A1201"/>
      <c r="C1201"/>
      <c r="E1201"/>
      <c r="F1201" s="8"/>
    </row>
    <row r="1202" spans="1:6">
      <c r="A1202"/>
      <c r="C1202"/>
      <c r="E1202"/>
      <c r="F1202" s="8"/>
    </row>
    <row r="1203" spans="1:6">
      <c r="A1203"/>
      <c r="C1203"/>
      <c r="E1203"/>
      <c r="F1203" s="8"/>
    </row>
    <row r="1204" spans="1:6">
      <c r="A1204"/>
      <c r="C1204"/>
      <c r="E1204"/>
      <c r="F1204" s="8"/>
    </row>
    <row r="1205" spans="1:6">
      <c r="A1205"/>
      <c r="C1205"/>
      <c r="E1205"/>
      <c r="F1205" s="8"/>
    </row>
    <row r="1206" spans="1:6">
      <c r="A1206"/>
      <c r="C1206"/>
      <c r="E1206"/>
      <c r="F1206" s="8"/>
    </row>
    <row r="1207" spans="1:6">
      <c r="A1207"/>
      <c r="C1207"/>
      <c r="E1207"/>
      <c r="F1207" s="8"/>
    </row>
    <row r="1208" spans="1:6">
      <c r="A1208"/>
      <c r="C1208"/>
      <c r="E1208"/>
      <c r="F1208" s="8"/>
    </row>
    <row r="1209" spans="1:6">
      <c r="A1209"/>
      <c r="C1209"/>
      <c r="E1209"/>
      <c r="F1209" s="8"/>
    </row>
    <row r="1210" spans="1:6">
      <c r="A1210"/>
      <c r="C1210"/>
      <c r="E1210"/>
      <c r="F1210" s="8"/>
    </row>
    <row r="1211" spans="1:6">
      <c r="A1211"/>
      <c r="C1211"/>
      <c r="E1211"/>
      <c r="F1211" s="8"/>
    </row>
    <row r="1212" spans="1:6">
      <c r="A1212"/>
      <c r="C1212"/>
      <c r="E1212"/>
      <c r="F1212" s="8"/>
    </row>
    <row r="1213" spans="1:6">
      <c r="A1213"/>
      <c r="C1213"/>
      <c r="E1213"/>
      <c r="F1213" s="8"/>
    </row>
    <row r="1214" spans="1:6">
      <c r="A1214"/>
      <c r="C1214"/>
      <c r="E1214"/>
      <c r="F1214" s="8"/>
    </row>
    <row r="1215" spans="1:6">
      <c r="A1215"/>
      <c r="C1215"/>
      <c r="E1215"/>
      <c r="F1215" s="8"/>
    </row>
    <row r="1216" spans="1:6">
      <c r="A1216"/>
      <c r="C1216"/>
      <c r="E1216"/>
      <c r="F1216" s="8"/>
    </row>
    <row r="1217" spans="1:6">
      <c r="A1217"/>
      <c r="C1217"/>
      <c r="E1217"/>
      <c r="F1217" s="8"/>
    </row>
    <row r="1218" spans="1:6">
      <c r="A1218"/>
      <c r="C1218"/>
      <c r="E1218"/>
      <c r="F1218" s="8"/>
    </row>
    <row r="1219" spans="1:6">
      <c r="A1219"/>
      <c r="C1219"/>
      <c r="E1219"/>
      <c r="F1219" s="8"/>
    </row>
    <row r="1220" spans="1:6">
      <c r="A1220"/>
      <c r="C1220"/>
      <c r="E1220"/>
      <c r="F1220" s="8"/>
    </row>
    <row r="1221" spans="1:6">
      <c r="A1221"/>
      <c r="C1221"/>
      <c r="E1221"/>
      <c r="F1221" s="8"/>
    </row>
    <row r="1222" spans="1:6">
      <c r="A1222"/>
      <c r="C1222"/>
      <c r="E1222"/>
      <c r="F1222" s="8"/>
    </row>
    <row r="1223" spans="1:6">
      <c r="A1223"/>
      <c r="C1223"/>
      <c r="E1223"/>
      <c r="F1223" s="8"/>
    </row>
    <row r="1224" spans="1:6">
      <c r="A1224"/>
      <c r="C1224"/>
      <c r="E1224"/>
      <c r="F1224" s="8"/>
    </row>
    <row r="1225" spans="1:6">
      <c r="A1225"/>
      <c r="C1225"/>
      <c r="E1225"/>
      <c r="F1225" s="8"/>
    </row>
    <row r="1226" spans="1:6">
      <c r="A1226"/>
      <c r="C1226"/>
      <c r="E1226"/>
      <c r="F1226" s="8"/>
    </row>
    <row r="1227" spans="1:6">
      <c r="A1227"/>
      <c r="C1227"/>
      <c r="E1227"/>
      <c r="F1227" s="8"/>
    </row>
    <row r="1228" spans="1:6">
      <c r="A1228"/>
      <c r="C1228"/>
      <c r="E1228"/>
      <c r="F1228" s="8"/>
    </row>
    <row r="1229" spans="1:6">
      <c r="A1229"/>
      <c r="C1229"/>
      <c r="E1229"/>
      <c r="F1229" s="8"/>
    </row>
    <row r="1230" spans="1:6">
      <c r="A1230"/>
      <c r="C1230"/>
      <c r="E1230"/>
      <c r="F1230" s="8"/>
    </row>
    <row r="1231" spans="1:6">
      <c r="A1231"/>
      <c r="C1231"/>
      <c r="E1231"/>
      <c r="F1231" s="8"/>
    </row>
    <row r="1232" spans="1:6">
      <c r="A1232"/>
      <c r="C1232"/>
      <c r="E1232"/>
      <c r="F1232" s="8"/>
    </row>
    <row r="1233" spans="1:6">
      <c r="A1233"/>
      <c r="C1233"/>
      <c r="E1233"/>
      <c r="F1233" s="8"/>
    </row>
    <row r="1234" spans="1:6">
      <c r="A1234"/>
      <c r="C1234"/>
      <c r="E1234"/>
      <c r="F1234" s="8"/>
    </row>
    <row r="1235" spans="1:6">
      <c r="A1235"/>
      <c r="C1235"/>
      <c r="E1235"/>
      <c r="F1235" s="8"/>
    </row>
    <row r="1236" spans="1:6">
      <c r="A1236"/>
      <c r="C1236"/>
      <c r="E1236"/>
      <c r="F1236" s="8"/>
    </row>
    <row r="1237" spans="1:6">
      <c r="A1237"/>
      <c r="C1237"/>
      <c r="E1237"/>
      <c r="F1237" s="8"/>
    </row>
    <row r="1238" spans="1:6">
      <c r="A1238"/>
      <c r="C1238"/>
      <c r="E1238"/>
      <c r="F1238" s="8"/>
    </row>
    <row r="1239" spans="1:6">
      <c r="A1239"/>
      <c r="C1239"/>
      <c r="E1239"/>
      <c r="F1239" s="8"/>
    </row>
    <row r="1240" spans="1:6">
      <c r="A1240"/>
      <c r="C1240"/>
      <c r="E1240"/>
      <c r="F1240" s="8"/>
    </row>
    <row r="1241" spans="1:6">
      <c r="A1241"/>
      <c r="C1241"/>
      <c r="E1241"/>
      <c r="F1241" s="8"/>
    </row>
    <row r="1242" spans="1:6">
      <c r="A1242"/>
      <c r="C1242"/>
      <c r="E1242"/>
      <c r="F1242" s="8"/>
    </row>
    <row r="1243" spans="1:6">
      <c r="A1243"/>
      <c r="C1243"/>
      <c r="E1243"/>
      <c r="F1243" s="8"/>
    </row>
    <row r="1244" spans="1:6">
      <c r="A1244"/>
      <c r="C1244"/>
      <c r="E1244"/>
      <c r="F1244" s="8"/>
    </row>
    <row r="1245" spans="1:6">
      <c r="A1245"/>
      <c r="C1245"/>
      <c r="E1245"/>
      <c r="F1245" s="8"/>
    </row>
    <row r="1246" spans="1:6">
      <c r="A1246"/>
      <c r="C1246"/>
      <c r="E1246"/>
      <c r="F1246" s="8"/>
    </row>
    <row r="1247" spans="1:6">
      <c r="A1247"/>
      <c r="C1247"/>
      <c r="E1247"/>
      <c r="F1247" s="8"/>
    </row>
    <row r="1248" spans="1:6">
      <c r="A1248"/>
      <c r="C1248"/>
      <c r="E1248"/>
      <c r="F1248" s="8"/>
    </row>
    <row r="1249" spans="1:6">
      <c r="A1249"/>
      <c r="C1249"/>
      <c r="E1249"/>
      <c r="F1249" s="8"/>
    </row>
    <row r="1250" spans="1:6">
      <c r="A1250"/>
      <c r="C1250"/>
      <c r="E1250"/>
      <c r="F1250" s="8"/>
    </row>
    <row r="1251" spans="1:6">
      <c r="A1251"/>
      <c r="C1251"/>
      <c r="E1251"/>
      <c r="F1251" s="8"/>
    </row>
    <row r="1252" spans="1:6">
      <c r="A1252"/>
      <c r="C1252"/>
      <c r="E1252"/>
      <c r="F1252" s="8"/>
    </row>
    <row r="1253" spans="1:6">
      <c r="A1253"/>
      <c r="C1253"/>
      <c r="E1253"/>
      <c r="F1253" s="8"/>
    </row>
    <row r="1254" spans="1:6">
      <c r="A1254"/>
      <c r="C1254"/>
      <c r="E1254"/>
      <c r="F1254" s="8"/>
    </row>
    <row r="1255" spans="1:6">
      <c r="A1255"/>
      <c r="C1255"/>
      <c r="E1255"/>
      <c r="F1255" s="8"/>
    </row>
    <row r="1256" spans="1:6">
      <c r="A1256"/>
      <c r="C1256"/>
      <c r="E1256"/>
      <c r="F1256" s="8"/>
    </row>
    <row r="1257" spans="1:6">
      <c r="A1257"/>
      <c r="C1257"/>
      <c r="E1257"/>
      <c r="F1257" s="8"/>
    </row>
    <row r="1258" spans="1:6">
      <c r="A1258"/>
      <c r="C1258"/>
      <c r="E1258"/>
      <c r="F1258" s="8"/>
    </row>
    <row r="1259" spans="1:6">
      <c r="A1259"/>
      <c r="C1259"/>
      <c r="E1259"/>
      <c r="F1259" s="8"/>
    </row>
    <row r="1260" spans="1:6">
      <c r="A1260"/>
      <c r="C1260"/>
      <c r="E1260"/>
      <c r="F1260" s="8"/>
    </row>
    <row r="1261" spans="1:6">
      <c r="A1261"/>
      <c r="C1261"/>
      <c r="E1261"/>
      <c r="F1261" s="8"/>
    </row>
    <row r="1262" spans="1:6">
      <c r="A1262"/>
      <c r="C1262"/>
      <c r="E1262"/>
      <c r="F1262" s="8"/>
    </row>
    <row r="1263" spans="1:6">
      <c r="A1263"/>
      <c r="C1263"/>
      <c r="E1263"/>
      <c r="F1263" s="8"/>
    </row>
    <row r="1264" spans="1:6">
      <c r="A1264"/>
      <c r="C1264"/>
      <c r="E1264"/>
      <c r="F1264" s="8"/>
    </row>
    <row r="1265" spans="1:6">
      <c r="A1265"/>
      <c r="C1265"/>
      <c r="E1265"/>
      <c r="F1265" s="8"/>
    </row>
    <row r="1266" spans="1:6">
      <c r="A1266"/>
      <c r="C1266"/>
      <c r="E1266"/>
      <c r="F1266" s="8"/>
    </row>
    <row r="1267" spans="1:6">
      <c r="A1267"/>
      <c r="C1267"/>
      <c r="E1267"/>
      <c r="F1267" s="8"/>
    </row>
    <row r="1268" spans="1:6">
      <c r="A1268"/>
      <c r="C1268"/>
      <c r="E1268"/>
      <c r="F1268" s="8"/>
    </row>
    <row r="1269" spans="1:6">
      <c r="A1269"/>
      <c r="C1269"/>
      <c r="E1269"/>
      <c r="F1269" s="8"/>
    </row>
    <row r="1270" spans="1:6">
      <c r="A1270"/>
      <c r="C1270"/>
      <c r="E1270"/>
      <c r="F1270" s="8"/>
    </row>
    <row r="1271" spans="1:6">
      <c r="A1271"/>
      <c r="C1271"/>
      <c r="E1271"/>
      <c r="F1271" s="8"/>
    </row>
    <row r="1272" spans="1:6">
      <c r="A1272"/>
      <c r="C1272"/>
      <c r="E1272"/>
      <c r="F1272" s="8"/>
    </row>
    <row r="1273" spans="1:6">
      <c r="A1273"/>
      <c r="C1273"/>
      <c r="E1273"/>
      <c r="F1273" s="8"/>
    </row>
    <row r="1274" spans="1:6">
      <c r="A1274"/>
      <c r="C1274"/>
      <c r="E1274"/>
      <c r="F1274" s="8"/>
    </row>
    <row r="1275" spans="1:6">
      <c r="A1275"/>
      <c r="C1275"/>
      <c r="E1275"/>
      <c r="F1275" s="8"/>
    </row>
    <row r="1276" spans="1:6">
      <c r="A1276"/>
      <c r="C1276"/>
      <c r="E1276"/>
      <c r="F1276" s="8"/>
    </row>
    <row r="1277" spans="1:6">
      <c r="A1277"/>
      <c r="C1277"/>
      <c r="E1277"/>
      <c r="F1277" s="8"/>
    </row>
    <row r="1278" spans="1:6">
      <c r="A1278"/>
      <c r="C1278"/>
      <c r="E1278"/>
      <c r="F1278" s="8"/>
    </row>
    <row r="1279" spans="1:6">
      <c r="A1279"/>
      <c r="C1279"/>
      <c r="E1279"/>
      <c r="F1279" s="8"/>
    </row>
    <row r="1280" spans="1:6">
      <c r="A1280"/>
      <c r="C1280"/>
      <c r="E1280"/>
      <c r="F1280" s="8"/>
    </row>
    <row r="1281" spans="1:6">
      <c r="A1281"/>
      <c r="C1281"/>
      <c r="E1281"/>
      <c r="F1281" s="8"/>
    </row>
    <row r="1282" spans="1:6">
      <c r="A1282"/>
      <c r="C1282"/>
      <c r="E1282"/>
      <c r="F1282" s="8"/>
    </row>
    <row r="1283" spans="1:6">
      <c r="A1283"/>
      <c r="C1283"/>
      <c r="E1283"/>
      <c r="F1283" s="8"/>
    </row>
    <row r="1284" spans="1:6">
      <c r="A1284"/>
      <c r="C1284"/>
      <c r="E1284"/>
      <c r="F1284" s="8"/>
    </row>
    <row r="1285" spans="1:6">
      <c r="A1285"/>
      <c r="C1285"/>
      <c r="E1285"/>
      <c r="F1285" s="8"/>
    </row>
    <row r="1286" spans="1:6">
      <c r="A1286"/>
      <c r="C1286"/>
      <c r="E1286"/>
      <c r="F1286" s="8"/>
    </row>
    <row r="1287" spans="1:6">
      <c r="A1287"/>
      <c r="C1287"/>
      <c r="E1287"/>
      <c r="F1287" s="8"/>
    </row>
    <row r="1288" spans="1:6">
      <c r="A1288"/>
      <c r="C1288"/>
      <c r="E1288"/>
      <c r="F1288" s="8"/>
    </row>
    <row r="1289" spans="1:6">
      <c r="A1289"/>
      <c r="C1289"/>
      <c r="E1289"/>
      <c r="F1289" s="8"/>
    </row>
    <row r="1290" spans="1:6">
      <c r="A1290"/>
      <c r="C1290"/>
      <c r="E1290"/>
      <c r="F1290" s="8"/>
    </row>
    <row r="1291" spans="1:6">
      <c r="A1291"/>
      <c r="C1291"/>
      <c r="E1291"/>
      <c r="F1291" s="8"/>
    </row>
    <row r="1292" spans="1:6">
      <c r="A1292"/>
      <c r="C1292"/>
      <c r="E1292"/>
      <c r="F1292" s="8"/>
    </row>
    <row r="1293" spans="1:6">
      <c r="A1293"/>
      <c r="C1293"/>
      <c r="E1293"/>
      <c r="F1293" s="8"/>
    </row>
    <row r="1294" spans="1:6">
      <c r="A1294"/>
      <c r="C1294"/>
      <c r="E1294"/>
      <c r="F1294" s="8"/>
    </row>
    <row r="1295" spans="1:6">
      <c r="A1295"/>
      <c r="C1295"/>
      <c r="E1295"/>
      <c r="F1295" s="8"/>
    </row>
    <row r="1296" spans="1:6">
      <c r="A1296"/>
      <c r="C1296"/>
      <c r="E1296"/>
      <c r="F1296" s="8"/>
    </row>
    <row r="1297" spans="1:6">
      <c r="A1297"/>
      <c r="C1297"/>
      <c r="E1297"/>
      <c r="F1297" s="8"/>
    </row>
    <row r="1298" spans="1:6">
      <c r="A1298"/>
      <c r="C1298"/>
      <c r="E1298"/>
      <c r="F1298" s="8"/>
    </row>
    <row r="1299" spans="1:6">
      <c r="A1299"/>
      <c r="C1299"/>
      <c r="E1299"/>
      <c r="F1299" s="8"/>
    </row>
    <row r="1300" spans="1:6">
      <c r="A1300"/>
      <c r="C1300"/>
      <c r="E1300"/>
      <c r="F1300" s="8"/>
    </row>
    <row r="1301" spans="1:6">
      <c r="A1301"/>
      <c r="C1301"/>
      <c r="E1301"/>
      <c r="F1301" s="8"/>
    </row>
    <row r="1302" spans="1:6">
      <c r="A1302"/>
      <c r="C1302"/>
      <c r="E1302"/>
      <c r="F1302" s="8"/>
    </row>
    <row r="1303" spans="1:6">
      <c r="A1303"/>
      <c r="C1303"/>
      <c r="E1303"/>
      <c r="F1303" s="8"/>
    </row>
    <row r="1304" spans="1:6">
      <c r="A1304"/>
      <c r="C1304"/>
      <c r="E1304"/>
      <c r="F1304" s="8"/>
    </row>
    <row r="1305" spans="1:6">
      <c r="A1305"/>
      <c r="C1305"/>
      <c r="E1305"/>
      <c r="F1305" s="8"/>
    </row>
    <row r="1306" spans="1:6">
      <c r="A1306"/>
      <c r="C1306"/>
      <c r="E1306"/>
      <c r="F1306" s="8"/>
    </row>
    <row r="1307" spans="1:6">
      <c r="A1307"/>
      <c r="C1307"/>
      <c r="E1307"/>
      <c r="F1307" s="8"/>
    </row>
    <row r="1308" spans="1:6">
      <c r="A1308"/>
      <c r="C1308"/>
      <c r="E1308"/>
      <c r="F1308" s="8"/>
    </row>
    <row r="1309" spans="1:6">
      <c r="A1309"/>
      <c r="C1309"/>
      <c r="E1309"/>
      <c r="F1309" s="8"/>
    </row>
    <row r="1310" spans="1:6">
      <c r="A1310"/>
      <c r="C1310"/>
      <c r="E1310"/>
      <c r="F1310" s="8"/>
    </row>
    <row r="1311" spans="1:6">
      <c r="A1311"/>
      <c r="C1311"/>
      <c r="E1311"/>
      <c r="F1311" s="8"/>
    </row>
    <row r="1312" spans="1:6">
      <c r="A1312"/>
      <c r="C1312"/>
      <c r="E1312"/>
      <c r="F1312" s="8"/>
    </row>
    <row r="1313" spans="1:6">
      <c r="A1313"/>
      <c r="C1313"/>
      <c r="E1313"/>
      <c r="F1313" s="8"/>
    </row>
    <row r="1314" spans="1:6">
      <c r="A1314"/>
      <c r="C1314"/>
      <c r="E1314"/>
      <c r="F1314" s="8"/>
    </row>
    <row r="1315" spans="1:6">
      <c r="A1315"/>
      <c r="C1315"/>
      <c r="E1315"/>
      <c r="F1315" s="8"/>
    </row>
    <row r="1316" spans="1:6">
      <c r="A1316"/>
      <c r="C1316"/>
      <c r="E1316"/>
      <c r="F1316" s="8"/>
    </row>
    <row r="1317" spans="1:6">
      <c r="A1317"/>
      <c r="C1317"/>
      <c r="E1317"/>
      <c r="F1317" s="8"/>
    </row>
    <row r="1318" spans="1:6">
      <c r="A1318"/>
      <c r="C1318"/>
      <c r="E1318"/>
      <c r="F1318" s="8"/>
    </row>
    <row r="1319" spans="1:6">
      <c r="A1319"/>
      <c r="C1319"/>
      <c r="E1319"/>
      <c r="F1319" s="8"/>
    </row>
    <row r="1320" spans="1:6">
      <c r="A1320"/>
      <c r="C1320"/>
      <c r="E1320"/>
      <c r="F1320" s="8"/>
    </row>
    <row r="1321" spans="1:6">
      <c r="A1321"/>
      <c r="C1321"/>
      <c r="E1321"/>
      <c r="F1321" s="8"/>
    </row>
    <row r="1322" spans="1:6">
      <c r="A1322"/>
      <c r="C1322"/>
      <c r="E1322"/>
      <c r="F1322" s="8"/>
    </row>
    <row r="1323" spans="1:6">
      <c r="A1323"/>
      <c r="C1323"/>
      <c r="E1323"/>
      <c r="F1323" s="8"/>
    </row>
    <row r="1324" spans="1:6">
      <c r="A1324"/>
      <c r="C1324"/>
      <c r="E1324"/>
      <c r="F1324" s="8"/>
    </row>
    <row r="1325" spans="1:6">
      <c r="A1325"/>
      <c r="C1325"/>
      <c r="E1325"/>
      <c r="F1325" s="8"/>
    </row>
    <row r="1326" spans="1:6">
      <c r="A1326"/>
      <c r="C1326"/>
      <c r="E1326"/>
      <c r="F1326" s="8"/>
    </row>
    <row r="1327" spans="1:6">
      <c r="A1327"/>
      <c r="C1327"/>
      <c r="E1327"/>
      <c r="F1327" s="8"/>
    </row>
    <row r="1328" spans="1:6">
      <c r="A1328"/>
      <c r="C1328"/>
      <c r="E1328"/>
      <c r="F1328" s="8"/>
    </row>
    <row r="1329" spans="1:6">
      <c r="A1329"/>
      <c r="C1329"/>
      <c r="E1329"/>
      <c r="F1329" s="8"/>
    </row>
    <row r="1330" spans="1:6">
      <c r="A1330"/>
      <c r="C1330"/>
      <c r="E1330"/>
      <c r="F1330" s="8"/>
    </row>
    <row r="1331" spans="1:6">
      <c r="A1331"/>
      <c r="C1331"/>
      <c r="E1331"/>
      <c r="F1331" s="8"/>
    </row>
    <row r="1332" spans="1:6">
      <c r="A1332"/>
      <c r="C1332"/>
      <c r="E1332"/>
      <c r="F1332" s="8"/>
    </row>
    <row r="1333" spans="1:6">
      <c r="A1333"/>
      <c r="C1333"/>
      <c r="E1333"/>
      <c r="F1333" s="8"/>
    </row>
    <row r="1334" spans="1:6">
      <c r="A1334"/>
      <c r="C1334"/>
      <c r="E1334"/>
      <c r="F1334" s="8"/>
    </row>
    <row r="1335" spans="1:6">
      <c r="A1335"/>
      <c r="C1335"/>
      <c r="E1335"/>
      <c r="F1335" s="8"/>
    </row>
    <row r="1336" spans="1:6">
      <c r="A1336"/>
      <c r="C1336"/>
      <c r="E1336"/>
      <c r="F1336" s="8"/>
    </row>
    <row r="1337" spans="1:6">
      <c r="A1337"/>
      <c r="C1337"/>
      <c r="E1337"/>
      <c r="F1337" s="8"/>
    </row>
    <row r="1338" spans="1:6">
      <c r="A1338"/>
      <c r="C1338"/>
      <c r="E1338"/>
      <c r="F1338" s="8"/>
    </row>
    <row r="1339" spans="1:6">
      <c r="A1339"/>
      <c r="C1339"/>
      <c r="E1339"/>
      <c r="F1339" s="8"/>
    </row>
    <row r="1340" spans="1:6">
      <c r="A1340"/>
      <c r="C1340"/>
      <c r="E1340"/>
      <c r="F1340" s="8"/>
    </row>
    <row r="1341" spans="1:6">
      <c r="A1341"/>
      <c r="C1341"/>
      <c r="E1341"/>
      <c r="F1341" s="8"/>
    </row>
    <row r="1342" spans="1:6">
      <c r="A1342"/>
      <c r="C1342"/>
      <c r="E1342"/>
      <c r="F1342" s="8"/>
    </row>
    <row r="1343" spans="1:6">
      <c r="A1343"/>
      <c r="C1343"/>
      <c r="E1343"/>
      <c r="F1343" s="8"/>
    </row>
    <row r="1344" spans="1:6">
      <c r="A1344"/>
      <c r="C1344"/>
      <c r="E1344"/>
      <c r="F1344" s="8"/>
    </row>
    <row r="1345" spans="1:6">
      <c r="A1345"/>
      <c r="C1345"/>
      <c r="E1345"/>
      <c r="F1345" s="8"/>
    </row>
    <row r="1346" spans="1:6">
      <c r="A1346"/>
      <c r="C1346"/>
      <c r="E1346"/>
      <c r="F1346" s="8"/>
    </row>
    <row r="1347" spans="1:6">
      <c r="A1347"/>
      <c r="C1347"/>
      <c r="E1347"/>
      <c r="F1347" s="8"/>
    </row>
    <row r="1348" spans="1:6">
      <c r="A1348"/>
      <c r="C1348"/>
      <c r="E1348"/>
      <c r="F1348" s="8"/>
    </row>
    <row r="1349" spans="1:6">
      <c r="A1349"/>
      <c r="C1349"/>
      <c r="E1349"/>
      <c r="F1349" s="8"/>
    </row>
    <row r="1350" spans="1:6">
      <c r="A1350"/>
      <c r="C1350"/>
      <c r="E1350"/>
      <c r="F1350" s="8"/>
    </row>
    <row r="1351" spans="1:6">
      <c r="A1351"/>
      <c r="C1351"/>
      <c r="E1351"/>
      <c r="F1351" s="8"/>
    </row>
    <row r="1352" spans="1:6">
      <c r="A1352"/>
      <c r="C1352"/>
      <c r="E1352"/>
      <c r="F1352" s="8"/>
    </row>
    <row r="1353" spans="1:6">
      <c r="A1353"/>
      <c r="C1353"/>
      <c r="E1353"/>
      <c r="F1353" s="8"/>
    </row>
    <row r="1354" spans="1:6">
      <c r="A1354"/>
      <c r="C1354"/>
      <c r="E1354"/>
      <c r="F1354" s="8"/>
    </row>
    <row r="1355" spans="1:6">
      <c r="A1355"/>
      <c r="C1355"/>
      <c r="E1355"/>
      <c r="F1355" s="8"/>
    </row>
    <row r="1356" spans="1:6">
      <c r="A1356"/>
      <c r="C1356"/>
      <c r="E1356"/>
      <c r="F1356" s="8"/>
    </row>
    <row r="1357" spans="1:6">
      <c r="A1357"/>
      <c r="C1357"/>
      <c r="E1357"/>
      <c r="F1357" s="8"/>
    </row>
    <row r="1358" spans="1:6">
      <c r="A1358"/>
      <c r="C1358"/>
      <c r="E1358"/>
      <c r="F1358" s="8"/>
    </row>
    <row r="1359" spans="1:6">
      <c r="A1359"/>
      <c r="C1359"/>
      <c r="E1359"/>
      <c r="F1359" s="8"/>
    </row>
    <row r="1360" spans="1:6">
      <c r="A1360"/>
      <c r="C1360"/>
      <c r="E1360"/>
      <c r="F1360" s="8"/>
    </row>
    <row r="1361" spans="1:6">
      <c r="A1361"/>
      <c r="C1361"/>
      <c r="E1361"/>
      <c r="F1361" s="8"/>
    </row>
    <row r="1362" spans="1:6">
      <c r="A1362"/>
      <c r="C1362"/>
      <c r="E1362"/>
      <c r="F1362" s="8"/>
    </row>
    <row r="1363" spans="1:6">
      <c r="A1363"/>
      <c r="C1363"/>
      <c r="E1363"/>
      <c r="F1363" s="8"/>
    </row>
    <row r="1364" spans="1:6">
      <c r="A1364"/>
      <c r="C1364"/>
      <c r="E1364"/>
      <c r="F1364" s="8"/>
    </row>
    <row r="1365" spans="1:6">
      <c r="A1365"/>
      <c r="C1365"/>
      <c r="E1365"/>
      <c r="F1365" s="8"/>
    </row>
    <row r="1366" spans="1:6">
      <c r="A1366"/>
      <c r="C1366"/>
      <c r="E1366"/>
      <c r="F1366" s="8"/>
    </row>
    <row r="1367" spans="1:6">
      <c r="A1367"/>
      <c r="C1367"/>
      <c r="E1367"/>
      <c r="F1367" s="8"/>
    </row>
    <row r="1368" spans="1:6">
      <c r="A1368"/>
      <c r="C1368"/>
      <c r="E1368"/>
      <c r="F1368" s="8"/>
    </row>
    <row r="1369" spans="1:6">
      <c r="A1369"/>
      <c r="C1369"/>
      <c r="E1369"/>
      <c r="F1369" s="8"/>
    </row>
    <row r="1370" spans="1:6">
      <c r="A1370"/>
      <c r="C1370"/>
      <c r="E1370"/>
      <c r="F1370" s="8"/>
    </row>
    <row r="1371" spans="1:6">
      <c r="A1371"/>
      <c r="C1371"/>
      <c r="E1371"/>
      <c r="F1371" s="8"/>
    </row>
    <row r="1372" spans="1:6">
      <c r="A1372"/>
      <c r="C1372"/>
      <c r="E1372"/>
      <c r="F1372" s="8"/>
    </row>
    <row r="1373" spans="1:6">
      <c r="A1373"/>
      <c r="C1373"/>
      <c r="E1373"/>
      <c r="F1373" s="8"/>
    </row>
    <row r="1374" spans="1:6">
      <c r="A1374"/>
      <c r="C1374"/>
      <c r="E1374"/>
      <c r="F1374" s="8"/>
    </row>
    <row r="1375" spans="1:6">
      <c r="A1375"/>
      <c r="C1375"/>
      <c r="E1375"/>
      <c r="F1375" s="8"/>
    </row>
    <row r="1376" spans="1:6">
      <c r="A1376"/>
      <c r="C1376"/>
      <c r="E1376"/>
      <c r="F1376" s="8"/>
    </row>
    <row r="1377" spans="1:6">
      <c r="A1377"/>
      <c r="C1377"/>
      <c r="E1377"/>
      <c r="F1377" s="8"/>
    </row>
    <row r="1378" spans="1:6">
      <c r="A1378"/>
      <c r="C1378"/>
      <c r="E1378"/>
      <c r="F1378" s="8"/>
    </row>
    <row r="1379" spans="1:6">
      <c r="A1379"/>
      <c r="C1379"/>
      <c r="E1379"/>
      <c r="F1379" s="8"/>
    </row>
    <row r="1380" spans="1:6">
      <c r="A1380"/>
      <c r="C1380"/>
      <c r="E1380"/>
      <c r="F1380" s="8"/>
    </row>
    <row r="1381" spans="1:6">
      <c r="A1381"/>
      <c r="C1381"/>
      <c r="E1381"/>
      <c r="F1381" s="8"/>
    </row>
    <row r="1382" spans="1:6">
      <c r="A1382"/>
      <c r="C1382"/>
      <c r="E1382"/>
      <c r="F1382" s="8"/>
    </row>
    <row r="1383" spans="1:6">
      <c r="A1383"/>
      <c r="C1383"/>
      <c r="E1383"/>
      <c r="F1383" s="8"/>
    </row>
    <row r="1384" spans="1:6">
      <c r="A1384"/>
      <c r="C1384"/>
      <c r="E1384"/>
      <c r="F1384" s="8"/>
    </row>
    <row r="1385" spans="1:6">
      <c r="A1385"/>
      <c r="C1385"/>
      <c r="E1385"/>
      <c r="F1385" s="8"/>
    </row>
    <row r="1386" spans="1:6">
      <c r="A1386"/>
      <c r="C1386"/>
      <c r="E1386"/>
      <c r="F1386" s="8"/>
    </row>
    <row r="1387" spans="1:6">
      <c r="A1387"/>
      <c r="C1387"/>
      <c r="E1387"/>
      <c r="F1387" s="8"/>
    </row>
    <row r="1388" spans="1:6">
      <c r="A1388"/>
      <c r="C1388"/>
      <c r="E1388"/>
      <c r="F1388" s="8"/>
    </row>
    <row r="1389" spans="1:6">
      <c r="A1389"/>
      <c r="C1389"/>
      <c r="E1389"/>
      <c r="F1389" s="8"/>
    </row>
    <row r="1390" spans="1:6">
      <c r="A1390"/>
      <c r="C1390"/>
      <c r="E1390"/>
      <c r="F1390" s="8"/>
    </row>
    <row r="1391" spans="1:6">
      <c r="A1391"/>
      <c r="C1391"/>
      <c r="E1391"/>
      <c r="F1391" s="8"/>
    </row>
    <row r="1392" spans="1:6">
      <c r="A1392"/>
      <c r="C1392"/>
      <c r="E1392"/>
      <c r="F1392" s="8"/>
    </row>
    <row r="1393" spans="1:6">
      <c r="A1393"/>
      <c r="C1393"/>
      <c r="E1393"/>
      <c r="F1393" s="8"/>
    </row>
    <row r="1394" spans="1:6">
      <c r="A1394"/>
      <c r="C1394"/>
      <c r="E1394"/>
      <c r="F1394" s="8"/>
    </row>
    <row r="1395" spans="1:6">
      <c r="A1395"/>
      <c r="C1395"/>
      <c r="E1395"/>
      <c r="F1395" s="8"/>
    </row>
    <row r="1396" spans="1:6">
      <c r="A1396"/>
      <c r="C1396"/>
      <c r="E1396"/>
      <c r="F1396" s="8"/>
    </row>
    <row r="1397" spans="1:6">
      <c r="A1397"/>
      <c r="C1397"/>
      <c r="E1397"/>
      <c r="F1397" s="8"/>
    </row>
    <row r="1398" spans="1:6">
      <c r="A1398"/>
      <c r="C1398"/>
      <c r="E1398"/>
      <c r="F1398" s="8"/>
    </row>
    <row r="1399" spans="1:6">
      <c r="A1399"/>
      <c r="C1399"/>
      <c r="E1399"/>
      <c r="F1399" s="8"/>
    </row>
    <row r="1400" spans="1:6">
      <c r="A1400"/>
      <c r="C1400"/>
      <c r="E1400"/>
      <c r="F1400" s="8"/>
    </row>
    <row r="1401" spans="1:6">
      <c r="A1401"/>
      <c r="C1401"/>
      <c r="E1401"/>
      <c r="F1401" s="8"/>
    </row>
    <row r="1402" spans="1:6">
      <c r="A1402"/>
      <c r="C1402"/>
      <c r="E1402"/>
      <c r="F1402" s="8"/>
    </row>
    <row r="1403" spans="1:6">
      <c r="A1403"/>
      <c r="C1403"/>
      <c r="E1403"/>
      <c r="F1403" s="8"/>
    </row>
    <row r="1404" spans="1:6">
      <c r="A1404"/>
      <c r="C1404"/>
      <c r="E1404"/>
      <c r="F1404" s="8"/>
    </row>
    <row r="1405" spans="1:6">
      <c r="A1405"/>
      <c r="C1405"/>
      <c r="E1405"/>
      <c r="F1405" s="8"/>
    </row>
    <row r="1406" spans="1:6">
      <c r="A1406"/>
      <c r="C1406"/>
      <c r="E1406"/>
      <c r="F1406" s="8"/>
    </row>
    <row r="1407" spans="1:6">
      <c r="A1407"/>
      <c r="C1407"/>
      <c r="E1407"/>
      <c r="F1407" s="8"/>
    </row>
    <row r="1408" spans="1:6">
      <c r="A1408"/>
      <c r="C1408"/>
      <c r="E1408"/>
      <c r="F1408" s="8"/>
    </row>
    <row r="1409" spans="1:6">
      <c r="A1409"/>
      <c r="C1409"/>
      <c r="E1409"/>
      <c r="F1409" s="8"/>
    </row>
    <row r="1410" spans="1:6">
      <c r="A1410"/>
      <c r="C1410"/>
      <c r="E1410"/>
      <c r="F1410" s="8"/>
    </row>
    <row r="1411" spans="1:6">
      <c r="A1411"/>
      <c r="C1411"/>
      <c r="E1411"/>
      <c r="F1411" s="8"/>
    </row>
    <row r="1412" spans="1:6">
      <c r="A1412"/>
      <c r="C1412"/>
      <c r="E1412"/>
      <c r="F1412" s="8"/>
    </row>
    <row r="1413" spans="1:6">
      <c r="A1413"/>
      <c r="C1413"/>
      <c r="E1413"/>
      <c r="F1413" s="8"/>
    </row>
    <row r="1414" spans="1:6">
      <c r="A1414"/>
      <c r="C1414"/>
      <c r="E1414"/>
      <c r="F1414" s="8"/>
    </row>
    <row r="1415" spans="1:6">
      <c r="A1415"/>
      <c r="C1415"/>
      <c r="E1415"/>
      <c r="F1415" s="8"/>
    </row>
    <row r="1416" spans="1:6">
      <c r="A1416"/>
      <c r="C1416"/>
      <c r="E1416"/>
      <c r="F1416" s="8"/>
    </row>
    <row r="1417" spans="1:6">
      <c r="A1417"/>
      <c r="C1417"/>
      <c r="E1417"/>
      <c r="F1417" s="8"/>
    </row>
    <row r="1418" spans="1:6">
      <c r="A1418"/>
      <c r="C1418"/>
      <c r="E1418"/>
      <c r="F1418" s="8"/>
    </row>
    <row r="1419" spans="1:6">
      <c r="A1419"/>
      <c r="C1419"/>
      <c r="E1419"/>
      <c r="F1419" s="8"/>
    </row>
    <row r="1420" spans="1:6">
      <c r="A1420"/>
      <c r="C1420"/>
      <c r="E1420"/>
      <c r="F1420" s="8"/>
    </row>
    <row r="1421" spans="1:6">
      <c r="A1421"/>
      <c r="C1421"/>
      <c r="E1421"/>
      <c r="F1421" s="8"/>
    </row>
    <row r="1422" spans="1:6">
      <c r="A1422"/>
      <c r="C1422"/>
      <c r="E1422"/>
      <c r="F1422" s="8"/>
    </row>
    <row r="1423" spans="1:6">
      <c r="A1423"/>
      <c r="C1423"/>
      <c r="E1423"/>
      <c r="F1423" s="8"/>
    </row>
    <row r="1424" spans="1:6">
      <c r="A1424"/>
      <c r="C1424"/>
      <c r="E1424"/>
      <c r="F1424" s="8"/>
    </row>
    <row r="1425" spans="1:6">
      <c r="A1425"/>
      <c r="C1425"/>
      <c r="E1425"/>
      <c r="F1425" s="8"/>
    </row>
    <row r="1426" spans="1:6">
      <c r="A1426"/>
      <c r="C1426"/>
      <c r="E1426"/>
      <c r="F1426" s="8"/>
    </row>
    <row r="1427" spans="1:6">
      <c r="A1427"/>
      <c r="C1427"/>
      <c r="E1427"/>
      <c r="F1427" s="8"/>
    </row>
    <row r="1428" spans="1:6">
      <c r="A1428"/>
      <c r="C1428"/>
      <c r="E1428"/>
      <c r="F1428" s="8"/>
    </row>
    <row r="1429" spans="1:6">
      <c r="A1429"/>
      <c r="C1429"/>
      <c r="E1429"/>
      <c r="F1429" s="8"/>
    </row>
    <row r="1430" spans="1:6">
      <c r="A1430"/>
      <c r="C1430"/>
      <c r="E1430"/>
      <c r="F1430" s="8"/>
    </row>
    <row r="1431" spans="1:6">
      <c r="A1431"/>
      <c r="C1431"/>
      <c r="E1431"/>
      <c r="F1431" s="8"/>
    </row>
    <row r="1432" spans="1:6">
      <c r="A1432"/>
      <c r="C1432"/>
      <c r="E1432"/>
      <c r="F1432" s="8"/>
    </row>
    <row r="1433" spans="1:6">
      <c r="A1433"/>
      <c r="C1433"/>
      <c r="E1433"/>
      <c r="F1433" s="8"/>
    </row>
    <row r="1434" spans="1:6">
      <c r="A1434"/>
      <c r="C1434"/>
      <c r="E1434"/>
      <c r="F1434" s="8"/>
    </row>
    <row r="1435" spans="1:6">
      <c r="A1435"/>
      <c r="C1435"/>
      <c r="E1435"/>
      <c r="F1435" s="8"/>
    </row>
    <row r="1436" spans="1:6">
      <c r="A1436"/>
      <c r="C1436"/>
      <c r="E1436"/>
      <c r="F1436" s="8"/>
    </row>
    <row r="1437" spans="1:6">
      <c r="A1437"/>
      <c r="C1437"/>
      <c r="E1437"/>
      <c r="F1437" s="8"/>
    </row>
    <row r="1438" spans="1:6">
      <c r="A1438"/>
      <c r="C1438"/>
      <c r="E1438"/>
      <c r="F1438" s="8"/>
    </row>
    <row r="1439" spans="1:6">
      <c r="A1439"/>
      <c r="C1439"/>
      <c r="E1439"/>
      <c r="F1439" s="8"/>
    </row>
    <row r="1440" spans="1:6">
      <c r="A1440"/>
      <c r="C1440"/>
      <c r="E1440"/>
      <c r="F1440" s="8"/>
    </row>
    <row r="1441" spans="1:6">
      <c r="A1441"/>
      <c r="C1441"/>
      <c r="E1441"/>
      <c r="F1441" s="8"/>
    </row>
    <row r="1442" spans="1:6">
      <c r="A1442"/>
      <c r="C1442"/>
      <c r="E1442"/>
      <c r="F1442" s="8"/>
    </row>
    <row r="1443" spans="1:6">
      <c r="A1443"/>
      <c r="C1443"/>
      <c r="E1443"/>
      <c r="F1443" s="8"/>
    </row>
    <row r="1444" spans="1:6">
      <c r="A1444"/>
      <c r="C1444"/>
      <c r="E1444"/>
      <c r="F1444" s="8"/>
    </row>
    <row r="1445" spans="1:6">
      <c r="A1445"/>
      <c r="C1445"/>
      <c r="E1445"/>
      <c r="F1445" s="8"/>
    </row>
    <row r="1446" spans="1:6">
      <c r="A1446"/>
      <c r="C1446"/>
      <c r="E1446"/>
      <c r="F1446" s="8"/>
    </row>
    <row r="1447" spans="1:6">
      <c r="A1447"/>
      <c r="C1447"/>
      <c r="E1447"/>
      <c r="F1447" s="8"/>
    </row>
    <row r="1448" spans="1:6">
      <c r="A1448"/>
      <c r="C1448"/>
      <c r="E1448"/>
      <c r="F1448" s="8"/>
    </row>
    <row r="1449" spans="1:6">
      <c r="A1449"/>
      <c r="C1449"/>
      <c r="E1449"/>
      <c r="F1449" s="8"/>
    </row>
    <row r="1450" spans="1:6">
      <c r="A1450"/>
      <c r="C1450"/>
      <c r="E1450"/>
      <c r="F1450" s="8"/>
    </row>
    <row r="1451" spans="1:6">
      <c r="A1451"/>
      <c r="C1451"/>
      <c r="E1451"/>
      <c r="F1451" s="8"/>
    </row>
    <row r="1452" spans="1:6">
      <c r="A1452"/>
      <c r="C1452"/>
      <c r="E1452"/>
      <c r="F1452" s="8"/>
    </row>
    <row r="1453" spans="1:6">
      <c r="A1453"/>
      <c r="C1453"/>
      <c r="E1453"/>
      <c r="F1453" s="8"/>
    </row>
    <row r="1454" spans="1:6">
      <c r="A1454"/>
      <c r="C1454"/>
      <c r="E1454"/>
      <c r="F1454" s="8"/>
    </row>
    <row r="1455" spans="1:6">
      <c r="A1455"/>
      <c r="C1455"/>
      <c r="E1455"/>
      <c r="F1455" s="8"/>
    </row>
    <row r="1456" spans="1:6">
      <c r="A1456"/>
      <c r="C1456"/>
      <c r="E1456"/>
      <c r="F1456" s="8"/>
    </row>
    <row r="1457" spans="1:6">
      <c r="A1457"/>
      <c r="C1457"/>
      <c r="E1457"/>
      <c r="F1457" s="8"/>
    </row>
    <row r="1458" spans="1:6">
      <c r="A1458"/>
      <c r="C1458"/>
      <c r="E1458"/>
      <c r="F1458" s="8"/>
    </row>
    <row r="1459" spans="1:6">
      <c r="A1459"/>
      <c r="C1459"/>
      <c r="E1459"/>
      <c r="F1459" s="8"/>
    </row>
    <row r="1460" spans="1:6">
      <c r="A1460"/>
      <c r="C1460"/>
      <c r="E1460"/>
      <c r="F1460" s="8"/>
    </row>
    <row r="1461" spans="1:6">
      <c r="A1461"/>
      <c r="C1461"/>
      <c r="E1461"/>
      <c r="F1461" s="8"/>
    </row>
    <row r="1462" spans="1:6">
      <c r="A1462"/>
      <c r="C1462"/>
      <c r="E1462"/>
      <c r="F1462" s="8"/>
    </row>
    <row r="1463" spans="1:6">
      <c r="A1463"/>
      <c r="C1463"/>
      <c r="E1463"/>
      <c r="F1463" s="8"/>
    </row>
    <row r="1464" spans="1:6">
      <c r="A1464"/>
      <c r="C1464"/>
      <c r="E1464"/>
      <c r="F1464" s="8"/>
    </row>
    <row r="1465" spans="1:6">
      <c r="A1465"/>
      <c r="C1465"/>
      <c r="E1465"/>
      <c r="F1465" s="8"/>
    </row>
    <row r="1466" spans="1:6">
      <c r="A1466"/>
      <c r="C1466"/>
      <c r="E1466"/>
      <c r="F1466" s="8"/>
    </row>
    <row r="1467" spans="1:6">
      <c r="A1467"/>
      <c r="C1467"/>
      <c r="E1467"/>
      <c r="F1467" s="8"/>
    </row>
    <row r="1468" spans="1:6">
      <c r="A1468"/>
      <c r="C1468"/>
      <c r="E1468"/>
      <c r="F1468" s="8"/>
    </row>
    <row r="1469" spans="1:6">
      <c r="A1469"/>
      <c r="C1469"/>
      <c r="E1469"/>
      <c r="F1469" s="8"/>
    </row>
    <row r="1470" spans="1:6">
      <c r="A1470"/>
      <c r="C1470"/>
      <c r="E1470"/>
      <c r="F1470" s="8"/>
    </row>
    <row r="1471" spans="1:6">
      <c r="A1471"/>
      <c r="C1471"/>
      <c r="E1471"/>
      <c r="F1471" s="8"/>
    </row>
    <row r="1472" spans="1:6">
      <c r="A1472"/>
      <c r="C1472"/>
      <c r="E1472"/>
      <c r="F1472" s="8"/>
    </row>
    <row r="1473" spans="1:6">
      <c r="A1473"/>
      <c r="C1473"/>
      <c r="E1473"/>
      <c r="F1473" s="8"/>
    </row>
    <row r="1474" spans="1:6">
      <c r="A1474"/>
      <c r="C1474"/>
      <c r="E1474"/>
      <c r="F1474" s="8"/>
    </row>
    <row r="1475" spans="1:6">
      <c r="A1475"/>
      <c r="C1475"/>
      <c r="E1475"/>
      <c r="F1475" s="8"/>
    </row>
    <row r="1476" spans="1:6">
      <c r="A1476"/>
      <c r="C1476"/>
      <c r="E1476"/>
      <c r="F1476" s="8"/>
    </row>
    <row r="1477" spans="1:6">
      <c r="A1477"/>
      <c r="C1477"/>
      <c r="E1477"/>
      <c r="F1477" s="8"/>
    </row>
    <row r="1478" spans="1:6">
      <c r="A1478"/>
      <c r="C1478"/>
      <c r="E1478"/>
      <c r="F1478" s="8"/>
    </row>
    <row r="1479" spans="1:6">
      <c r="A1479"/>
      <c r="C1479"/>
      <c r="E1479"/>
      <c r="F1479" s="8"/>
    </row>
    <row r="1480" spans="1:6">
      <c r="A1480"/>
      <c r="C1480"/>
      <c r="E1480"/>
      <c r="F1480" s="8"/>
    </row>
    <row r="1481" spans="1:6">
      <c r="A1481"/>
      <c r="C1481"/>
      <c r="E1481"/>
      <c r="F1481" s="8"/>
    </row>
    <row r="1482" spans="1:6">
      <c r="A1482"/>
      <c r="C1482"/>
      <c r="E1482"/>
      <c r="F1482" s="8"/>
    </row>
    <row r="1483" spans="1:6">
      <c r="A1483"/>
      <c r="C1483"/>
      <c r="E1483"/>
      <c r="F1483" s="8"/>
    </row>
    <row r="1484" spans="1:6">
      <c r="A1484"/>
      <c r="C1484"/>
      <c r="E1484"/>
      <c r="F1484" s="8"/>
    </row>
    <row r="1485" spans="1:6">
      <c r="A1485"/>
      <c r="C1485"/>
      <c r="E1485"/>
      <c r="F1485" s="8"/>
    </row>
    <row r="1486" spans="1:6">
      <c r="A1486"/>
      <c r="C1486"/>
      <c r="E1486"/>
      <c r="F1486" s="8"/>
    </row>
    <row r="1487" spans="1:6">
      <c r="A1487"/>
      <c r="C1487"/>
      <c r="E1487"/>
      <c r="F1487" s="8"/>
    </row>
    <row r="1488" spans="1:6">
      <c r="A1488"/>
      <c r="C1488"/>
      <c r="E1488"/>
      <c r="F1488" s="8"/>
    </row>
    <row r="1489" spans="1:6">
      <c r="A1489"/>
      <c r="C1489"/>
      <c r="E1489"/>
      <c r="F1489" s="8"/>
    </row>
    <row r="1490" spans="1:6">
      <c r="A1490"/>
      <c r="C1490"/>
      <c r="E1490"/>
      <c r="F1490" s="8"/>
    </row>
    <row r="1491" spans="1:6">
      <c r="A1491"/>
      <c r="C1491"/>
      <c r="E1491"/>
      <c r="F1491" s="8"/>
    </row>
    <row r="1492" spans="1:6">
      <c r="A1492"/>
      <c r="C1492"/>
      <c r="E1492"/>
      <c r="F1492" s="8"/>
    </row>
    <row r="1493" spans="1:6">
      <c r="A1493"/>
      <c r="C1493"/>
      <c r="E1493"/>
      <c r="F1493" s="8"/>
    </row>
    <row r="1494" spans="1:6">
      <c r="A1494"/>
      <c r="C1494"/>
      <c r="E1494"/>
      <c r="F1494" s="8"/>
    </row>
    <row r="1495" spans="1:6">
      <c r="A1495"/>
      <c r="C1495"/>
      <c r="E1495"/>
      <c r="F1495" s="8"/>
    </row>
    <row r="1496" spans="1:6">
      <c r="A1496"/>
      <c r="C1496"/>
      <c r="E1496"/>
      <c r="F1496" s="8"/>
    </row>
    <row r="1497" spans="1:6">
      <c r="A1497"/>
      <c r="C1497"/>
      <c r="E1497"/>
      <c r="F1497" s="8"/>
    </row>
    <row r="1498" spans="1:6">
      <c r="A1498"/>
      <c r="C1498"/>
      <c r="E1498"/>
      <c r="F1498" s="8"/>
    </row>
    <row r="1499" spans="1:6">
      <c r="A1499"/>
      <c r="C1499"/>
      <c r="E1499"/>
      <c r="F1499" s="8"/>
    </row>
    <row r="1500" spans="1:6">
      <c r="A1500"/>
      <c r="C1500"/>
      <c r="E1500"/>
      <c r="F1500" s="8"/>
    </row>
    <row r="1501" spans="1:6">
      <c r="A1501"/>
      <c r="C1501"/>
      <c r="E1501"/>
      <c r="F1501" s="8"/>
    </row>
    <row r="1502" spans="1:6">
      <c r="A1502"/>
      <c r="C1502"/>
      <c r="E1502"/>
      <c r="F1502" s="8"/>
    </row>
    <row r="1503" spans="1:6">
      <c r="A1503"/>
      <c r="C1503"/>
      <c r="E1503"/>
      <c r="F1503" s="8"/>
    </row>
    <row r="1504" spans="1:6">
      <c r="A1504"/>
      <c r="C1504"/>
      <c r="E1504"/>
      <c r="F1504" s="8"/>
    </row>
    <row r="1505" spans="1:6">
      <c r="A1505"/>
      <c r="C1505"/>
      <c r="E1505"/>
      <c r="F1505" s="8"/>
    </row>
    <row r="1506" spans="1:6">
      <c r="A1506"/>
      <c r="C1506"/>
      <c r="E1506"/>
      <c r="F1506" s="8"/>
    </row>
    <row r="1507" spans="1:6">
      <c r="A1507"/>
      <c r="C1507"/>
      <c r="E1507"/>
      <c r="F1507" s="8"/>
    </row>
    <row r="1508" spans="1:6">
      <c r="A1508"/>
      <c r="C1508"/>
      <c r="E1508"/>
      <c r="F1508" s="8"/>
    </row>
    <row r="1509" spans="1:6">
      <c r="A1509"/>
      <c r="C1509"/>
      <c r="E1509"/>
      <c r="F1509" s="8"/>
    </row>
    <row r="1510" spans="1:6">
      <c r="A1510"/>
      <c r="C1510"/>
      <c r="E1510"/>
      <c r="F1510" s="8"/>
    </row>
    <row r="1511" spans="1:6">
      <c r="A1511"/>
      <c r="C1511"/>
      <c r="E1511"/>
      <c r="F1511" s="8"/>
    </row>
    <row r="1512" spans="1:6">
      <c r="A1512"/>
      <c r="C1512"/>
      <c r="E1512"/>
      <c r="F1512" s="8"/>
    </row>
    <row r="1513" spans="1:6">
      <c r="A1513"/>
      <c r="C1513"/>
      <c r="E1513"/>
      <c r="F1513" s="8"/>
    </row>
    <row r="1514" spans="1:6">
      <c r="A1514"/>
      <c r="C1514"/>
      <c r="E1514"/>
      <c r="F1514" s="8"/>
    </row>
    <row r="1515" spans="1:6">
      <c r="A1515"/>
      <c r="C1515"/>
      <c r="E1515"/>
      <c r="F1515" s="8"/>
    </row>
    <row r="1516" spans="1:6">
      <c r="A1516"/>
      <c r="C1516"/>
      <c r="E1516"/>
      <c r="F1516" s="8"/>
    </row>
    <row r="1517" spans="1:6">
      <c r="A1517"/>
      <c r="C1517"/>
      <c r="E1517"/>
      <c r="F1517" s="8"/>
    </row>
    <row r="1518" spans="1:6">
      <c r="A1518"/>
      <c r="C1518"/>
      <c r="E1518"/>
      <c r="F1518" s="8"/>
    </row>
    <row r="1519" spans="1:6">
      <c r="A1519"/>
      <c r="C1519"/>
      <c r="E1519"/>
      <c r="F1519" s="8"/>
    </row>
    <row r="1520" spans="1:6">
      <c r="A1520"/>
      <c r="C1520"/>
      <c r="E1520"/>
      <c r="F1520" s="8"/>
    </row>
    <row r="1521" spans="1:6">
      <c r="A1521"/>
      <c r="C1521"/>
      <c r="E1521"/>
      <c r="F1521" s="8"/>
    </row>
    <row r="1522" spans="1:6">
      <c r="A1522"/>
      <c r="C1522"/>
      <c r="E1522"/>
      <c r="F1522" s="8"/>
    </row>
    <row r="1523" spans="1:6">
      <c r="A1523"/>
      <c r="C1523"/>
      <c r="E1523"/>
      <c r="F1523" s="8"/>
    </row>
    <row r="1524" spans="1:6">
      <c r="A1524"/>
      <c r="C1524"/>
      <c r="E1524"/>
      <c r="F1524" s="8"/>
    </row>
    <row r="1525" spans="1:6">
      <c r="A1525"/>
      <c r="C1525"/>
      <c r="E1525"/>
      <c r="F1525" s="8"/>
    </row>
    <row r="1526" spans="1:6">
      <c r="A1526"/>
      <c r="C1526"/>
      <c r="E1526"/>
      <c r="F1526" s="8"/>
    </row>
    <row r="1527" spans="1:6">
      <c r="A1527"/>
      <c r="C1527"/>
      <c r="E1527"/>
      <c r="F1527" s="8"/>
    </row>
    <row r="1528" spans="1:6">
      <c r="A1528"/>
      <c r="C1528"/>
      <c r="E1528"/>
      <c r="F1528" s="8"/>
    </row>
    <row r="1529" spans="1:6">
      <c r="A1529"/>
      <c r="C1529"/>
      <c r="E1529"/>
      <c r="F1529" s="8"/>
    </row>
    <row r="1530" spans="1:6">
      <c r="A1530"/>
      <c r="C1530"/>
      <c r="E1530"/>
      <c r="F1530" s="8"/>
    </row>
    <row r="1531" spans="1:6">
      <c r="A1531"/>
      <c r="C1531"/>
      <c r="E1531"/>
      <c r="F1531" s="8"/>
    </row>
    <row r="1532" spans="1:6">
      <c r="A1532"/>
      <c r="C1532"/>
      <c r="E1532"/>
      <c r="F1532" s="8"/>
    </row>
    <row r="1533" spans="1:6">
      <c r="A1533"/>
      <c r="C1533"/>
      <c r="E1533"/>
      <c r="F1533" s="8"/>
    </row>
    <row r="1534" spans="1:6">
      <c r="A1534"/>
      <c r="C1534"/>
      <c r="E1534"/>
      <c r="F1534" s="8"/>
    </row>
    <row r="1535" spans="1:6">
      <c r="A1535"/>
      <c r="C1535"/>
      <c r="E1535"/>
      <c r="F1535" s="8"/>
    </row>
    <row r="1536" spans="1:6">
      <c r="A1536"/>
      <c r="C1536"/>
      <c r="E1536"/>
      <c r="F1536" s="8"/>
    </row>
    <row r="1537" spans="1:6">
      <c r="A1537"/>
      <c r="C1537"/>
      <c r="E1537"/>
      <c r="F1537" s="8"/>
    </row>
    <row r="1538" spans="1:6">
      <c r="A1538"/>
      <c r="C1538"/>
      <c r="E1538"/>
      <c r="F1538" s="8"/>
    </row>
    <row r="1539" spans="1:6">
      <c r="A1539"/>
      <c r="C1539"/>
      <c r="E1539"/>
      <c r="F1539" s="8"/>
    </row>
    <row r="1540" spans="1:6">
      <c r="A1540"/>
      <c r="C1540"/>
      <c r="E1540"/>
      <c r="F1540" s="8"/>
    </row>
    <row r="1541" spans="1:6">
      <c r="A1541"/>
      <c r="C1541"/>
      <c r="E1541"/>
      <c r="F1541" s="8"/>
    </row>
    <row r="1542" spans="1:6">
      <c r="A1542"/>
      <c r="C1542"/>
      <c r="E1542"/>
      <c r="F1542" s="8"/>
    </row>
    <row r="1543" spans="1:6">
      <c r="A1543"/>
      <c r="C1543"/>
      <c r="E1543"/>
      <c r="F1543" s="8"/>
    </row>
    <row r="1544" spans="1:6">
      <c r="A1544"/>
      <c r="C1544"/>
      <c r="E1544"/>
      <c r="F1544" s="8"/>
    </row>
    <row r="1545" spans="1:6">
      <c r="A1545"/>
      <c r="C1545"/>
      <c r="E1545"/>
      <c r="F1545" s="8"/>
    </row>
    <row r="1546" spans="1:6">
      <c r="A1546"/>
      <c r="C1546"/>
      <c r="E1546"/>
      <c r="F1546" s="8"/>
    </row>
    <row r="1547" spans="1:6">
      <c r="A1547"/>
      <c r="C1547"/>
      <c r="E1547"/>
      <c r="F1547" s="8"/>
    </row>
    <row r="1548" spans="1:6">
      <c r="A1548"/>
      <c r="C1548"/>
      <c r="E1548"/>
      <c r="F1548" s="8"/>
    </row>
    <row r="1549" spans="1:6">
      <c r="A1549"/>
      <c r="C1549"/>
      <c r="E1549"/>
      <c r="F1549" s="8"/>
    </row>
    <row r="1550" spans="1:6">
      <c r="A1550"/>
      <c r="C1550"/>
      <c r="E1550"/>
      <c r="F1550" s="8"/>
    </row>
    <row r="1551" spans="1:6">
      <c r="A1551"/>
      <c r="C1551"/>
      <c r="E1551"/>
      <c r="F1551" s="8"/>
    </row>
    <row r="1552" spans="1:6">
      <c r="A1552"/>
      <c r="C1552"/>
      <c r="E1552"/>
      <c r="F1552" s="8"/>
    </row>
    <row r="1553" spans="1:6">
      <c r="A1553"/>
      <c r="C1553"/>
      <c r="E1553"/>
      <c r="F1553" s="8"/>
    </row>
    <row r="1554" spans="1:6">
      <c r="A1554"/>
      <c r="C1554"/>
      <c r="E1554"/>
      <c r="F1554" s="8"/>
    </row>
    <row r="1555" spans="1:6">
      <c r="A1555"/>
      <c r="C1555"/>
      <c r="E1555"/>
      <c r="F1555" s="8"/>
    </row>
    <row r="1556" spans="1:6">
      <c r="A1556"/>
      <c r="C1556"/>
      <c r="E1556"/>
      <c r="F1556" s="8"/>
    </row>
    <row r="1557" spans="1:6">
      <c r="A1557"/>
      <c r="C1557"/>
      <c r="E1557"/>
      <c r="F1557" s="8"/>
    </row>
    <row r="1558" spans="1:6">
      <c r="A1558"/>
      <c r="C1558"/>
      <c r="E1558"/>
      <c r="F1558" s="8"/>
    </row>
    <row r="1559" spans="1:6">
      <c r="A1559"/>
      <c r="C1559"/>
      <c r="E1559"/>
      <c r="F1559" s="8"/>
    </row>
    <row r="1560" spans="1:6">
      <c r="A1560"/>
      <c r="C1560"/>
      <c r="E1560"/>
      <c r="F1560" s="8"/>
    </row>
    <row r="1561" spans="1:6">
      <c r="A1561"/>
      <c r="C1561"/>
      <c r="E1561"/>
      <c r="F1561" s="8"/>
    </row>
    <row r="1562" spans="1:6">
      <c r="A1562"/>
      <c r="C1562"/>
      <c r="E1562"/>
      <c r="F1562" s="8"/>
    </row>
    <row r="1563" spans="1:6">
      <c r="A1563"/>
      <c r="C1563"/>
      <c r="E1563"/>
      <c r="F1563" s="8"/>
    </row>
    <row r="1564" spans="1:6">
      <c r="A1564"/>
      <c r="C1564"/>
      <c r="E1564"/>
      <c r="F1564" s="8"/>
    </row>
    <row r="1565" spans="1:6">
      <c r="A1565"/>
      <c r="C1565"/>
      <c r="E1565"/>
      <c r="F1565" s="8"/>
    </row>
    <row r="1566" spans="1:6">
      <c r="A1566"/>
      <c r="C1566"/>
      <c r="E1566"/>
      <c r="F1566" s="8"/>
    </row>
    <row r="1567" spans="1:6">
      <c r="A1567"/>
      <c r="C1567"/>
      <c r="E1567"/>
      <c r="F1567" s="8"/>
    </row>
    <row r="1568" spans="1:6">
      <c r="A1568"/>
      <c r="C1568"/>
      <c r="E1568"/>
      <c r="F1568" s="8"/>
    </row>
    <row r="1569" spans="1:6">
      <c r="A1569"/>
      <c r="C1569"/>
      <c r="E1569"/>
      <c r="F1569" s="8"/>
    </row>
    <row r="1570" spans="1:6">
      <c r="A1570"/>
      <c r="C1570"/>
      <c r="E1570"/>
      <c r="F1570" s="8"/>
    </row>
    <row r="1571" spans="1:6">
      <c r="A1571"/>
      <c r="C1571"/>
      <c r="E1571"/>
      <c r="F1571" s="8"/>
    </row>
    <row r="1572" spans="1:6">
      <c r="A1572"/>
      <c r="C1572"/>
      <c r="E1572"/>
      <c r="F1572" s="8"/>
    </row>
    <row r="1573" spans="1:6">
      <c r="A1573"/>
      <c r="C1573"/>
      <c r="E1573"/>
      <c r="F1573" s="8"/>
    </row>
    <row r="1574" spans="1:6">
      <c r="A1574"/>
      <c r="C1574"/>
      <c r="E1574"/>
      <c r="F1574" s="8"/>
    </row>
    <row r="1575" spans="1:6">
      <c r="A1575"/>
      <c r="C1575"/>
      <c r="E1575"/>
      <c r="F1575" s="8"/>
    </row>
    <row r="1576" spans="1:6">
      <c r="A1576"/>
      <c r="C1576"/>
      <c r="E1576"/>
      <c r="F1576" s="8"/>
    </row>
    <row r="1577" spans="1:6">
      <c r="A1577"/>
      <c r="C1577"/>
      <c r="E1577"/>
      <c r="F1577" s="8"/>
    </row>
    <row r="1578" spans="1:6">
      <c r="A1578"/>
      <c r="C1578"/>
      <c r="E1578"/>
      <c r="F1578" s="8"/>
    </row>
    <row r="1579" spans="1:6">
      <c r="A1579"/>
      <c r="C1579"/>
      <c r="E1579"/>
      <c r="F1579" s="8"/>
    </row>
    <row r="1580" spans="1:6">
      <c r="A1580"/>
      <c r="C1580"/>
      <c r="E1580"/>
      <c r="F1580" s="8"/>
    </row>
    <row r="1581" spans="1:6">
      <c r="A1581"/>
      <c r="C1581"/>
      <c r="E1581"/>
      <c r="F1581" s="8"/>
    </row>
    <row r="1582" spans="1:6">
      <c r="A1582"/>
      <c r="C1582"/>
      <c r="E1582"/>
      <c r="F1582" s="8"/>
    </row>
    <row r="1583" spans="1:6">
      <c r="A1583"/>
      <c r="C1583"/>
      <c r="E1583"/>
      <c r="F1583" s="8"/>
    </row>
    <row r="1584" spans="1:6">
      <c r="A1584"/>
      <c r="C1584"/>
      <c r="E1584"/>
      <c r="F1584" s="8"/>
    </row>
    <row r="1585" spans="1:6">
      <c r="A1585"/>
      <c r="C1585"/>
      <c r="E1585"/>
      <c r="F1585" s="8"/>
    </row>
    <row r="1586" spans="1:6">
      <c r="A1586"/>
      <c r="C1586"/>
      <c r="E1586"/>
      <c r="F1586" s="8"/>
    </row>
    <row r="1587" spans="1:6">
      <c r="A1587"/>
      <c r="C1587"/>
      <c r="E1587"/>
      <c r="F1587" s="8"/>
    </row>
    <row r="1588" spans="1:6">
      <c r="A1588"/>
      <c r="C1588"/>
      <c r="E1588"/>
      <c r="F1588" s="8"/>
    </row>
    <row r="1589" spans="1:6">
      <c r="A1589"/>
      <c r="C1589"/>
      <c r="E1589"/>
      <c r="F1589" s="8"/>
    </row>
    <row r="1590" spans="1:6">
      <c r="A1590"/>
      <c r="C1590"/>
      <c r="E1590"/>
      <c r="F1590" s="8"/>
    </row>
    <row r="1591" spans="1:6">
      <c r="A1591"/>
      <c r="C1591"/>
      <c r="E1591"/>
      <c r="F1591" s="8"/>
    </row>
    <row r="1592" spans="1:6">
      <c r="A1592"/>
      <c r="C1592"/>
      <c r="E1592"/>
      <c r="F1592" s="8"/>
    </row>
    <row r="1593" spans="1:6">
      <c r="A1593"/>
      <c r="C1593"/>
      <c r="E1593"/>
      <c r="F1593" s="8"/>
    </row>
    <row r="1594" spans="1:6">
      <c r="A1594"/>
      <c r="C1594"/>
      <c r="E1594"/>
      <c r="F1594" s="8"/>
    </row>
    <row r="1595" spans="1:6">
      <c r="A1595"/>
      <c r="C1595"/>
      <c r="E1595"/>
      <c r="F1595" s="8"/>
    </row>
    <row r="1596" spans="1:6">
      <c r="A1596"/>
      <c r="C1596"/>
      <c r="E1596"/>
      <c r="F1596" s="8"/>
    </row>
    <row r="1597" spans="1:6">
      <c r="A1597"/>
      <c r="C1597"/>
      <c r="E1597"/>
      <c r="F1597" s="8"/>
    </row>
    <row r="1598" spans="1:6">
      <c r="A1598"/>
      <c r="C1598"/>
      <c r="E1598"/>
      <c r="F1598" s="8"/>
    </row>
    <row r="1599" spans="1:6">
      <c r="A1599"/>
      <c r="C1599"/>
      <c r="E1599"/>
      <c r="F1599" s="8"/>
    </row>
    <row r="1600" spans="1:6">
      <c r="A1600"/>
      <c r="C1600"/>
      <c r="E1600"/>
      <c r="F1600" s="8"/>
    </row>
    <row r="1601" spans="1:6">
      <c r="A1601"/>
      <c r="C1601"/>
      <c r="E1601"/>
      <c r="F1601" s="8"/>
    </row>
    <row r="1602" spans="1:6">
      <c r="A1602"/>
      <c r="C1602"/>
      <c r="E1602"/>
      <c r="F1602" s="8"/>
    </row>
    <row r="1603" spans="1:6">
      <c r="A1603"/>
      <c r="C1603"/>
      <c r="E1603"/>
      <c r="F1603" s="8"/>
    </row>
    <row r="1604" spans="1:6">
      <c r="A1604"/>
      <c r="C1604"/>
      <c r="E1604"/>
      <c r="F1604" s="8"/>
    </row>
    <row r="1605" spans="1:6">
      <c r="A1605"/>
      <c r="C1605"/>
      <c r="E1605"/>
      <c r="F1605" s="8"/>
    </row>
    <row r="1606" spans="1:6">
      <c r="A1606"/>
      <c r="C1606"/>
      <c r="E1606"/>
      <c r="F1606" s="8"/>
    </row>
    <row r="1607" spans="1:6">
      <c r="A1607"/>
      <c r="C1607"/>
      <c r="E1607"/>
      <c r="F1607" s="8"/>
    </row>
    <row r="1608" spans="1:6">
      <c r="A1608"/>
      <c r="C1608"/>
      <c r="E1608"/>
      <c r="F1608" s="8"/>
    </row>
    <row r="1609" spans="1:6">
      <c r="A1609"/>
      <c r="C1609"/>
      <c r="E1609"/>
      <c r="F1609" s="8"/>
    </row>
    <row r="1610" spans="1:6">
      <c r="A1610"/>
      <c r="C1610"/>
      <c r="E1610"/>
      <c r="F1610" s="8"/>
    </row>
    <row r="1611" spans="1:6">
      <c r="A1611"/>
      <c r="C1611"/>
      <c r="E1611"/>
      <c r="F1611" s="8"/>
    </row>
    <row r="1612" spans="1:6">
      <c r="A1612"/>
      <c r="C1612"/>
      <c r="E1612"/>
      <c r="F1612" s="8"/>
    </row>
    <row r="1613" spans="1:6">
      <c r="A1613"/>
      <c r="C1613"/>
      <c r="E1613"/>
      <c r="F1613" s="8"/>
    </row>
    <row r="1614" spans="1:6">
      <c r="A1614"/>
      <c r="C1614"/>
      <c r="E1614"/>
      <c r="F1614" s="8"/>
    </row>
    <row r="1615" spans="1:6">
      <c r="A1615"/>
      <c r="C1615"/>
      <c r="E1615"/>
      <c r="F1615" s="8"/>
    </row>
    <row r="1616" spans="1:6">
      <c r="A1616"/>
      <c r="C1616"/>
      <c r="E1616"/>
      <c r="F1616" s="8"/>
    </row>
    <row r="1617" spans="1:6">
      <c r="A1617"/>
      <c r="C1617"/>
      <c r="E1617"/>
      <c r="F1617" s="8"/>
    </row>
    <row r="1618" spans="1:6">
      <c r="A1618"/>
      <c r="C1618"/>
      <c r="E1618"/>
      <c r="F1618" s="8"/>
    </row>
    <row r="1619" spans="1:6">
      <c r="A1619"/>
      <c r="C1619"/>
      <c r="E1619"/>
      <c r="F1619" s="8"/>
    </row>
    <row r="1620" spans="1:6">
      <c r="A1620"/>
      <c r="C1620"/>
      <c r="E1620"/>
      <c r="F1620" s="8"/>
    </row>
    <row r="1621" spans="1:6">
      <c r="A1621"/>
      <c r="C1621"/>
      <c r="E1621"/>
      <c r="F1621" s="8"/>
    </row>
    <row r="1622" spans="1:6">
      <c r="A1622"/>
      <c r="C1622"/>
      <c r="E1622"/>
      <c r="F1622" s="8"/>
    </row>
    <row r="1623" spans="1:6">
      <c r="A1623"/>
      <c r="C1623"/>
      <c r="E1623"/>
      <c r="F1623" s="8"/>
    </row>
    <row r="1624" spans="1:6">
      <c r="A1624"/>
      <c r="C1624"/>
      <c r="E1624"/>
      <c r="F1624" s="8"/>
    </row>
    <row r="1625" spans="1:6">
      <c r="A1625"/>
      <c r="C1625"/>
      <c r="E1625"/>
      <c r="F1625" s="8"/>
    </row>
    <row r="1626" spans="1:6">
      <c r="A1626"/>
      <c r="C1626"/>
      <c r="E1626"/>
      <c r="F1626" s="8"/>
    </row>
    <row r="1627" spans="1:6">
      <c r="A1627"/>
      <c r="C1627"/>
      <c r="E1627"/>
      <c r="F1627" s="8"/>
    </row>
    <row r="1628" spans="1:6">
      <c r="A1628"/>
      <c r="C1628"/>
      <c r="E1628"/>
      <c r="F1628" s="8"/>
    </row>
    <row r="1629" spans="1:6">
      <c r="A1629"/>
      <c r="C1629"/>
      <c r="E1629"/>
      <c r="F1629" s="8"/>
    </row>
    <row r="1630" spans="1:6">
      <c r="A1630"/>
      <c r="C1630"/>
      <c r="E1630"/>
      <c r="F1630" s="8"/>
    </row>
    <row r="1631" spans="1:6">
      <c r="A1631"/>
      <c r="C1631"/>
      <c r="E1631"/>
      <c r="F1631" s="8"/>
    </row>
    <row r="1632" spans="1:6">
      <c r="A1632"/>
      <c r="C1632"/>
      <c r="E1632"/>
      <c r="F1632" s="8"/>
    </row>
    <row r="1633" spans="1:6">
      <c r="A1633"/>
      <c r="C1633"/>
      <c r="E1633"/>
      <c r="F1633" s="8"/>
    </row>
    <row r="1634" spans="1:6">
      <c r="A1634"/>
      <c r="C1634"/>
      <c r="E1634"/>
      <c r="F1634" s="8"/>
    </row>
    <row r="1635" spans="1:6">
      <c r="A1635"/>
      <c r="C1635"/>
      <c r="E1635"/>
      <c r="F1635" s="8"/>
    </row>
    <row r="1636" spans="1:6">
      <c r="A1636"/>
      <c r="C1636"/>
      <c r="E1636"/>
      <c r="F1636" s="8"/>
    </row>
    <row r="1637" spans="1:6">
      <c r="A1637"/>
      <c r="C1637"/>
      <c r="E1637"/>
      <c r="F1637" s="8"/>
    </row>
    <row r="1638" spans="1:6">
      <c r="A1638"/>
      <c r="C1638"/>
      <c r="E1638"/>
      <c r="F1638" s="8"/>
    </row>
    <row r="1639" spans="1:6">
      <c r="A1639"/>
      <c r="C1639"/>
      <c r="E1639"/>
      <c r="F1639" s="8"/>
    </row>
    <row r="1640" spans="1:6">
      <c r="A1640"/>
      <c r="C1640"/>
      <c r="E1640"/>
      <c r="F1640" s="8"/>
    </row>
    <row r="1641" spans="1:6">
      <c r="A1641"/>
      <c r="C1641"/>
      <c r="E1641"/>
      <c r="F1641" s="8"/>
    </row>
    <row r="1642" spans="1:6">
      <c r="A1642"/>
      <c r="C1642"/>
      <c r="E1642"/>
      <c r="F1642" s="8"/>
    </row>
    <row r="1643" spans="1:6">
      <c r="A1643"/>
      <c r="C1643"/>
      <c r="E1643"/>
      <c r="F1643" s="8"/>
    </row>
    <row r="1644" spans="1:6">
      <c r="A1644"/>
      <c r="C1644"/>
      <c r="E1644"/>
      <c r="F1644" s="8"/>
    </row>
    <row r="1645" spans="1:6">
      <c r="A1645"/>
      <c r="C1645"/>
      <c r="E1645"/>
      <c r="F1645" s="8"/>
    </row>
    <row r="1646" spans="1:6">
      <c r="A1646"/>
      <c r="C1646"/>
      <c r="E1646"/>
      <c r="F1646" s="8"/>
    </row>
    <row r="1647" spans="1:6">
      <c r="A1647"/>
      <c r="C1647"/>
      <c r="E1647"/>
      <c r="F1647" s="8"/>
    </row>
    <row r="1648" spans="1:6">
      <c r="A1648"/>
      <c r="C1648"/>
      <c r="E1648"/>
      <c r="F1648" s="8"/>
    </row>
    <row r="1649" spans="1:6">
      <c r="A1649"/>
      <c r="C1649"/>
      <c r="E1649"/>
      <c r="F1649" s="8"/>
    </row>
    <row r="1650" spans="1:6">
      <c r="A1650"/>
      <c r="C1650"/>
      <c r="E1650"/>
      <c r="F1650" s="8"/>
    </row>
    <row r="1651" spans="1:6">
      <c r="A1651"/>
      <c r="C1651"/>
      <c r="E1651"/>
      <c r="F1651" s="8"/>
    </row>
    <row r="1652" spans="1:6">
      <c r="A1652"/>
      <c r="C1652"/>
      <c r="E1652"/>
      <c r="F1652" s="8"/>
    </row>
    <row r="1653" spans="1:6">
      <c r="A1653"/>
      <c r="C1653"/>
      <c r="E1653"/>
      <c r="F1653" s="8"/>
    </row>
    <row r="1654" spans="1:6">
      <c r="A1654"/>
      <c r="C1654"/>
      <c r="E1654"/>
      <c r="F1654" s="8"/>
    </row>
    <row r="1655" spans="1:6">
      <c r="A1655"/>
      <c r="C1655"/>
      <c r="E1655"/>
      <c r="F1655" s="8"/>
    </row>
    <row r="1656" spans="1:6">
      <c r="A1656"/>
      <c r="C1656"/>
      <c r="E1656"/>
      <c r="F1656" s="8"/>
    </row>
    <row r="1657" spans="1:6">
      <c r="A1657"/>
      <c r="C1657"/>
      <c r="E1657"/>
      <c r="F1657" s="8"/>
    </row>
    <row r="1658" spans="1:6">
      <c r="A1658"/>
      <c r="C1658"/>
      <c r="E1658"/>
      <c r="F1658" s="8"/>
    </row>
    <row r="1659" spans="1:6">
      <c r="A1659"/>
      <c r="C1659"/>
      <c r="E1659"/>
      <c r="F1659" s="8"/>
    </row>
    <row r="1660" spans="1:6">
      <c r="A1660"/>
      <c r="C1660"/>
      <c r="E1660"/>
      <c r="F1660" s="8"/>
    </row>
    <row r="1661" spans="1:6">
      <c r="A1661"/>
      <c r="C1661"/>
      <c r="E1661"/>
      <c r="F1661" s="8"/>
    </row>
    <row r="1662" spans="1:6">
      <c r="A1662"/>
      <c r="C1662"/>
      <c r="E1662"/>
      <c r="F1662" s="8"/>
    </row>
    <row r="1663" spans="1:6">
      <c r="A1663"/>
      <c r="C1663"/>
      <c r="E1663"/>
      <c r="F1663" s="8"/>
    </row>
    <row r="1664" spans="1:6">
      <c r="A1664"/>
      <c r="C1664"/>
      <c r="E1664"/>
      <c r="F1664" s="8"/>
    </row>
    <row r="1665" spans="1:6">
      <c r="A1665"/>
      <c r="C1665"/>
      <c r="E1665"/>
      <c r="F1665" s="8"/>
    </row>
    <row r="1666" spans="1:6">
      <c r="A1666"/>
      <c r="C1666"/>
      <c r="E1666"/>
      <c r="F1666" s="8"/>
    </row>
    <row r="1667" spans="1:6">
      <c r="A1667"/>
      <c r="C1667"/>
      <c r="E1667"/>
      <c r="F1667" s="8"/>
    </row>
    <row r="1668" spans="1:6">
      <c r="A1668"/>
      <c r="C1668"/>
      <c r="E1668"/>
      <c r="F1668" s="8"/>
    </row>
    <row r="1669" spans="1:6">
      <c r="A1669"/>
      <c r="C1669"/>
      <c r="E1669"/>
      <c r="F1669" s="8"/>
    </row>
    <row r="1670" spans="1:6">
      <c r="A1670"/>
      <c r="C1670"/>
      <c r="E1670"/>
      <c r="F1670" s="8"/>
    </row>
    <row r="1671" spans="1:6">
      <c r="A1671"/>
      <c r="C1671"/>
      <c r="E1671"/>
      <c r="F1671" s="8"/>
    </row>
    <row r="1672" spans="1:6">
      <c r="A1672"/>
      <c r="C1672"/>
      <c r="E1672"/>
      <c r="F1672" s="8"/>
    </row>
    <row r="1673" spans="1:6">
      <c r="A1673"/>
      <c r="C1673"/>
      <c r="E1673"/>
      <c r="F1673" s="8"/>
    </row>
    <row r="1674" spans="1:6">
      <c r="A1674"/>
      <c r="C1674"/>
      <c r="E1674"/>
      <c r="F1674" s="8"/>
    </row>
    <row r="1675" spans="1:6">
      <c r="A1675"/>
      <c r="C1675"/>
      <c r="E1675"/>
      <c r="F1675" s="8"/>
    </row>
    <row r="1676" spans="1:6">
      <c r="A1676"/>
      <c r="C1676"/>
      <c r="E1676"/>
      <c r="F1676" s="8"/>
    </row>
    <row r="1677" spans="1:6">
      <c r="A1677"/>
      <c r="C1677"/>
      <c r="E1677"/>
      <c r="F1677" s="8"/>
    </row>
    <row r="1678" spans="1:6">
      <c r="A1678"/>
      <c r="C1678"/>
      <c r="E1678"/>
      <c r="F1678" s="8"/>
    </row>
    <row r="1679" spans="1:6">
      <c r="A1679"/>
      <c r="C1679"/>
      <c r="E1679"/>
      <c r="F1679" s="8"/>
    </row>
    <row r="1680" spans="1:6">
      <c r="A1680"/>
      <c r="C1680"/>
      <c r="E1680"/>
      <c r="F1680" s="8"/>
    </row>
    <row r="1681" spans="1:6">
      <c r="A1681"/>
      <c r="C1681"/>
      <c r="E1681"/>
      <c r="F1681" s="8"/>
    </row>
    <row r="1682" spans="1:6">
      <c r="A1682"/>
      <c r="C1682"/>
      <c r="E1682"/>
      <c r="F1682" s="8"/>
    </row>
    <row r="1683" spans="1:6">
      <c r="A1683"/>
      <c r="C1683"/>
      <c r="E1683"/>
      <c r="F1683" s="8"/>
    </row>
    <row r="1684" spans="1:6">
      <c r="A1684"/>
      <c r="C1684"/>
      <c r="E1684"/>
      <c r="F1684" s="8"/>
    </row>
    <row r="1685" spans="1:6">
      <c r="A1685"/>
      <c r="C1685"/>
      <c r="E1685"/>
      <c r="F1685" s="8"/>
    </row>
    <row r="1686" spans="1:6">
      <c r="A1686"/>
      <c r="C1686"/>
      <c r="E1686"/>
      <c r="F1686" s="8"/>
    </row>
    <row r="1687" spans="1:6">
      <c r="A1687"/>
      <c r="C1687"/>
      <c r="E1687"/>
      <c r="F1687" s="8"/>
    </row>
    <row r="1688" spans="1:6">
      <c r="A1688"/>
      <c r="C1688"/>
      <c r="E1688"/>
      <c r="F1688" s="8"/>
    </row>
    <row r="1689" spans="1:6">
      <c r="A1689"/>
      <c r="C1689"/>
      <c r="E1689"/>
      <c r="F1689" s="8"/>
    </row>
    <row r="1690" spans="1:6">
      <c r="A1690"/>
      <c r="C1690"/>
      <c r="E1690"/>
      <c r="F1690" s="8"/>
    </row>
    <row r="1691" spans="1:6">
      <c r="A1691"/>
      <c r="C1691"/>
      <c r="E1691"/>
      <c r="F1691" s="8"/>
    </row>
    <row r="1692" spans="1:6">
      <c r="A1692"/>
      <c r="C1692"/>
      <c r="E1692"/>
      <c r="F1692" s="8"/>
    </row>
    <row r="1693" spans="1:6">
      <c r="A1693"/>
      <c r="C1693"/>
      <c r="E1693"/>
      <c r="F1693" s="8"/>
    </row>
    <row r="1694" spans="1:6">
      <c r="A1694"/>
      <c r="C1694"/>
      <c r="E1694"/>
      <c r="F1694" s="8"/>
    </row>
    <row r="1695" spans="1:6">
      <c r="A1695"/>
      <c r="C1695"/>
      <c r="E1695"/>
      <c r="F1695" s="8"/>
    </row>
    <row r="1696" spans="1:6">
      <c r="A1696"/>
      <c r="C1696"/>
      <c r="E1696"/>
      <c r="F1696" s="8"/>
    </row>
    <row r="1697" spans="1:6">
      <c r="A1697"/>
      <c r="C1697"/>
      <c r="E1697"/>
      <c r="F1697" s="8"/>
    </row>
    <row r="1698" spans="1:6">
      <c r="A1698"/>
      <c r="C1698"/>
      <c r="E1698"/>
      <c r="F1698" s="8"/>
    </row>
    <row r="1699" spans="1:6">
      <c r="A1699"/>
      <c r="C1699"/>
      <c r="E1699"/>
      <c r="F1699" s="8"/>
    </row>
    <row r="1700" spans="1:6">
      <c r="A1700"/>
      <c r="C1700"/>
      <c r="E1700"/>
      <c r="F1700" s="8"/>
    </row>
    <row r="1701" spans="1:6">
      <c r="A1701"/>
      <c r="C1701"/>
      <c r="E1701"/>
      <c r="F1701" s="8"/>
    </row>
    <row r="1702" spans="1:6">
      <c r="A1702"/>
      <c r="C1702"/>
      <c r="E1702"/>
      <c r="F1702" s="8"/>
    </row>
    <row r="1703" spans="1:6">
      <c r="A1703"/>
      <c r="C1703"/>
      <c r="E1703"/>
      <c r="F1703" s="8"/>
    </row>
    <row r="1704" spans="1:6">
      <c r="A1704"/>
      <c r="C1704"/>
      <c r="E1704"/>
      <c r="F1704" s="8"/>
    </row>
    <row r="1705" spans="1:6">
      <c r="A1705"/>
      <c r="C1705"/>
      <c r="E1705"/>
      <c r="F1705" s="8"/>
    </row>
    <row r="1706" spans="1:6">
      <c r="A1706"/>
      <c r="C1706"/>
      <c r="E1706"/>
      <c r="F1706" s="8"/>
    </row>
    <row r="1707" spans="1:6">
      <c r="A1707"/>
      <c r="C1707"/>
      <c r="E1707"/>
      <c r="F1707" s="8"/>
    </row>
    <row r="1708" spans="1:6">
      <c r="A1708"/>
      <c r="C1708"/>
      <c r="E1708"/>
      <c r="F1708" s="8"/>
    </row>
    <row r="1709" spans="1:6">
      <c r="A1709"/>
      <c r="C1709"/>
      <c r="E1709"/>
      <c r="F1709" s="8"/>
    </row>
    <row r="1710" spans="1:6">
      <c r="A1710"/>
      <c r="C1710"/>
      <c r="E1710"/>
      <c r="F1710" s="8"/>
    </row>
    <row r="1711" spans="1:6">
      <c r="A1711"/>
      <c r="C1711"/>
      <c r="E1711"/>
      <c r="F1711" s="8"/>
    </row>
    <row r="1712" spans="1:6">
      <c r="A1712"/>
      <c r="C1712"/>
      <c r="E1712"/>
      <c r="F1712" s="8"/>
    </row>
    <row r="1713" spans="1:6">
      <c r="A1713"/>
      <c r="C1713"/>
      <c r="E1713"/>
      <c r="F1713" s="8"/>
    </row>
    <row r="1714" spans="1:6">
      <c r="A1714"/>
      <c r="C1714"/>
      <c r="E1714"/>
      <c r="F1714" s="8"/>
    </row>
    <row r="1715" spans="1:6">
      <c r="A1715"/>
      <c r="C1715"/>
      <c r="E1715"/>
      <c r="F1715" s="8"/>
    </row>
    <row r="1716" spans="1:6">
      <c r="A1716"/>
      <c r="C1716"/>
      <c r="E1716"/>
      <c r="F1716" s="8"/>
    </row>
    <row r="1717" spans="1:6">
      <c r="A1717"/>
      <c r="C1717"/>
      <c r="E1717"/>
      <c r="F1717" s="8"/>
    </row>
    <row r="1718" spans="1:6">
      <c r="A1718"/>
      <c r="C1718"/>
      <c r="E1718"/>
      <c r="F1718" s="8"/>
    </row>
    <row r="1719" spans="1:6">
      <c r="A1719"/>
      <c r="C1719"/>
      <c r="E1719"/>
      <c r="F1719" s="8"/>
    </row>
    <row r="1720" spans="1:6">
      <c r="A1720"/>
      <c r="C1720"/>
      <c r="E1720"/>
      <c r="F1720" s="8"/>
    </row>
    <row r="1721" spans="1:6">
      <c r="A1721"/>
      <c r="C1721"/>
      <c r="E1721"/>
      <c r="F1721" s="8"/>
    </row>
    <row r="1722" spans="1:6">
      <c r="A1722"/>
      <c r="C1722"/>
      <c r="E1722"/>
      <c r="F1722" s="8"/>
    </row>
    <row r="1723" spans="1:6">
      <c r="A1723"/>
      <c r="C1723"/>
      <c r="E1723"/>
      <c r="F1723" s="8"/>
    </row>
    <row r="1724" spans="1:6">
      <c r="A1724"/>
      <c r="C1724"/>
      <c r="E1724"/>
      <c r="F1724" s="8"/>
    </row>
    <row r="1725" spans="1:6">
      <c r="A1725"/>
      <c r="C1725"/>
      <c r="E1725"/>
      <c r="F1725" s="8"/>
    </row>
    <row r="1726" spans="1:6">
      <c r="A1726"/>
      <c r="C1726"/>
      <c r="E1726"/>
      <c r="F1726" s="8"/>
    </row>
    <row r="1727" spans="1:6">
      <c r="A1727"/>
      <c r="C1727"/>
      <c r="E1727"/>
      <c r="F1727" s="8"/>
    </row>
    <row r="1728" spans="1:6">
      <c r="A1728"/>
      <c r="C1728"/>
      <c r="E1728"/>
      <c r="F1728" s="8"/>
    </row>
    <row r="1729" spans="1:6">
      <c r="A1729"/>
      <c r="C1729"/>
      <c r="E1729"/>
      <c r="F1729" s="8"/>
    </row>
    <row r="1730" spans="1:6">
      <c r="A1730"/>
      <c r="C1730"/>
      <c r="E1730"/>
      <c r="F1730" s="8"/>
    </row>
    <row r="1731" spans="1:6">
      <c r="A1731"/>
      <c r="C1731"/>
      <c r="E1731"/>
      <c r="F1731" s="8"/>
    </row>
    <row r="1732" spans="1:6">
      <c r="A1732"/>
      <c r="C1732"/>
      <c r="E1732"/>
      <c r="F1732" s="8"/>
    </row>
    <row r="1733" spans="1:6">
      <c r="A1733"/>
      <c r="C1733"/>
      <c r="E1733"/>
      <c r="F1733" s="8"/>
    </row>
    <row r="1734" spans="1:6">
      <c r="A1734"/>
      <c r="C1734"/>
      <c r="E1734"/>
      <c r="F1734" s="8"/>
    </row>
    <row r="1735" spans="1:6">
      <c r="A1735"/>
      <c r="C1735"/>
      <c r="E1735"/>
      <c r="F1735" s="8"/>
    </row>
    <row r="1736" spans="1:6">
      <c r="A1736"/>
      <c r="C1736"/>
      <c r="E1736"/>
      <c r="F1736" s="8"/>
    </row>
    <row r="1737" spans="1:6">
      <c r="A1737"/>
      <c r="C1737"/>
      <c r="E1737"/>
      <c r="F1737" s="8"/>
    </row>
    <row r="1738" spans="1:6">
      <c r="A1738"/>
      <c r="C1738"/>
      <c r="E1738"/>
      <c r="F1738" s="8"/>
    </row>
    <row r="1739" spans="1:6">
      <c r="A1739"/>
      <c r="C1739"/>
      <c r="E1739"/>
      <c r="F1739" s="8"/>
    </row>
    <row r="1740" spans="1:6">
      <c r="A1740"/>
      <c r="C1740"/>
      <c r="E1740"/>
      <c r="F1740" s="8"/>
    </row>
    <row r="1741" spans="1:6">
      <c r="A1741"/>
      <c r="C1741"/>
      <c r="E1741"/>
      <c r="F1741" s="8"/>
    </row>
    <row r="1742" spans="1:6">
      <c r="A1742"/>
      <c r="C1742"/>
      <c r="E1742"/>
      <c r="F1742" s="8"/>
    </row>
    <row r="1743" spans="1:6">
      <c r="A1743"/>
      <c r="C1743"/>
      <c r="E1743"/>
      <c r="F1743" s="8"/>
    </row>
    <row r="1744" spans="1:6">
      <c r="A1744"/>
      <c r="C1744"/>
      <c r="E1744"/>
      <c r="F1744" s="8"/>
    </row>
    <row r="1745" spans="1:6">
      <c r="A1745"/>
      <c r="C1745"/>
      <c r="E1745"/>
      <c r="F1745" s="8"/>
    </row>
    <row r="1746" spans="1:6">
      <c r="A1746"/>
      <c r="C1746"/>
      <c r="E1746"/>
      <c r="F1746" s="8"/>
    </row>
    <row r="1747" spans="1:6">
      <c r="A1747"/>
      <c r="C1747"/>
      <c r="E1747"/>
      <c r="F1747" s="8"/>
    </row>
    <row r="1748" spans="1:6">
      <c r="A1748"/>
      <c r="C1748"/>
      <c r="E1748"/>
      <c r="F1748" s="8"/>
    </row>
    <row r="1749" spans="1:6">
      <c r="A1749"/>
      <c r="C1749"/>
      <c r="E1749"/>
      <c r="F1749" s="8"/>
    </row>
    <row r="1750" spans="1:6">
      <c r="A1750"/>
      <c r="C1750"/>
      <c r="E1750"/>
      <c r="F1750" s="8"/>
    </row>
    <row r="1751" spans="1:6">
      <c r="A1751"/>
      <c r="C1751"/>
      <c r="E1751"/>
      <c r="F1751" s="8"/>
    </row>
    <row r="1752" spans="1:6">
      <c r="A1752"/>
      <c r="C1752"/>
      <c r="E1752"/>
      <c r="F1752" s="8"/>
    </row>
    <row r="1753" spans="1:6">
      <c r="A1753"/>
      <c r="C1753"/>
      <c r="E1753"/>
      <c r="F1753" s="8"/>
    </row>
    <row r="1754" spans="1:6">
      <c r="A1754"/>
      <c r="C1754"/>
      <c r="E1754"/>
      <c r="F1754" s="8"/>
    </row>
    <row r="1755" spans="1:6">
      <c r="A1755"/>
      <c r="C1755"/>
      <c r="E1755"/>
      <c r="F1755" s="8"/>
    </row>
    <row r="1756" spans="1:6">
      <c r="A1756"/>
      <c r="C1756"/>
      <c r="E1756"/>
      <c r="F1756" s="8"/>
    </row>
    <row r="1757" spans="1:6">
      <c r="A1757"/>
      <c r="C1757"/>
      <c r="E1757"/>
      <c r="F1757" s="8"/>
    </row>
    <row r="1758" spans="1:6">
      <c r="A1758"/>
      <c r="C1758"/>
      <c r="E1758"/>
      <c r="F1758" s="8"/>
    </row>
    <row r="1759" spans="1:6">
      <c r="A1759"/>
      <c r="C1759"/>
      <c r="E1759"/>
      <c r="F1759" s="8"/>
    </row>
    <row r="1760" spans="1:6">
      <c r="A1760"/>
      <c r="C1760"/>
      <c r="E1760"/>
      <c r="F1760" s="8"/>
    </row>
    <row r="1761" spans="1:6">
      <c r="A1761"/>
      <c r="C1761"/>
      <c r="E1761"/>
      <c r="F1761" s="8"/>
    </row>
    <row r="1762" spans="1:6">
      <c r="A1762"/>
      <c r="C1762"/>
      <c r="E1762"/>
      <c r="F1762" s="8"/>
    </row>
    <row r="1763" spans="1:6">
      <c r="A1763"/>
      <c r="C1763"/>
      <c r="E1763"/>
      <c r="F1763" s="8"/>
    </row>
    <row r="1764" spans="1:6">
      <c r="A1764"/>
      <c r="C1764"/>
      <c r="E1764"/>
      <c r="F1764" s="8"/>
    </row>
    <row r="1765" spans="1:6">
      <c r="A1765"/>
      <c r="C1765"/>
      <c r="E1765"/>
      <c r="F1765" s="8"/>
    </row>
    <row r="1766" spans="1:6">
      <c r="A1766"/>
      <c r="C1766"/>
      <c r="E1766"/>
      <c r="F1766" s="8"/>
    </row>
    <row r="1767" spans="1:6">
      <c r="A1767"/>
      <c r="C1767"/>
      <c r="E1767"/>
      <c r="F1767" s="8"/>
    </row>
    <row r="1768" spans="1:6">
      <c r="A1768"/>
      <c r="C1768"/>
      <c r="E1768"/>
      <c r="F1768" s="8"/>
    </row>
    <row r="1769" spans="1:6">
      <c r="A1769"/>
      <c r="C1769"/>
      <c r="E1769"/>
      <c r="F1769" s="8"/>
    </row>
    <row r="1770" spans="1:6">
      <c r="A1770"/>
      <c r="C1770"/>
      <c r="E1770"/>
      <c r="F1770" s="8"/>
    </row>
    <row r="1771" spans="1:6">
      <c r="A1771"/>
      <c r="C1771"/>
      <c r="E1771"/>
      <c r="F1771" s="8"/>
    </row>
    <row r="1772" spans="1:6">
      <c r="A1772"/>
      <c r="C1772"/>
      <c r="E1772"/>
      <c r="F1772" s="8"/>
    </row>
    <row r="1773" spans="1:6">
      <c r="A1773"/>
      <c r="C1773"/>
      <c r="E1773"/>
      <c r="F1773" s="8"/>
    </row>
    <row r="1774" spans="1:6">
      <c r="A1774"/>
      <c r="C1774"/>
      <c r="E1774"/>
      <c r="F1774" s="8"/>
    </row>
    <row r="1775" spans="1:6">
      <c r="A1775"/>
      <c r="C1775"/>
      <c r="E1775"/>
      <c r="F1775" s="8"/>
    </row>
    <row r="1776" spans="1:6">
      <c r="A1776"/>
      <c r="C1776"/>
      <c r="E1776"/>
      <c r="F1776" s="8"/>
    </row>
    <row r="1777" spans="1:6">
      <c r="A1777"/>
      <c r="C1777"/>
      <c r="E1777"/>
      <c r="F1777" s="8"/>
    </row>
    <row r="1778" spans="1:6">
      <c r="A1778"/>
      <c r="C1778"/>
      <c r="E1778"/>
      <c r="F1778" s="8"/>
    </row>
    <row r="1779" spans="1:6">
      <c r="A1779"/>
      <c r="C1779"/>
      <c r="E1779"/>
      <c r="F1779" s="8"/>
    </row>
    <row r="1780" spans="1:6">
      <c r="A1780"/>
      <c r="C1780"/>
      <c r="E1780"/>
      <c r="F1780" s="8"/>
    </row>
    <row r="1781" spans="1:6">
      <c r="A1781"/>
      <c r="C1781"/>
      <c r="E1781"/>
      <c r="F1781" s="8"/>
    </row>
    <row r="1782" spans="1:6">
      <c r="A1782"/>
      <c r="C1782"/>
      <c r="E1782"/>
      <c r="F1782" s="8"/>
    </row>
    <row r="1783" spans="1:6">
      <c r="A1783"/>
      <c r="C1783"/>
      <c r="E1783"/>
      <c r="F1783" s="8"/>
    </row>
    <row r="1784" spans="1:6">
      <c r="A1784"/>
      <c r="C1784"/>
      <c r="E1784"/>
      <c r="F1784" s="8"/>
    </row>
    <row r="1785" spans="1:6">
      <c r="A1785"/>
      <c r="C1785"/>
      <c r="E1785"/>
      <c r="F1785" s="8"/>
    </row>
    <row r="1786" spans="1:6">
      <c r="A1786"/>
      <c r="C1786"/>
      <c r="E1786"/>
      <c r="F1786" s="8"/>
    </row>
    <row r="1787" spans="1:6">
      <c r="A1787"/>
      <c r="C1787"/>
      <c r="E1787"/>
      <c r="F1787" s="8"/>
    </row>
    <row r="1788" spans="1:6">
      <c r="A1788"/>
      <c r="C1788"/>
      <c r="E1788"/>
      <c r="F1788" s="8"/>
    </row>
    <row r="1789" spans="1:6">
      <c r="A1789"/>
      <c r="C1789"/>
      <c r="E1789"/>
      <c r="F1789" s="8"/>
    </row>
    <row r="1790" spans="1:6">
      <c r="A1790"/>
      <c r="C1790"/>
      <c r="E1790"/>
      <c r="F1790" s="8"/>
    </row>
    <row r="1791" spans="1:6">
      <c r="A1791"/>
      <c r="C1791"/>
      <c r="E1791"/>
      <c r="F1791" s="8"/>
    </row>
    <row r="1792" spans="1:6">
      <c r="A1792"/>
      <c r="C1792"/>
      <c r="E1792"/>
      <c r="F1792" s="8"/>
    </row>
    <row r="1793" spans="1:6">
      <c r="A1793"/>
      <c r="C1793"/>
      <c r="E1793"/>
      <c r="F1793" s="8"/>
    </row>
    <row r="1794" spans="1:6">
      <c r="A1794"/>
      <c r="C1794"/>
      <c r="E1794"/>
      <c r="F1794" s="8"/>
    </row>
    <row r="1795" spans="1:6">
      <c r="A1795"/>
      <c r="C1795"/>
      <c r="E1795"/>
      <c r="F1795" s="8"/>
    </row>
    <row r="1796" spans="1:6">
      <c r="A1796"/>
      <c r="C1796"/>
      <c r="E1796"/>
      <c r="F1796" s="8"/>
    </row>
    <row r="1797" spans="1:6">
      <c r="A1797"/>
      <c r="C1797"/>
      <c r="E1797"/>
      <c r="F1797" s="8"/>
    </row>
    <row r="1798" spans="1:6">
      <c r="A1798"/>
      <c r="C1798"/>
      <c r="E1798"/>
      <c r="F1798" s="8"/>
    </row>
    <row r="1799" spans="1:6">
      <c r="A1799"/>
      <c r="C1799"/>
      <c r="E1799"/>
      <c r="F1799" s="8"/>
    </row>
    <row r="1800" spans="1:6">
      <c r="A1800"/>
      <c r="C1800"/>
      <c r="E1800"/>
      <c r="F1800" s="8"/>
    </row>
    <row r="1801" spans="1:6">
      <c r="A1801"/>
      <c r="C1801"/>
      <c r="E1801"/>
      <c r="F1801" s="8"/>
    </row>
    <row r="1802" spans="1:6">
      <c r="A1802"/>
      <c r="C1802"/>
      <c r="E1802"/>
      <c r="F1802" s="8"/>
    </row>
    <row r="1803" spans="1:6">
      <c r="A1803"/>
      <c r="C1803"/>
      <c r="E1803"/>
      <c r="F1803" s="8"/>
    </row>
    <row r="1804" spans="1:6">
      <c r="A1804"/>
      <c r="C1804"/>
      <c r="E1804"/>
      <c r="F1804" s="8"/>
    </row>
    <row r="1805" spans="1:6">
      <c r="A1805"/>
      <c r="C1805"/>
      <c r="E1805"/>
      <c r="F1805" s="8"/>
    </row>
    <row r="1806" spans="1:6">
      <c r="A1806"/>
      <c r="C1806"/>
      <c r="E1806"/>
      <c r="F1806" s="8"/>
    </row>
    <row r="1807" spans="1:6">
      <c r="A1807"/>
      <c r="C1807"/>
      <c r="E1807"/>
      <c r="F1807" s="8"/>
    </row>
    <row r="1808" spans="1:6">
      <c r="A1808"/>
      <c r="C1808"/>
      <c r="E1808"/>
      <c r="F1808" s="8"/>
    </row>
    <row r="1809" spans="1:6">
      <c r="A1809"/>
      <c r="C1809"/>
      <c r="E1809"/>
      <c r="F1809" s="8"/>
    </row>
    <row r="1810" spans="1:6">
      <c r="A1810"/>
      <c r="C1810"/>
      <c r="E1810"/>
      <c r="F1810" s="8"/>
    </row>
    <row r="1811" spans="1:6">
      <c r="A1811"/>
      <c r="C1811"/>
      <c r="E1811"/>
      <c r="F1811" s="8"/>
    </row>
    <row r="1812" spans="1:6">
      <c r="A1812"/>
      <c r="C1812"/>
      <c r="E1812"/>
      <c r="F1812" s="8"/>
    </row>
    <row r="1813" spans="1:6">
      <c r="A1813"/>
      <c r="C1813"/>
      <c r="E1813"/>
      <c r="F1813" s="8"/>
    </row>
    <row r="1814" spans="1:6">
      <c r="A1814"/>
      <c r="C1814"/>
      <c r="E1814"/>
      <c r="F1814" s="8"/>
    </row>
    <row r="1815" spans="1:6">
      <c r="A1815"/>
      <c r="C1815"/>
      <c r="E1815"/>
      <c r="F1815" s="8"/>
    </row>
    <row r="1816" spans="1:6">
      <c r="A1816"/>
      <c r="C1816"/>
      <c r="E1816"/>
      <c r="F1816" s="8"/>
    </row>
    <row r="1817" spans="1:6">
      <c r="A1817"/>
      <c r="C1817"/>
      <c r="E1817"/>
      <c r="F1817" s="8"/>
    </row>
    <row r="1818" spans="1:6">
      <c r="A1818"/>
      <c r="C1818"/>
      <c r="E1818"/>
      <c r="F1818" s="8"/>
    </row>
    <row r="1819" spans="1:6">
      <c r="A1819"/>
      <c r="C1819"/>
      <c r="E1819"/>
      <c r="F1819" s="8"/>
    </row>
    <row r="1820" spans="1:6">
      <c r="A1820"/>
      <c r="C1820"/>
      <c r="E1820"/>
      <c r="F1820" s="8"/>
    </row>
    <row r="1821" spans="1:6">
      <c r="A1821"/>
      <c r="C1821"/>
      <c r="E1821"/>
      <c r="F1821" s="8"/>
    </row>
    <row r="1822" spans="1:6">
      <c r="A1822"/>
      <c r="C1822"/>
      <c r="E1822"/>
      <c r="F1822" s="8"/>
    </row>
    <row r="1823" spans="1:6">
      <c r="A1823"/>
      <c r="C1823"/>
      <c r="E1823"/>
      <c r="F1823" s="8"/>
    </row>
    <row r="1824" spans="1:6">
      <c r="A1824"/>
      <c r="C1824"/>
      <c r="E1824"/>
      <c r="F1824" s="8"/>
    </row>
    <row r="1825" spans="1:6">
      <c r="A1825"/>
      <c r="C1825"/>
      <c r="E1825"/>
      <c r="F1825" s="8"/>
    </row>
    <row r="1826" spans="1:6">
      <c r="A1826"/>
      <c r="C1826"/>
      <c r="E1826"/>
      <c r="F1826" s="8"/>
    </row>
    <row r="1827" spans="1:6">
      <c r="A1827"/>
      <c r="C1827"/>
      <c r="E1827"/>
      <c r="F1827" s="8"/>
    </row>
    <row r="1828" spans="1:6">
      <c r="A1828"/>
      <c r="C1828"/>
      <c r="E1828"/>
      <c r="F1828" s="8"/>
    </row>
    <row r="1829" spans="1:6">
      <c r="A1829"/>
      <c r="C1829"/>
      <c r="E1829"/>
      <c r="F1829" s="8"/>
    </row>
    <row r="1830" spans="1:6">
      <c r="A1830"/>
      <c r="C1830"/>
      <c r="E1830"/>
      <c r="F1830" s="8"/>
    </row>
    <row r="1831" spans="1:6">
      <c r="A1831"/>
      <c r="C1831"/>
      <c r="E1831"/>
      <c r="F1831" s="8"/>
    </row>
    <row r="1832" spans="1:6">
      <c r="A1832"/>
      <c r="C1832"/>
      <c r="E1832"/>
      <c r="F1832" s="8"/>
    </row>
    <row r="1833" spans="1:6">
      <c r="A1833"/>
      <c r="C1833"/>
      <c r="E1833"/>
      <c r="F1833" s="8"/>
    </row>
    <row r="1834" spans="1:6">
      <c r="A1834"/>
      <c r="C1834"/>
      <c r="E1834"/>
      <c r="F1834" s="8"/>
    </row>
    <row r="1835" spans="1:6">
      <c r="A1835"/>
      <c r="C1835"/>
      <c r="E1835"/>
      <c r="F1835" s="8"/>
    </row>
    <row r="1836" spans="1:6">
      <c r="A1836"/>
      <c r="C1836"/>
      <c r="E1836"/>
      <c r="F1836" s="8"/>
    </row>
    <row r="1837" spans="1:6">
      <c r="A1837"/>
      <c r="C1837"/>
      <c r="E1837"/>
      <c r="F1837" s="8"/>
    </row>
    <row r="1838" spans="1:6">
      <c r="A1838"/>
      <c r="C1838"/>
      <c r="E1838"/>
      <c r="F1838" s="8"/>
    </row>
    <row r="1839" spans="1:6">
      <c r="A1839"/>
      <c r="C1839"/>
      <c r="E1839"/>
      <c r="F1839" s="8"/>
    </row>
    <row r="1840" spans="1:6">
      <c r="A1840"/>
      <c r="C1840"/>
      <c r="E1840"/>
      <c r="F1840" s="8"/>
    </row>
    <row r="1841" spans="1:6">
      <c r="A1841"/>
      <c r="C1841"/>
      <c r="E1841"/>
      <c r="F1841" s="8"/>
    </row>
    <row r="1842" spans="1:6">
      <c r="A1842"/>
      <c r="C1842"/>
      <c r="E1842"/>
      <c r="F1842" s="8"/>
    </row>
    <row r="1843" spans="1:6">
      <c r="A1843"/>
      <c r="C1843"/>
      <c r="E1843"/>
      <c r="F1843" s="8"/>
    </row>
    <row r="1844" spans="1:6">
      <c r="A1844"/>
      <c r="C1844"/>
      <c r="E1844"/>
      <c r="F1844" s="8"/>
    </row>
    <row r="1845" spans="1:6">
      <c r="A1845"/>
      <c r="C1845"/>
      <c r="E1845"/>
      <c r="F1845" s="8"/>
    </row>
    <row r="1846" spans="1:6">
      <c r="A1846"/>
      <c r="C1846"/>
      <c r="E1846"/>
      <c r="F1846" s="8"/>
    </row>
    <row r="1847" spans="1:6">
      <c r="A1847"/>
      <c r="C1847"/>
      <c r="E1847"/>
      <c r="F1847" s="8"/>
    </row>
    <row r="1848" spans="1:6">
      <c r="A1848"/>
      <c r="C1848"/>
      <c r="E1848"/>
      <c r="F1848" s="8"/>
    </row>
    <row r="1849" spans="1:6">
      <c r="A1849"/>
      <c r="C1849"/>
      <c r="E1849"/>
      <c r="F1849" s="8"/>
    </row>
    <row r="1850" spans="1:6">
      <c r="A1850"/>
      <c r="C1850"/>
      <c r="E1850"/>
      <c r="F1850" s="8"/>
    </row>
    <row r="1851" spans="1:6">
      <c r="A1851"/>
      <c r="C1851"/>
      <c r="E1851"/>
      <c r="F1851" s="8"/>
    </row>
    <row r="1852" spans="1:6">
      <c r="A1852"/>
      <c r="C1852"/>
      <c r="E1852"/>
      <c r="F1852" s="8"/>
    </row>
    <row r="1853" spans="1:6">
      <c r="A1853"/>
      <c r="C1853"/>
      <c r="E1853"/>
      <c r="F1853" s="8"/>
    </row>
    <row r="1854" spans="1:6">
      <c r="A1854"/>
      <c r="C1854"/>
      <c r="E1854"/>
      <c r="F1854" s="8"/>
    </row>
    <row r="1855" spans="1:6">
      <c r="A1855"/>
      <c r="C1855"/>
      <c r="E1855"/>
      <c r="F1855" s="8"/>
    </row>
    <row r="1856" spans="1:6">
      <c r="A1856"/>
      <c r="C1856"/>
      <c r="E1856"/>
      <c r="F1856" s="8"/>
    </row>
    <row r="1857" spans="1:6">
      <c r="A1857"/>
      <c r="C1857"/>
      <c r="E1857"/>
      <c r="F1857" s="8"/>
    </row>
    <row r="1858" spans="1:6">
      <c r="A1858"/>
      <c r="C1858"/>
      <c r="E1858"/>
      <c r="F1858" s="8"/>
    </row>
    <row r="1859" spans="1:6">
      <c r="A1859"/>
      <c r="C1859"/>
      <c r="E1859"/>
      <c r="F1859" s="8"/>
    </row>
    <row r="1860" spans="1:6">
      <c r="A1860"/>
      <c r="C1860"/>
      <c r="E1860"/>
      <c r="F1860" s="8"/>
    </row>
    <row r="1861" spans="1:6">
      <c r="A1861"/>
      <c r="C1861"/>
      <c r="E1861"/>
      <c r="F1861" s="8"/>
    </row>
    <row r="1862" spans="1:6">
      <c r="A1862"/>
      <c r="C1862"/>
      <c r="E1862"/>
      <c r="F1862" s="8"/>
    </row>
    <row r="1863" spans="1:6">
      <c r="A1863"/>
      <c r="C1863"/>
      <c r="E1863"/>
      <c r="F1863" s="8"/>
    </row>
    <row r="1864" spans="1:6">
      <c r="A1864"/>
      <c r="C1864"/>
      <c r="E1864"/>
      <c r="F1864" s="8"/>
    </row>
    <row r="1865" spans="1:6">
      <c r="A1865"/>
      <c r="C1865"/>
      <c r="E1865"/>
      <c r="F1865" s="8"/>
    </row>
    <row r="1866" spans="1:6">
      <c r="A1866"/>
      <c r="C1866"/>
      <c r="E1866"/>
      <c r="F1866" s="8"/>
    </row>
    <row r="1867" spans="1:6">
      <c r="A1867"/>
      <c r="C1867"/>
      <c r="E1867"/>
      <c r="F1867" s="8"/>
    </row>
    <row r="1868" spans="1:6">
      <c r="A1868"/>
      <c r="C1868"/>
      <c r="E1868"/>
      <c r="F1868" s="8"/>
    </row>
    <row r="1869" spans="1:6">
      <c r="A1869"/>
      <c r="C1869"/>
      <c r="E1869"/>
      <c r="F1869" s="8"/>
    </row>
    <row r="1870" spans="1:6">
      <c r="A1870"/>
      <c r="C1870"/>
      <c r="E1870"/>
      <c r="F1870" s="8"/>
    </row>
    <row r="1871" spans="1:6">
      <c r="A1871"/>
      <c r="C1871"/>
      <c r="E1871"/>
      <c r="F1871" s="8"/>
    </row>
    <row r="1872" spans="1:6">
      <c r="A1872"/>
      <c r="C1872"/>
      <c r="E1872"/>
      <c r="F1872" s="8"/>
    </row>
    <row r="1873" spans="1:6">
      <c r="A1873"/>
      <c r="C1873"/>
      <c r="E1873"/>
      <c r="F1873" s="8"/>
    </row>
    <row r="1874" spans="1:6">
      <c r="A1874"/>
      <c r="C1874"/>
      <c r="E1874"/>
      <c r="F1874" s="8"/>
    </row>
    <row r="1875" spans="1:6">
      <c r="A1875"/>
      <c r="C1875"/>
      <c r="E1875"/>
      <c r="F1875" s="8"/>
    </row>
    <row r="1876" spans="1:6">
      <c r="A1876"/>
      <c r="C1876"/>
      <c r="E1876"/>
      <c r="F1876" s="8"/>
    </row>
    <row r="1877" spans="1:6">
      <c r="A1877"/>
      <c r="C1877"/>
      <c r="E1877"/>
      <c r="F1877" s="8"/>
    </row>
    <row r="1878" spans="1:6">
      <c r="A1878"/>
      <c r="C1878"/>
      <c r="E1878"/>
      <c r="F1878" s="8"/>
    </row>
    <row r="1879" spans="1:6">
      <c r="A1879"/>
      <c r="C1879"/>
      <c r="E1879"/>
      <c r="F1879" s="8"/>
    </row>
    <row r="1880" spans="1:6">
      <c r="A1880"/>
      <c r="C1880"/>
      <c r="E1880"/>
      <c r="F1880" s="8"/>
    </row>
    <row r="1881" spans="1:6">
      <c r="A1881"/>
      <c r="C1881"/>
      <c r="E1881"/>
      <c r="F1881" s="8"/>
    </row>
    <row r="1882" spans="1:6">
      <c r="A1882"/>
      <c r="C1882"/>
      <c r="E1882"/>
      <c r="F1882" s="8"/>
    </row>
    <row r="1883" spans="1:6">
      <c r="A1883"/>
      <c r="C1883"/>
      <c r="E1883"/>
      <c r="F1883" s="8"/>
    </row>
    <row r="1884" spans="1:6">
      <c r="A1884"/>
      <c r="C1884"/>
      <c r="E1884"/>
      <c r="F1884" s="8"/>
    </row>
    <row r="1885" spans="1:6">
      <c r="A1885"/>
      <c r="C1885"/>
      <c r="E1885"/>
      <c r="F1885" s="8"/>
    </row>
    <row r="1886" spans="1:6">
      <c r="A1886"/>
      <c r="C1886"/>
      <c r="E1886"/>
      <c r="F1886" s="8"/>
    </row>
    <row r="1887" spans="1:6">
      <c r="A1887"/>
      <c r="C1887"/>
      <c r="E1887"/>
      <c r="F1887" s="8"/>
    </row>
    <row r="1888" spans="1:6">
      <c r="A1888"/>
      <c r="C1888"/>
      <c r="E1888"/>
      <c r="F1888" s="8"/>
    </row>
    <row r="1889" spans="1:6">
      <c r="A1889"/>
      <c r="C1889"/>
      <c r="E1889"/>
      <c r="F1889" s="8"/>
    </row>
    <row r="1890" spans="1:6">
      <c r="A1890"/>
      <c r="C1890"/>
      <c r="E1890"/>
      <c r="F1890" s="8"/>
    </row>
    <row r="1891" spans="1:6">
      <c r="A1891"/>
      <c r="C1891"/>
      <c r="E1891"/>
      <c r="F1891" s="8"/>
    </row>
    <row r="1892" spans="1:6">
      <c r="A1892"/>
      <c r="C1892"/>
      <c r="E1892"/>
      <c r="F1892" s="8"/>
    </row>
    <row r="1893" spans="1:6">
      <c r="A1893"/>
      <c r="C1893"/>
      <c r="E1893"/>
      <c r="F1893" s="8"/>
    </row>
    <row r="1894" spans="1:6">
      <c r="A1894"/>
      <c r="C1894"/>
      <c r="E1894"/>
      <c r="F1894" s="8"/>
    </row>
    <row r="1895" spans="1:6">
      <c r="A1895"/>
      <c r="C1895"/>
      <c r="E1895"/>
      <c r="F1895" s="8"/>
    </row>
    <row r="1896" spans="1:6">
      <c r="A1896"/>
      <c r="C1896"/>
      <c r="E1896"/>
      <c r="F1896" s="8"/>
    </row>
    <row r="1897" spans="1:6">
      <c r="A1897"/>
      <c r="C1897"/>
      <c r="E1897"/>
      <c r="F1897" s="8"/>
    </row>
    <row r="1898" spans="1:6">
      <c r="A1898"/>
      <c r="C1898"/>
      <c r="E1898"/>
      <c r="F1898" s="8"/>
    </row>
    <row r="1899" spans="1:6">
      <c r="A1899"/>
      <c r="C1899"/>
      <c r="E1899"/>
      <c r="F1899" s="8"/>
    </row>
    <row r="1900" spans="1:6">
      <c r="A1900"/>
      <c r="C1900"/>
      <c r="E1900"/>
      <c r="F1900" s="8"/>
    </row>
    <row r="1901" spans="1:6">
      <c r="A1901"/>
      <c r="C1901"/>
      <c r="E1901"/>
      <c r="F1901" s="8"/>
    </row>
    <row r="1902" spans="1:6">
      <c r="A1902"/>
      <c r="C1902"/>
      <c r="E1902"/>
      <c r="F1902" s="8"/>
    </row>
    <row r="1903" spans="1:6">
      <c r="A1903"/>
      <c r="C1903"/>
      <c r="E1903"/>
      <c r="F1903" s="8"/>
    </row>
    <row r="1904" spans="1:6">
      <c r="A1904"/>
      <c r="C1904"/>
      <c r="E1904"/>
      <c r="F1904" s="8"/>
    </row>
    <row r="1905" spans="1:6">
      <c r="A1905"/>
      <c r="C1905"/>
      <c r="E1905"/>
      <c r="F1905" s="8"/>
    </row>
    <row r="1906" spans="1:6">
      <c r="A1906"/>
      <c r="C1906"/>
      <c r="E1906"/>
      <c r="F1906" s="8"/>
    </row>
    <row r="1907" spans="1:6">
      <c r="A1907"/>
      <c r="C1907"/>
      <c r="E1907"/>
      <c r="F1907" s="8"/>
    </row>
    <row r="1908" spans="1:6">
      <c r="A1908"/>
      <c r="C1908"/>
      <c r="E1908"/>
      <c r="F1908" s="8"/>
    </row>
    <row r="1909" spans="1:6">
      <c r="A1909"/>
      <c r="C1909"/>
      <c r="E1909"/>
      <c r="F1909" s="8"/>
    </row>
    <row r="1910" spans="1:6">
      <c r="A1910"/>
      <c r="C1910"/>
      <c r="E1910"/>
      <c r="F1910" s="8"/>
    </row>
    <row r="1911" spans="1:6">
      <c r="A1911"/>
      <c r="C1911"/>
      <c r="E1911"/>
      <c r="F1911" s="8"/>
    </row>
    <row r="1912" spans="1:6">
      <c r="A1912"/>
      <c r="C1912"/>
      <c r="E1912"/>
      <c r="F1912" s="8"/>
    </row>
    <row r="1913" spans="1:6">
      <c r="A1913"/>
      <c r="C1913"/>
      <c r="E1913"/>
      <c r="F1913" s="8"/>
    </row>
    <row r="1914" spans="1:6">
      <c r="A1914"/>
      <c r="C1914"/>
      <c r="E1914"/>
      <c r="F1914" s="8"/>
    </row>
    <row r="1915" spans="1:6">
      <c r="A1915"/>
      <c r="C1915"/>
      <c r="E1915"/>
      <c r="F1915" s="8"/>
    </row>
    <row r="1916" spans="1:6">
      <c r="A1916"/>
      <c r="C1916"/>
      <c r="E1916"/>
      <c r="F1916" s="8"/>
    </row>
    <row r="1917" spans="1:6">
      <c r="A1917"/>
      <c r="C1917"/>
      <c r="E1917"/>
      <c r="F1917" s="8"/>
    </row>
    <row r="1918" spans="1:6">
      <c r="A1918"/>
      <c r="C1918"/>
      <c r="E1918"/>
      <c r="F1918" s="8"/>
    </row>
    <row r="1919" spans="1:6">
      <c r="A1919"/>
      <c r="C1919"/>
      <c r="E1919"/>
      <c r="F1919" s="8"/>
    </row>
    <row r="1920" spans="1:6">
      <c r="A1920"/>
      <c r="C1920"/>
      <c r="E1920"/>
      <c r="F1920" s="8"/>
    </row>
    <row r="1921" spans="1:6">
      <c r="A1921"/>
      <c r="C1921"/>
      <c r="E1921"/>
      <c r="F1921" s="8"/>
    </row>
    <row r="1922" spans="1:6">
      <c r="A1922"/>
      <c r="C1922"/>
      <c r="E1922"/>
      <c r="F1922" s="8"/>
    </row>
    <row r="1923" spans="1:6">
      <c r="A1923"/>
      <c r="C1923"/>
      <c r="E1923"/>
      <c r="F1923" s="8"/>
    </row>
    <row r="1924" spans="1:6">
      <c r="A1924"/>
      <c r="C1924"/>
      <c r="E1924"/>
      <c r="F1924" s="8"/>
    </row>
    <row r="1925" spans="1:6">
      <c r="A1925"/>
      <c r="C1925"/>
      <c r="E1925"/>
      <c r="F1925" s="8"/>
    </row>
    <row r="1926" spans="1:6">
      <c r="A1926"/>
      <c r="C1926"/>
      <c r="E1926"/>
      <c r="F1926" s="8"/>
    </row>
    <row r="1927" spans="1:6">
      <c r="A1927"/>
      <c r="C1927"/>
      <c r="E1927"/>
      <c r="F1927" s="8"/>
    </row>
    <row r="1928" spans="1:6">
      <c r="A1928"/>
      <c r="C1928"/>
      <c r="E1928"/>
      <c r="F1928" s="8"/>
    </row>
    <row r="1929" spans="1:6">
      <c r="A1929"/>
      <c r="C1929"/>
      <c r="E1929"/>
      <c r="F1929" s="8"/>
    </row>
    <row r="1930" spans="1:6">
      <c r="A1930"/>
      <c r="C1930"/>
      <c r="E1930"/>
      <c r="F1930" s="8"/>
    </row>
    <row r="1931" spans="1:6">
      <c r="A1931"/>
      <c r="C1931"/>
      <c r="E1931"/>
      <c r="F1931" s="8"/>
    </row>
    <row r="1932" spans="1:6">
      <c r="A1932"/>
      <c r="C1932"/>
      <c r="E1932"/>
      <c r="F1932" s="8"/>
    </row>
    <row r="1933" spans="1:6">
      <c r="A1933"/>
      <c r="C1933"/>
      <c r="E1933"/>
      <c r="F1933" s="8"/>
    </row>
    <row r="1934" spans="1:6">
      <c r="A1934"/>
      <c r="C1934"/>
      <c r="E1934"/>
      <c r="F1934" s="8"/>
    </row>
    <row r="1935" spans="1:6">
      <c r="A1935"/>
      <c r="C1935"/>
      <c r="E1935"/>
      <c r="F1935" s="8"/>
    </row>
    <row r="1936" spans="1:6">
      <c r="A1936"/>
      <c r="C1936"/>
      <c r="E1936"/>
      <c r="F1936" s="8"/>
    </row>
    <row r="1937" spans="1:6">
      <c r="A1937"/>
      <c r="C1937"/>
      <c r="E1937"/>
      <c r="F1937" s="8"/>
    </row>
    <row r="1938" spans="1:6">
      <c r="A1938"/>
      <c r="C1938"/>
      <c r="E1938"/>
      <c r="F1938" s="8"/>
    </row>
    <row r="1939" spans="1:6">
      <c r="A1939"/>
      <c r="C1939"/>
      <c r="E1939"/>
      <c r="F1939" s="8"/>
    </row>
    <row r="1940" spans="1:6">
      <c r="A1940"/>
      <c r="C1940"/>
      <c r="E1940"/>
      <c r="F1940" s="8"/>
    </row>
    <row r="1941" spans="1:6">
      <c r="A1941"/>
      <c r="C1941"/>
      <c r="E1941"/>
      <c r="F1941" s="8"/>
    </row>
    <row r="1942" spans="1:6">
      <c r="A1942"/>
      <c r="C1942"/>
      <c r="E1942"/>
      <c r="F1942" s="8"/>
    </row>
    <row r="1943" spans="1:6">
      <c r="A1943"/>
      <c r="C1943"/>
      <c r="E1943"/>
      <c r="F1943" s="8"/>
    </row>
    <row r="1944" spans="1:6">
      <c r="A1944"/>
      <c r="C1944"/>
      <c r="E1944"/>
      <c r="F1944" s="8"/>
    </row>
    <row r="1945" spans="1:6">
      <c r="A1945"/>
      <c r="C1945"/>
      <c r="E1945"/>
      <c r="F1945" s="8"/>
    </row>
    <row r="1946" spans="1:6">
      <c r="A1946"/>
      <c r="C1946"/>
      <c r="E1946"/>
      <c r="F1946" s="8"/>
    </row>
    <row r="1947" spans="1:6">
      <c r="A1947"/>
      <c r="C1947"/>
      <c r="E1947"/>
      <c r="F1947" s="8"/>
    </row>
    <row r="1948" spans="1:6">
      <c r="A1948"/>
      <c r="C1948"/>
      <c r="E1948"/>
      <c r="F1948" s="8"/>
    </row>
    <row r="1949" spans="1:6">
      <c r="A1949"/>
      <c r="C1949"/>
      <c r="E1949"/>
      <c r="F1949" s="8"/>
    </row>
    <row r="1950" spans="1:6">
      <c r="A1950"/>
      <c r="C1950"/>
      <c r="E1950"/>
      <c r="F1950" s="8"/>
    </row>
    <row r="1951" spans="1:6">
      <c r="A1951"/>
      <c r="C1951"/>
      <c r="E1951"/>
      <c r="F1951" s="8"/>
    </row>
    <row r="1952" spans="1:6">
      <c r="A1952"/>
      <c r="C1952"/>
      <c r="E1952"/>
      <c r="F1952" s="8"/>
    </row>
    <row r="1953" spans="1:6">
      <c r="A1953"/>
      <c r="C1953"/>
      <c r="E1953"/>
      <c r="F1953" s="8"/>
    </row>
    <row r="1954" spans="1:6">
      <c r="A1954"/>
      <c r="C1954"/>
      <c r="E1954"/>
      <c r="F1954" s="8"/>
    </row>
    <row r="1955" spans="1:6">
      <c r="A1955"/>
      <c r="C1955"/>
      <c r="E1955"/>
      <c r="F1955" s="8"/>
    </row>
    <row r="1956" spans="1:6">
      <c r="A1956"/>
      <c r="C1956"/>
      <c r="E1956"/>
      <c r="F1956" s="8"/>
    </row>
    <row r="1957" spans="1:6">
      <c r="A1957"/>
      <c r="C1957"/>
      <c r="E1957"/>
      <c r="F1957" s="8"/>
    </row>
    <row r="1958" spans="1:6">
      <c r="A1958"/>
      <c r="C1958"/>
      <c r="E1958"/>
      <c r="F1958" s="8"/>
    </row>
    <row r="1959" spans="1:6">
      <c r="A1959"/>
      <c r="C1959"/>
      <c r="E1959"/>
      <c r="F1959" s="8"/>
    </row>
    <row r="1960" spans="1:6">
      <c r="A1960"/>
      <c r="C1960"/>
      <c r="E1960"/>
      <c r="F1960" s="8"/>
    </row>
    <row r="1961" spans="1:6">
      <c r="A1961"/>
      <c r="C1961"/>
      <c r="E1961"/>
      <c r="F1961" s="8"/>
    </row>
    <row r="1962" spans="1:6">
      <c r="A1962"/>
      <c r="C1962"/>
      <c r="E1962"/>
      <c r="F1962" s="8"/>
    </row>
    <row r="1963" spans="1:6">
      <c r="A1963"/>
      <c r="C1963"/>
      <c r="E1963"/>
      <c r="F1963" s="8"/>
    </row>
    <row r="1964" spans="1:6">
      <c r="A1964"/>
      <c r="C1964"/>
      <c r="E1964"/>
      <c r="F1964" s="8"/>
    </row>
    <row r="1965" spans="1:6">
      <c r="A1965"/>
      <c r="C1965"/>
      <c r="E1965"/>
      <c r="F1965" s="8"/>
    </row>
    <row r="1966" spans="1:6">
      <c r="A1966"/>
      <c r="C1966"/>
      <c r="E1966"/>
      <c r="F1966" s="8"/>
    </row>
    <row r="1967" spans="1:6">
      <c r="A1967"/>
      <c r="C1967"/>
      <c r="E1967"/>
      <c r="F1967" s="8"/>
    </row>
    <row r="1968" spans="1:6">
      <c r="A1968"/>
      <c r="C1968"/>
      <c r="E1968"/>
      <c r="F1968" s="8"/>
    </row>
    <row r="1969" spans="1:6">
      <c r="A1969"/>
      <c r="C1969"/>
      <c r="E1969"/>
      <c r="F1969" s="8"/>
    </row>
    <row r="1970" spans="1:6">
      <c r="A1970"/>
      <c r="C1970"/>
      <c r="E1970"/>
      <c r="F1970" s="8"/>
    </row>
    <row r="1971" spans="1:6">
      <c r="A1971"/>
      <c r="C1971"/>
      <c r="E1971"/>
      <c r="F1971" s="8"/>
    </row>
    <row r="1972" spans="1:6">
      <c r="A1972"/>
      <c r="C1972"/>
      <c r="E1972"/>
      <c r="F1972" s="8"/>
    </row>
    <row r="1973" spans="1:6">
      <c r="A1973"/>
      <c r="C1973"/>
      <c r="E1973"/>
      <c r="F1973" s="8"/>
    </row>
    <row r="1974" spans="1:6">
      <c r="A1974"/>
      <c r="C1974"/>
      <c r="E1974"/>
      <c r="F1974" s="8"/>
    </row>
    <row r="1975" spans="1:6">
      <c r="A1975"/>
      <c r="C1975"/>
      <c r="E1975"/>
      <c r="F1975" s="8"/>
    </row>
    <row r="1976" spans="1:6">
      <c r="A1976"/>
      <c r="C1976"/>
      <c r="E1976"/>
      <c r="F1976" s="8"/>
    </row>
    <row r="1977" spans="1:6">
      <c r="A1977"/>
      <c r="C1977"/>
      <c r="E1977"/>
      <c r="F1977" s="8"/>
    </row>
    <row r="1978" spans="1:6">
      <c r="A1978"/>
      <c r="C1978"/>
      <c r="E1978"/>
      <c r="F1978" s="8"/>
    </row>
    <row r="1979" spans="1:6">
      <c r="A1979"/>
      <c r="C1979"/>
      <c r="E1979"/>
      <c r="F1979" s="8"/>
    </row>
    <row r="1980" spans="1:6">
      <c r="A1980"/>
      <c r="C1980"/>
      <c r="E1980"/>
      <c r="F1980" s="8"/>
    </row>
    <row r="1981" spans="1:6">
      <c r="A1981"/>
      <c r="C1981"/>
      <c r="E1981"/>
      <c r="F1981" s="8"/>
    </row>
    <row r="1982" spans="1:6">
      <c r="A1982"/>
      <c r="C1982"/>
      <c r="E1982"/>
      <c r="F1982" s="8"/>
    </row>
    <row r="1983" spans="1:6">
      <c r="A1983"/>
      <c r="C1983"/>
      <c r="E1983"/>
      <c r="F1983" s="8"/>
    </row>
    <row r="1984" spans="1:6">
      <c r="A1984"/>
      <c r="C1984"/>
      <c r="E1984"/>
      <c r="F1984" s="8"/>
    </row>
    <row r="1985" spans="1:6">
      <c r="A1985"/>
      <c r="C1985"/>
      <c r="E1985"/>
      <c r="F1985" s="8"/>
    </row>
    <row r="1986" spans="1:6">
      <c r="A1986"/>
      <c r="C1986"/>
      <c r="E1986"/>
      <c r="F1986" s="8"/>
    </row>
    <row r="1987" spans="1:6">
      <c r="A1987"/>
      <c r="C1987"/>
      <c r="E1987"/>
      <c r="F1987" s="8"/>
    </row>
    <row r="1988" spans="1:6">
      <c r="A1988"/>
      <c r="C1988"/>
      <c r="E1988"/>
      <c r="F1988" s="8"/>
    </row>
    <row r="1989" spans="1:6">
      <c r="A1989"/>
      <c r="C1989"/>
      <c r="E1989"/>
      <c r="F1989" s="8"/>
    </row>
    <row r="1990" spans="1:6">
      <c r="A1990"/>
      <c r="C1990"/>
      <c r="E1990"/>
      <c r="F1990" s="8"/>
    </row>
    <row r="1991" spans="1:6">
      <c r="A1991"/>
      <c r="C1991"/>
      <c r="E1991"/>
      <c r="F1991" s="8"/>
    </row>
    <row r="1992" spans="1:6">
      <c r="A1992"/>
      <c r="C1992"/>
      <c r="E1992"/>
      <c r="F1992" s="8"/>
    </row>
    <row r="1993" spans="1:6">
      <c r="A1993"/>
      <c r="C1993"/>
      <c r="E1993"/>
      <c r="F1993" s="8"/>
    </row>
    <row r="1994" spans="1:6">
      <c r="A1994"/>
      <c r="C1994"/>
      <c r="E1994"/>
      <c r="F1994" s="8"/>
    </row>
    <row r="1995" spans="1:6">
      <c r="A1995"/>
      <c r="C1995"/>
      <c r="E1995"/>
      <c r="F1995" s="8"/>
    </row>
    <row r="1996" spans="1:6">
      <c r="A1996"/>
      <c r="C1996"/>
      <c r="E1996"/>
      <c r="F1996" s="8"/>
    </row>
    <row r="1997" spans="1:6">
      <c r="A1997"/>
      <c r="C1997"/>
      <c r="E1997"/>
      <c r="F1997" s="8"/>
    </row>
    <row r="1998" spans="1:6">
      <c r="A1998"/>
      <c r="C1998"/>
      <c r="E1998"/>
      <c r="F1998" s="8"/>
    </row>
    <row r="1999" spans="1:6">
      <c r="A1999"/>
      <c r="C1999"/>
      <c r="E1999"/>
      <c r="F1999" s="8"/>
    </row>
    <row r="2000" spans="1:6">
      <c r="A2000"/>
      <c r="C2000"/>
      <c r="E2000"/>
      <c r="F2000" s="8"/>
    </row>
    <row r="2001" spans="1:6">
      <c r="A2001"/>
      <c r="C2001"/>
      <c r="E2001"/>
      <c r="F2001" s="8"/>
    </row>
    <row r="2002" spans="1:6">
      <c r="A2002"/>
      <c r="C2002"/>
      <c r="E2002"/>
      <c r="F2002" s="8"/>
    </row>
    <row r="2003" spans="1:6">
      <c r="A2003"/>
      <c r="C2003"/>
      <c r="E2003"/>
      <c r="F2003" s="8"/>
    </row>
    <row r="2004" spans="1:6">
      <c r="A2004"/>
      <c r="C2004"/>
      <c r="E2004"/>
      <c r="F2004" s="8"/>
    </row>
    <row r="2005" spans="1:6">
      <c r="A2005"/>
      <c r="C2005"/>
      <c r="E2005"/>
      <c r="F2005" s="8"/>
    </row>
    <row r="2006" spans="1:6">
      <c r="A2006"/>
      <c r="C2006"/>
      <c r="E2006"/>
      <c r="F2006" s="8"/>
    </row>
    <row r="2007" spans="1:6">
      <c r="A2007"/>
      <c r="C2007"/>
      <c r="E2007"/>
      <c r="F2007" s="8"/>
    </row>
    <row r="2008" spans="1:6">
      <c r="A2008"/>
      <c r="C2008"/>
      <c r="E2008"/>
      <c r="F2008" s="8"/>
    </row>
    <row r="2009" spans="1:6">
      <c r="A2009"/>
      <c r="C2009"/>
      <c r="E2009"/>
      <c r="F2009" s="8"/>
    </row>
    <row r="2010" spans="1:6">
      <c r="A2010"/>
      <c r="C2010"/>
      <c r="E2010"/>
      <c r="F2010" s="8"/>
    </row>
    <row r="2011" spans="1:6">
      <c r="A2011"/>
      <c r="C2011"/>
      <c r="E2011"/>
      <c r="F2011" s="8"/>
    </row>
    <row r="2012" spans="1:6">
      <c r="A2012"/>
      <c r="C2012"/>
      <c r="E2012"/>
      <c r="F2012" s="8"/>
    </row>
    <row r="2013" spans="1:6">
      <c r="A2013"/>
      <c r="C2013"/>
      <c r="E2013"/>
      <c r="F2013" s="8"/>
    </row>
    <row r="2014" spans="1:6">
      <c r="A2014"/>
      <c r="C2014"/>
      <c r="E2014"/>
      <c r="F2014" s="8"/>
    </row>
    <row r="2015" spans="1:6">
      <c r="A2015"/>
      <c r="C2015"/>
      <c r="E2015"/>
      <c r="F2015" s="8"/>
    </row>
    <row r="2016" spans="1:6">
      <c r="A2016"/>
      <c r="C2016"/>
      <c r="E2016"/>
      <c r="F2016" s="8"/>
    </row>
    <row r="2017" spans="1:6">
      <c r="A2017"/>
      <c r="C2017"/>
      <c r="E2017"/>
      <c r="F2017" s="8"/>
    </row>
    <row r="2018" spans="1:6">
      <c r="A2018"/>
      <c r="C2018"/>
      <c r="E2018"/>
      <c r="F2018" s="8"/>
    </row>
    <row r="2019" spans="1:6">
      <c r="A2019"/>
      <c r="C2019"/>
      <c r="E2019"/>
      <c r="F2019" s="8"/>
    </row>
    <row r="2020" spans="1:6">
      <c r="A2020"/>
      <c r="C2020"/>
      <c r="E2020"/>
      <c r="F2020" s="8"/>
    </row>
    <row r="2021" spans="1:6">
      <c r="A2021"/>
      <c r="C2021"/>
      <c r="E2021"/>
      <c r="F2021" s="8"/>
    </row>
    <row r="2022" spans="1:6">
      <c r="A2022"/>
      <c r="C2022"/>
      <c r="E2022"/>
      <c r="F2022" s="8"/>
    </row>
    <row r="2023" spans="1:6">
      <c r="A2023"/>
      <c r="C2023"/>
      <c r="E2023"/>
      <c r="F2023" s="8"/>
    </row>
    <row r="2024" spans="1:6">
      <c r="A2024"/>
      <c r="C2024"/>
      <c r="E2024"/>
      <c r="F2024" s="8"/>
    </row>
    <row r="2025" spans="1:6">
      <c r="A2025"/>
      <c r="C2025"/>
      <c r="E2025"/>
      <c r="F2025" s="8"/>
    </row>
    <row r="2026" spans="1:6">
      <c r="A2026"/>
      <c r="C2026"/>
      <c r="E2026"/>
      <c r="F2026" s="8"/>
    </row>
    <row r="2027" spans="1:6">
      <c r="A2027"/>
      <c r="C2027"/>
      <c r="E2027"/>
      <c r="F2027" s="8"/>
    </row>
    <row r="2028" spans="1:6">
      <c r="A2028"/>
      <c r="C2028"/>
      <c r="E2028"/>
      <c r="F2028" s="8"/>
    </row>
    <row r="2029" spans="1:6">
      <c r="A2029"/>
      <c r="C2029"/>
      <c r="E2029"/>
      <c r="F2029" s="8"/>
    </row>
    <row r="2030" spans="1:6">
      <c r="A2030"/>
      <c r="C2030"/>
      <c r="E2030"/>
      <c r="F2030" s="8"/>
    </row>
    <row r="2031" spans="1:6">
      <c r="A2031"/>
      <c r="C2031"/>
      <c r="E2031"/>
      <c r="F2031" s="8"/>
    </row>
    <row r="2032" spans="1:6">
      <c r="A2032"/>
      <c r="C2032"/>
      <c r="E2032"/>
      <c r="F2032" s="8"/>
    </row>
    <row r="2033" spans="1:6">
      <c r="A2033"/>
      <c r="C2033"/>
      <c r="E2033"/>
      <c r="F2033" s="8"/>
    </row>
    <row r="2034" spans="1:6">
      <c r="A2034"/>
      <c r="C2034"/>
      <c r="E2034"/>
      <c r="F2034" s="8"/>
    </row>
    <row r="2035" spans="1:6">
      <c r="A2035"/>
      <c r="C2035"/>
      <c r="E2035"/>
      <c r="F2035" s="8"/>
    </row>
    <row r="2036" spans="1:6">
      <c r="A2036"/>
      <c r="C2036"/>
      <c r="E2036"/>
      <c r="F2036" s="8"/>
    </row>
    <row r="2037" spans="1:6">
      <c r="A2037"/>
      <c r="C2037"/>
      <c r="E2037"/>
      <c r="F2037" s="8"/>
    </row>
    <row r="2038" spans="1:6">
      <c r="A2038"/>
      <c r="C2038"/>
      <c r="E2038"/>
      <c r="F2038" s="8"/>
    </row>
    <row r="2039" spans="1:6">
      <c r="A2039"/>
      <c r="C2039"/>
      <c r="E2039"/>
      <c r="F2039" s="8"/>
    </row>
    <row r="2040" spans="1:6">
      <c r="A2040"/>
      <c r="C2040"/>
      <c r="E2040"/>
      <c r="F2040" s="8"/>
    </row>
    <row r="2041" spans="1:6">
      <c r="A2041"/>
      <c r="C2041"/>
      <c r="E2041"/>
      <c r="F2041" s="8"/>
    </row>
    <row r="2042" spans="1:6">
      <c r="A2042"/>
      <c r="C2042"/>
      <c r="E2042"/>
      <c r="F2042" s="8"/>
    </row>
    <row r="2043" spans="1:6">
      <c r="A2043"/>
      <c r="C2043"/>
      <c r="E2043"/>
      <c r="F2043" s="8"/>
    </row>
    <row r="2044" spans="1:6">
      <c r="A2044"/>
      <c r="C2044"/>
      <c r="E2044"/>
      <c r="F2044" s="8"/>
    </row>
    <row r="2045" spans="1:6">
      <c r="A2045"/>
      <c r="C2045"/>
      <c r="E2045"/>
      <c r="F2045" s="8"/>
    </row>
    <row r="2046" spans="1:6">
      <c r="A2046"/>
      <c r="C2046"/>
      <c r="E2046"/>
      <c r="F2046" s="8"/>
    </row>
    <row r="2047" spans="1:6">
      <c r="A2047"/>
      <c r="C2047"/>
      <c r="E2047"/>
      <c r="F2047" s="8"/>
    </row>
    <row r="2048" spans="1:6">
      <c r="A2048"/>
      <c r="C2048"/>
      <c r="E2048"/>
      <c r="F2048" s="8"/>
    </row>
    <row r="2049" spans="1:6">
      <c r="A2049"/>
      <c r="C2049"/>
      <c r="E2049"/>
      <c r="F2049" s="8"/>
    </row>
    <row r="2050" spans="1:6">
      <c r="A2050"/>
      <c r="C2050"/>
      <c r="E2050"/>
      <c r="F2050" s="8"/>
    </row>
    <row r="2051" spans="1:6">
      <c r="A2051"/>
      <c r="C2051"/>
      <c r="E2051"/>
      <c r="F2051" s="8"/>
    </row>
    <row r="2052" spans="1:6">
      <c r="A2052"/>
      <c r="C2052"/>
      <c r="E2052"/>
      <c r="F2052" s="8"/>
    </row>
    <row r="2053" spans="1:6">
      <c r="A2053"/>
      <c r="C2053"/>
      <c r="E2053"/>
      <c r="F2053" s="8"/>
    </row>
    <row r="2054" spans="1:6">
      <c r="A2054"/>
      <c r="C2054"/>
      <c r="E2054"/>
      <c r="F2054" s="8"/>
    </row>
    <row r="2055" spans="1:6">
      <c r="A2055"/>
      <c r="C2055"/>
      <c r="E2055"/>
      <c r="F2055" s="8"/>
    </row>
    <row r="2056" spans="1:6">
      <c r="A2056"/>
      <c r="C2056"/>
      <c r="E2056"/>
      <c r="F2056" s="8"/>
    </row>
    <row r="2057" spans="1:6">
      <c r="A2057"/>
      <c r="C2057"/>
      <c r="E2057"/>
      <c r="F2057" s="8"/>
    </row>
    <row r="2058" spans="1:6">
      <c r="A2058"/>
      <c r="C2058"/>
      <c r="E2058"/>
      <c r="F2058" s="8"/>
    </row>
    <row r="2059" spans="1:6">
      <c r="A2059"/>
      <c r="C2059"/>
      <c r="E2059"/>
      <c r="F2059" s="8"/>
    </row>
    <row r="2060" spans="1:6">
      <c r="A2060"/>
      <c r="C2060"/>
      <c r="E2060"/>
      <c r="F2060" s="8"/>
    </row>
    <row r="2061" spans="1:6">
      <c r="A2061"/>
      <c r="C2061"/>
      <c r="E2061"/>
      <c r="F2061" s="8"/>
    </row>
    <row r="2062" spans="1:6">
      <c r="A2062"/>
      <c r="C2062"/>
      <c r="E2062"/>
      <c r="F2062" s="8"/>
    </row>
    <row r="2063" spans="1:6">
      <c r="A2063"/>
      <c r="C2063"/>
      <c r="E2063"/>
      <c r="F2063" s="8"/>
    </row>
    <row r="2064" spans="1:6">
      <c r="A2064"/>
      <c r="C2064"/>
      <c r="E2064"/>
      <c r="F2064" s="8"/>
    </row>
    <row r="2065" spans="1:6">
      <c r="A2065"/>
      <c r="C2065"/>
      <c r="E2065"/>
      <c r="F2065" s="8"/>
    </row>
    <row r="2066" spans="1:6">
      <c r="A2066"/>
      <c r="C2066"/>
      <c r="E2066"/>
      <c r="F2066" s="8"/>
    </row>
    <row r="2067" spans="1:6">
      <c r="A2067"/>
      <c r="C2067"/>
      <c r="E2067"/>
      <c r="F2067" s="8"/>
    </row>
    <row r="2068" spans="1:6">
      <c r="A2068"/>
      <c r="C2068"/>
      <c r="E2068"/>
      <c r="F2068" s="8"/>
    </row>
    <row r="2069" spans="1:6">
      <c r="A2069"/>
      <c r="C2069"/>
      <c r="E2069"/>
      <c r="F2069" s="8"/>
    </row>
    <row r="2070" spans="1:6">
      <c r="A2070"/>
      <c r="C2070"/>
      <c r="E2070"/>
      <c r="F2070" s="8"/>
    </row>
    <row r="2071" spans="1:6">
      <c r="A2071"/>
      <c r="C2071"/>
      <c r="E2071"/>
      <c r="F2071" s="8"/>
    </row>
    <row r="2072" spans="1:6">
      <c r="A2072"/>
      <c r="C2072"/>
      <c r="E2072"/>
      <c r="F2072" s="8"/>
    </row>
    <row r="2073" spans="1:6">
      <c r="A2073"/>
      <c r="C2073"/>
      <c r="E2073"/>
      <c r="F2073" s="8"/>
    </row>
    <row r="2074" spans="1:6">
      <c r="A2074"/>
      <c r="C2074"/>
      <c r="E2074"/>
      <c r="F2074" s="8"/>
    </row>
    <row r="2075" spans="1:6">
      <c r="A2075"/>
      <c r="C2075"/>
      <c r="E2075"/>
      <c r="F2075" s="8"/>
    </row>
    <row r="2076" spans="1:6">
      <c r="A2076"/>
      <c r="C2076"/>
      <c r="E2076"/>
      <c r="F2076" s="8"/>
    </row>
    <row r="2077" spans="1:6">
      <c r="A2077"/>
      <c r="C2077"/>
      <c r="E2077"/>
      <c r="F2077" s="8"/>
    </row>
    <row r="2078" spans="1:6">
      <c r="A2078"/>
      <c r="C2078"/>
      <c r="E2078"/>
      <c r="F2078" s="8"/>
    </row>
    <row r="2079" spans="1:6">
      <c r="A2079"/>
      <c r="C2079"/>
      <c r="E2079"/>
      <c r="F2079" s="8"/>
    </row>
    <row r="2080" spans="1:6">
      <c r="A2080"/>
      <c r="C2080"/>
      <c r="E2080"/>
      <c r="F2080" s="8"/>
    </row>
    <row r="2081" spans="1:6">
      <c r="A2081"/>
      <c r="C2081"/>
      <c r="E2081"/>
      <c r="F2081" s="8"/>
    </row>
    <row r="2082" spans="1:6">
      <c r="A2082"/>
      <c r="C2082"/>
      <c r="E2082"/>
      <c r="F2082" s="8"/>
    </row>
    <row r="2083" spans="1:6">
      <c r="A2083"/>
      <c r="C2083"/>
      <c r="E2083"/>
      <c r="F2083" s="8"/>
    </row>
    <row r="2084" spans="1:6">
      <c r="A2084"/>
      <c r="C2084"/>
      <c r="E2084"/>
      <c r="F2084" s="8"/>
    </row>
    <row r="2085" spans="1:6">
      <c r="A2085"/>
      <c r="C2085"/>
      <c r="E2085"/>
      <c r="F2085" s="8"/>
    </row>
    <row r="2086" spans="1:6">
      <c r="A2086"/>
      <c r="C2086"/>
      <c r="E2086"/>
      <c r="F2086" s="8"/>
    </row>
    <row r="2087" spans="1:6">
      <c r="A2087"/>
      <c r="C2087"/>
      <c r="E2087"/>
      <c r="F2087" s="8"/>
    </row>
    <row r="2088" spans="1:6">
      <c r="A2088"/>
      <c r="C2088"/>
      <c r="E2088"/>
      <c r="F2088" s="8"/>
    </row>
    <row r="2089" spans="1:6">
      <c r="A2089"/>
      <c r="C2089"/>
      <c r="E2089"/>
      <c r="F2089" s="8"/>
    </row>
    <row r="2090" spans="1:6">
      <c r="A2090"/>
      <c r="C2090"/>
      <c r="E2090"/>
      <c r="F2090" s="8"/>
    </row>
    <row r="2091" spans="1:6">
      <c r="A2091"/>
      <c r="C2091"/>
      <c r="E2091"/>
      <c r="F2091" s="8"/>
    </row>
    <row r="2092" spans="1:6">
      <c r="A2092"/>
      <c r="C2092"/>
      <c r="E2092"/>
      <c r="F2092" s="8"/>
    </row>
    <row r="2093" spans="1:6">
      <c r="A2093"/>
      <c r="C2093"/>
      <c r="E2093"/>
      <c r="F2093" s="8"/>
    </row>
    <row r="2094" spans="1:6">
      <c r="A2094"/>
      <c r="C2094"/>
      <c r="E2094"/>
      <c r="F2094" s="8"/>
    </row>
    <row r="2095" spans="1:6">
      <c r="A2095"/>
      <c r="C2095"/>
      <c r="E2095"/>
      <c r="F2095" s="8"/>
    </row>
    <row r="2096" spans="1:6">
      <c r="A2096"/>
      <c r="C2096"/>
      <c r="E2096"/>
      <c r="F2096" s="8"/>
    </row>
    <row r="2097" spans="1:6">
      <c r="A2097"/>
      <c r="C2097"/>
      <c r="E2097"/>
      <c r="F2097" s="8"/>
    </row>
    <row r="2098" spans="1:6">
      <c r="A2098"/>
      <c r="C2098"/>
      <c r="E2098"/>
      <c r="F2098" s="8"/>
    </row>
    <row r="2099" spans="1:6">
      <c r="A2099"/>
      <c r="C2099"/>
      <c r="E2099"/>
      <c r="F2099" s="8"/>
    </row>
    <row r="2100" spans="1:6">
      <c r="A2100"/>
      <c r="C2100"/>
      <c r="E2100"/>
      <c r="F2100" s="8"/>
    </row>
    <row r="2101" spans="1:6">
      <c r="A2101"/>
      <c r="C2101"/>
      <c r="E2101"/>
      <c r="F2101" s="8"/>
    </row>
    <row r="2102" spans="1:6">
      <c r="A2102"/>
      <c r="C2102"/>
      <c r="E2102"/>
      <c r="F2102" s="8"/>
    </row>
    <row r="2103" spans="1:6">
      <c r="A2103"/>
      <c r="C2103"/>
      <c r="E2103"/>
      <c r="F2103" s="8"/>
    </row>
    <row r="2104" spans="1:6">
      <c r="A2104"/>
      <c r="C2104"/>
      <c r="E2104"/>
      <c r="F2104" s="8"/>
    </row>
    <row r="2105" spans="1:6">
      <c r="A2105"/>
      <c r="C2105"/>
      <c r="E2105"/>
      <c r="F2105" s="8"/>
    </row>
    <row r="2106" spans="1:6">
      <c r="A2106"/>
      <c r="C2106"/>
      <c r="E2106"/>
      <c r="F2106" s="8"/>
    </row>
    <row r="2107" spans="1:6">
      <c r="A2107"/>
      <c r="C2107"/>
      <c r="E2107"/>
      <c r="F2107" s="8"/>
    </row>
    <row r="2108" spans="1:6">
      <c r="A2108"/>
      <c r="C2108"/>
      <c r="E2108"/>
      <c r="F2108" s="8"/>
    </row>
    <row r="2109" spans="1:6">
      <c r="A2109"/>
      <c r="C2109"/>
      <c r="E2109"/>
      <c r="F2109" s="8"/>
    </row>
    <row r="2110" spans="1:6">
      <c r="A2110"/>
      <c r="C2110"/>
      <c r="E2110"/>
      <c r="F2110" s="8"/>
    </row>
    <row r="2111" spans="1:6">
      <c r="A2111"/>
      <c r="C2111"/>
      <c r="E2111"/>
      <c r="F2111" s="8"/>
    </row>
    <row r="2112" spans="1:6">
      <c r="A2112"/>
      <c r="C2112"/>
      <c r="E2112"/>
      <c r="F2112" s="8"/>
    </row>
    <row r="2113" spans="1:6">
      <c r="A2113"/>
      <c r="C2113"/>
      <c r="E2113"/>
      <c r="F2113" s="8"/>
    </row>
    <row r="2114" spans="1:6">
      <c r="A2114"/>
      <c r="C2114"/>
      <c r="E2114"/>
      <c r="F2114" s="8"/>
    </row>
    <row r="2115" spans="1:6">
      <c r="A2115"/>
      <c r="C2115"/>
      <c r="E2115"/>
      <c r="F2115" s="8"/>
    </row>
    <row r="2116" spans="1:6">
      <c r="A2116"/>
      <c r="C2116"/>
      <c r="E2116"/>
      <c r="F2116" s="8"/>
    </row>
    <row r="2117" spans="1:6">
      <c r="A2117"/>
      <c r="C2117"/>
      <c r="E2117"/>
      <c r="F2117" s="8"/>
    </row>
    <row r="2118" spans="1:6">
      <c r="A2118"/>
      <c r="C2118"/>
      <c r="E2118"/>
      <c r="F2118" s="8"/>
    </row>
    <row r="2119" spans="1:6">
      <c r="A2119"/>
      <c r="C2119"/>
      <c r="E2119"/>
      <c r="F2119" s="8"/>
    </row>
    <row r="2120" spans="1:6">
      <c r="A2120"/>
      <c r="C2120"/>
      <c r="E2120"/>
      <c r="F2120" s="8"/>
    </row>
    <row r="2121" spans="1:6">
      <c r="A2121"/>
      <c r="C2121"/>
      <c r="E2121"/>
      <c r="F2121" s="8"/>
    </row>
    <row r="2122" spans="1:6">
      <c r="A2122"/>
      <c r="C2122"/>
      <c r="E2122"/>
      <c r="F2122" s="8"/>
    </row>
    <row r="2123" spans="1:6">
      <c r="A2123"/>
      <c r="C2123"/>
      <c r="E2123"/>
      <c r="F2123" s="8"/>
    </row>
    <row r="2124" spans="1:6">
      <c r="A2124"/>
      <c r="C2124"/>
      <c r="E2124"/>
      <c r="F2124" s="8"/>
    </row>
    <row r="2125" spans="1:6">
      <c r="A2125"/>
      <c r="C2125"/>
      <c r="E2125"/>
      <c r="F2125" s="8"/>
    </row>
    <row r="2126" spans="1:6">
      <c r="A2126"/>
      <c r="C2126"/>
      <c r="E2126"/>
      <c r="F2126" s="8"/>
    </row>
    <row r="2127" spans="1:6">
      <c r="A2127"/>
      <c r="C2127"/>
      <c r="E2127"/>
      <c r="F2127" s="8"/>
    </row>
    <row r="2128" spans="1:6">
      <c r="A2128"/>
      <c r="C2128"/>
      <c r="E2128"/>
      <c r="F2128" s="8"/>
    </row>
    <row r="2129" spans="1:6">
      <c r="A2129"/>
      <c r="C2129"/>
      <c r="E2129"/>
      <c r="F2129" s="8"/>
    </row>
    <row r="2130" spans="1:6">
      <c r="A2130"/>
      <c r="C2130"/>
      <c r="E2130"/>
      <c r="F2130" s="8"/>
    </row>
    <row r="2131" spans="1:6">
      <c r="A2131"/>
      <c r="C2131"/>
      <c r="E2131"/>
      <c r="F2131" s="8"/>
    </row>
    <row r="2132" spans="1:6">
      <c r="A2132"/>
      <c r="C2132"/>
      <c r="E2132"/>
      <c r="F2132" s="8"/>
    </row>
    <row r="2133" spans="1:6">
      <c r="A2133"/>
      <c r="C2133"/>
      <c r="E2133"/>
      <c r="F2133" s="8"/>
    </row>
    <row r="2134" spans="1:6">
      <c r="A2134"/>
      <c r="C2134"/>
      <c r="E2134"/>
      <c r="F2134" s="8"/>
    </row>
    <row r="2135" spans="1:6">
      <c r="A2135"/>
      <c r="C2135"/>
      <c r="E2135"/>
      <c r="F2135" s="8"/>
    </row>
    <row r="2136" spans="1:6">
      <c r="A2136"/>
      <c r="C2136"/>
      <c r="E2136"/>
      <c r="F2136" s="8"/>
    </row>
    <row r="2137" spans="1:6">
      <c r="A2137"/>
      <c r="C2137"/>
      <c r="E2137"/>
      <c r="F2137" s="8"/>
    </row>
    <row r="2138" spans="1:6">
      <c r="A2138"/>
      <c r="C2138"/>
      <c r="E2138"/>
      <c r="F2138" s="8"/>
    </row>
    <row r="2139" spans="1:6">
      <c r="A2139"/>
      <c r="C2139"/>
      <c r="E2139"/>
      <c r="F2139" s="8"/>
    </row>
    <row r="2140" spans="1:6">
      <c r="A2140"/>
      <c r="C2140"/>
      <c r="E2140"/>
      <c r="F2140" s="8"/>
    </row>
    <row r="2141" spans="1:6">
      <c r="A2141"/>
      <c r="C2141"/>
      <c r="E2141"/>
      <c r="F2141" s="8"/>
    </row>
    <row r="2142" spans="1:6">
      <c r="A2142"/>
      <c r="C2142"/>
      <c r="E2142"/>
      <c r="F2142" s="8"/>
    </row>
    <row r="2143" spans="1:6">
      <c r="A2143"/>
      <c r="C2143"/>
      <c r="E2143"/>
      <c r="F2143" s="8"/>
    </row>
    <row r="2144" spans="1:6">
      <c r="A2144"/>
      <c r="C2144"/>
      <c r="E2144"/>
      <c r="F2144" s="8"/>
    </row>
    <row r="2145" spans="1:6">
      <c r="A2145"/>
      <c r="C2145"/>
      <c r="E2145"/>
      <c r="F2145" s="8"/>
    </row>
    <row r="2146" spans="1:6">
      <c r="A2146"/>
      <c r="C2146"/>
      <c r="E2146"/>
      <c r="F2146" s="8"/>
    </row>
    <row r="2147" spans="1:6">
      <c r="A2147"/>
      <c r="C2147"/>
      <c r="E2147"/>
      <c r="F2147" s="8"/>
    </row>
    <row r="2148" spans="1:6">
      <c r="A2148"/>
      <c r="C2148"/>
      <c r="E2148"/>
      <c r="F2148" s="8"/>
    </row>
    <row r="2149" spans="1:6">
      <c r="A2149"/>
      <c r="C2149"/>
      <c r="E2149"/>
      <c r="F2149" s="8"/>
    </row>
    <row r="2150" spans="1:6">
      <c r="A2150"/>
      <c r="C2150"/>
      <c r="E2150"/>
      <c r="F2150" s="8"/>
    </row>
    <row r="2151" spans="1:6">
      <c r="A2151"/>
      <c r="C2151"/>
      <c r="E2151"/>
      <c r="F2151" s="8"/>
    </row>
    <row r="2152" spans="1:6">
      <c r="A2152"/>
      <c r="C2152"/>
      <c r="E2152"/>
      <c r="F2152" s="8"/>
    </row>
    <row r="2153" spans="1:6">
      <c r="A2153"/>
      <c r="C2153"/>
      <c r="E2153"/>
      <c r="F2153" s="8"/>
    </row>
    <row r="2154" spans="1:6">
      <c r="A2154"/>
      <c r="C2154"/>
      <c r="E2154"/>
      <c r="F2154" s="8"/>
    </row>
    <row r="2155" spans="1:6">
      <c r="A2155"/>
      <c r="C2155"/>
      <c r="E2155"/>
      <c r="F2155" s="8"/>
    </row>
    <row r="2156" spans="1:6">
      <c r="A2156"/>
      <c r="C2156"/>
      <c r="E2156"/>
      <c r="F2156" s="8"/>
    </row>
    <row r="2157" spans="1:6">
      <c r="A2157"/>
      <c r="C2157"/>
      <c r="E2157"/>
      <c r="F2157" s="8"/>
    </row>
    <row r="2158" spans="1:6">
      <c r="A2158"/>
      <c r="C2158"/>
      <c r="E2158"/>
      <c r="F2158" s="8"/>
    </row>
    <row r="2159" spans="1:6">
      <c r="A2159"/>
      <c r="C2159"/>
      <c r="E2159"/>
      <c r="F2159" s="8"/>
    </row>
    <row r="2160" spans="1:6">
      <c r="A2160"/>
      <c r="C2160"/>
      <c r="E2160"/>
      <c r="F2160" s="8"/>
    </row>
    <row r="2161" spans="1:6">
      <c r="A2161"/>
      <c r="C2161"/>
      <c r="E2161"/>
      <c r="F2161" s="8"/>
    </row>
    <row r="2162" spans="1:6">
      <c r="A2162"/>
      <c r="C2162"/>
      <c r="E2162"/>
      <c r="F2162" s="8"/>
    </row>
    <row r="2163" spans="1:6">
      <c r="A2163"/>
      <c r="C2163"/>
      <c r="E2163"/>
      <c r="F2163" s="8"/>
    </row>
    <row r="2164" spans="1:6">
      <c r="A2164"/>
      <c r="C2164"/>
      <c r="E2164"/>
      <c r="F2164" s="8"/>
    </row>
    <row r="2165" spans="1:6">
      <c r="A2165"/>
      <c r="C2165"/>
      <c r="E2165"/>
      <c r="F2165" s="8"/>
    </row>
    <row r="2166" spans="1:6">
      <c r="A2166"/>
      <c r="C2166"/>
      <c r="E2166"/>
      <c r="F2166" s="8"/>
    </row>
    <row r="2167" spans="1:6">
      <c r="A2167"/>
      <c r="C2167"/>
      <c r="E2167"/>
      <c r="F2167" s="8"/>
    </row>
    <row r="2168" spans="1:6">
      <c r="A2168"/>
      <c r="C2168"/>
      <c r="E2168"/>
      <c r="F2168" s="8"/>
    </row>
    <row r="2169" spans="1:6">
      <c r="A2169"/>
      <c r="C2169"/>
      <c r="E2169"/>
      <c r="F2169" s="8"/>
    </row>
    <row r="2170" spans="1:6">
      <c r="A2170"/>
      <c r="C2170"/>
      <c r="E2170"/>
      <c r="F2170" s="8"/>
    </row>
    <row r="2171" spans="1:6">
      <c r="A2171"/>
      <c r="C2171"/>
      <c r="E2171"/>
      <c r="F2171" s="8"/>
    </row>
    <row r="2172" spans="1:6">
      <c r="A2172"/>
      <c r="C2172"/>
      <c r="E2172"/>
      <c r="F2172" s="8"/>
    </row>
    <row r="2173" spans="1:6">
      <c r="A2173"/>
      <c r="C2173"/>
      <c r="E2173"/>
      <c r="F2173" s="8"/>
    </row>
    <row r="2174" spans="1:6">
      <c r="A2174"/>
      <c r="C2174"/>
      <c r="E2174"/>
      <c r="F2174" s="8"/>
    </row>
    <row r="2175" spans="1:6">
      <c r="A2175"/>
      <c r="C2175"/>
      <c r="E2175"/>
      <c r="F2175" s="8"/>
    </row>
    <row r="2176" spans="1:6">
      <c r="A2176"/>
      <c r="C2176"/>
      <c r="E2176"/>
      <c r="F2176" s="8"/>
    </row>
    <row r="2177" spans="1:6">
      <c r="A2177"/>
      <c r="C2177"/>
      <c r="E2177"/>
      <c r="F2177" s="8"/>
    </row>
    <row r="2178" spans="1:6">
      <c r="A2178"/>
      <c r="C2178"/>
      <c r="E2178"/>
      <c r="F2178" s="8"/>
    </row>
    <row r="2179" spans="1:6">
      <c r="A2179"/>
      <c r="C2179"/>
      <c r="E2179"/>
      <c r="F2179" s="8"/>
    </row>
    <row r="2180" spans="1:6">
      <c r="A2180"/>
      <c r="C2180"/>
      <c r="E2180"/>
      <c r="F2180" s="8"/>
    </row>
    <row r="2181" spans="1:6">
      <c r="A2181"/>
      <c r="C2181"/>
      <c r="E2181"/>
      <c r="F2181" s="8"/>
    </row>
    <row r="2182" spans="1:6">
      <c r="A2182"/>
      <c r="C2182"/>
      <c r="E2182"/>
      <c r="F2182" s="8"/>
    </row>
    <row r="2183" spans="1:6">
      <c r="A2183"/>
      <c r="C2183"/>
      <c r="E2183"/>
      <c r="F2183" s="8"/>
    </row>
    <row r="2184" spans="1:6">
      <c r="A2184"/>
      <c r="C2184"/>
      <c r="E2184"/>
      <c r="F2184" s="8"/>
    </row>
    <row r="2185" spans="1:6">
      <c r="A2185"/>
      <c r="C2185"/>
      <c r="E2185"/>
      <c r="F2185" s="8"/>
    </row>
    <row r="2186" spans="1:6">
      <c r="A2186"/>
      <c r="C2186"/>
      <c r="E2186"/>
      <c r="F2186" s="8"/>
    </row>
    <row r="2187" spans="1:6">
      <c r="A2187"/>
      <c r="C2187"/>
      <c r="E2187"/>
      <c r="F2187" s="8"/>
    </row>
    <row r="2188" spans="1:6">
      <c r="A2188"/>
      <c r="C2188"/>
      <c r="E2188"/>
      <c r="F2188" s="8"/>
    </row>
    <row r="2189" spans="1:6">
      <c r="A2189"/>
      <c r="C2189"/>
      <c r="E2189"/>
      <c r="F2189" s="8"/>
    </row>
    <row r="2190" spans="1:6">
      <c r="A2190"/>
      <c r="C2190"/>
      <c r="E2190"/>
      <c r="F2190" s="8"/>
    </row>
    <row r="2191" spans="1:6">
      <c r="A2191"/>
      <c r="C2191"/>
      <c r="E2191"/>
      <c r="F2191" s="8"/>
    </row>
    <row r="2192" spans="1:6">
      <c r="A2192"/>
      <c r="C2192"/>
      <c r="E2192"/>
      <c r="F2192" s="8"/>
    </row>
    <row r="2193" spans="1:6">
      <c r="A2193"/>
      <c r="C2193"/>
      <c r="E2193"/>
      <c r="F2193" s="8"/>
    </row>
    <row r="2194" spans="1:6">
      <c r="A2194"/>
      <c r="C2194"/>
      <c r="E2194"/>
      <c r="F2194" s="8"/>
    </row>
    <row r="2195" spans="1:6">
      <c r="A2195"/>
      <c r="C2195"/>
      <c r="E2195"/>
      <c r="F2195" s="8"/>
    </row>
    <row r="2196" spans="1:6">
      <c r="A2196"/>
      <c r="C2196"/>
      <c r="E2196"/>
      <c r="F2196" s="8"/>
    </row>
    <row r="2197" spans="1:6">
      <c r="A2197"/>
      <c r="C2197"/>
      <c r="E2197"/>
      <c r="F2197" s="8"/>
    </row>
    <row r="2198" spans="1:6">
      <c r="A2198"/>
      <c r="C2198"/>
      <c r="E2198"/>
      <c r="F2198" s="8"/>
    </row>
    <row r="2199" spans="1:6">
      <c r="A2199"/>
      <c r="C2199"/>
      <c r="E2199"/>
      <c r="F2199" s="8"/>
    </row>
    <row r="2200" spans="1:6">
      <c r="A2200"/>
      <c r="C2200"/>
      <c r="E2200"/>
      <c r="F2200" s="8"/>
    </row>
    <row r="2201" spans="1:6">
      <c r="A2201"/>
      <c r="C2201"/>
      <c r="E2201"/>
      <c r="F2201" s="8"/>
    </row>
    <row r="2202" spans="1:6">
      <c r="A2202"/>
      <c r="C2202"/>
      <c r="E2202"/>
      <c r="F2202" s="8"/>
    </row>
    <row r="2203" spans="1:6">
      <c r="A2203"/>
      <c r="C2203"/>
      <c r="E2203"/>
      <c r="F2203" s="8"/>
    </row>
    <row r="2204" spans="1:6">
      <c r="A2204"/>
      <c r="C2204"/>
      <c r="E2204"/>
      <c r="F2204" s="8"/>
    </row>
    <row r="2205" spans="1:6">
      <c r="A2205"/>
      <c r="C2205"/>
      <c r="E2205"/>
      <c r="F2205" s="8"/>
    </row>
    <row r="2206" spans="1:6">
      <c r="A2206"/>
      <c r="C2206"/>
      <c r="E2206"/>
      <c r="F2206" s="8"/>
    </row>
    <row r="2207" spans="1:6">
      <c r="A2207"/>
      <c r="C2207"/>
      <c r="E2207"/>
      <c r="F2207" s="8"/>
    </row>
    <row r="2208" spans="1:6">
      <c r="A2208"/>
      <c r="C2208"/>
      <c r="E2208"/>
      <c r="F2208" s="8"/>
    </row>
    <row r="2209" spans="1:6">
      <c r="A2209"/>
      <c r="C2209"/>
      <c r="E2209"/>
      <c r="F2209" s="8"/>
    </row>
    <row r="2210" spans="1:6">
      <c r="A2210"/>
      <c r="C2210"/>
      <c r="E2210"/>
      <c r="F2210" s="8"/>
    </row>
    <row r="2211" spans="1:6">
      <c r="A2211"/>
      <c r="C2211"/>
      <c r="E2211"/>
      <c r="F2211" s="8"/>
    </row>
    <row r="2212" spans="1:6">
      <c r="A2212"/>
      <c r="C2212"/>
      <c r="E2212"/>
      <c r="F2212" s="8"/>
    </row>
    <row r="2213" spans="1:6">
      <c r="A2213"/>
      <c r="C2213"/>
      <c r="E2213"/>
      <c r="F2213" s="8"/>
    </row>
    <row r="2214" spans="1:6">
      <c r="A2214"/>
      <c r="C2214"/>
      <c r="E2214"/>
      <c r="F2214" s="8"/>
    </row>
    <row r="2215" spans="1:6">
      <c r="A2215"/>
      <c r="C2215"/>
      <c r="E2215"/>
      <c r="F2215" s="8"/>
    </row>
    <row r="2216" spans="1:6">
      <c r="A2216"/>
      <c r="C2216"/>
      <c r="E2216"/>
      <c r="F2216" s="8"/>
    </row>
    <row r="2217" spans="1:6">
      <c r="A2217"/>
      <c r="C2217"/>
      <c r="E2217"/>
      <c r="F2217" s="8"/>
    </row>
    <row r="2218" spans="1:6">
      <c r="A2218"/>
      <c r="C2218"/>
      <c r="E2218"/>
      <c r="F2218" s="8"/>
    </row>
    <row r="2219" spans="1:6">
      <c r="A2219"/>
      <c r="C2219"/>
      <c r="E2219"/>
      <c r="F2219" s="8"/>
    </row>
    <row r="2220" spans="1:6">
      <c r="A2220"/>
      <c r="C2220"/>
      <c r="E2220"/>
      <c r="F2220" s="8"/>
    </row>
    <row r="2221" spans="1:6">
      <c r="A2221"/>
      <c r="C2221"/>
      <c r="E2221"/>
      <c r="F2221" s="8"/>
    </row>
    <row r="2222" spans="1:6">
      <c r="A2222"/>
      <c r="C2222"/>
      <c r="E2222"/>
      <c r="F2222" s="8"/>
    </row>
    <row r="2223" spans="1:6">
      <c r="A2223"/>
      <c r="C2223"/>
      <c r="E2223"/>
      <c r="F2223" s="8"/>
    </row>
    <row r="2224" spans="1:6">
      <c r="A2224"/>
      <c r="C2224"/>
      <c r="E2224"/>
      <c r="F2224" s="8"/>
    </row>
    <row r="2225" spans="1:6">
      <c r="A2225"/>
      <c r="C2225"/>
      <c r="E2225"/>
      <c r="F2225" s="8"/>
    </row>
    <row r="2226" spans="1:6">
      <c r="A2226"/>
      <c r="C2226"/>
      <c r="E2226"/>
      <c r="F2226" s="8"/>
    </row>
    <row r="2227" spans="1:6">
      <c r="A2227"/>
      <c r="C2227"/>
      <c r="E2227"/>
      <c r="F2227" s="8"/>
    </row>
    <row r="2228" spans="1:6">
      <c r="A2228"/>
      <c r="C2228"/>
      <c r="E2228"/>
      <c r="F2228" s="8"/>
    </row>
    <row r="2229" spans="1:6">
      <c r="A2229"/>
      <c r="C2229"/>
      <c r="E2229"/>
      <c r="F2229" s="8"/>
    </row>
    <row r="2230" spans="1:6">
      <c r="A2230"/>
      <c r="C2230"/>
      <c r="E2230"/>
      <c r="F2230" s="8"/>
    </row>
    <row r="2231" spans="1:6">
      <c r="A2231"/>
      <c r="C2231"/>
      <c r="E2231"/>
      <c r="F2231" s="8"/>
    </row>
    <row r="2232" spans="1:6">
      <c r="A2232"/>
      <c r="C2232"/>
      <c r="E2232"/>
      <c r="F2232" s="8"/>
    </row>
    <row r="2233" spans="1:6">
      <c r="A2233"/>
      <c r="C2233"/>
      <c r="E2233"/>
      <c r="F2233" s="8"/>
    </row>
    <row r="2234" spans="1:6">
      <c r="A2234"/>
      <c r="C2234"/>
      <c r="E2234"/>
      <c r="F2234" s="8"/>
    </row>
    <row r="2235" spans="1:6">
      <c r="A2235"/>
      <c r="C2235"/>
      <c r="E2235"/>
      <c r="F2235" s="8"/>
    </row>
    <row r="2236" spans="1:6">
      <c r="A2236"/>
      <c r="C2236"/>
      <c r="E2236"/>
      <c r="F2236" s="8"/>
    </row>
    <row r="2237" spans="1:6">
      <c r="A2237"/>
      <c r="C2237"/>
      <c r="E2237"/>
      <c r="F2237" s="8"/>
    </row>
    <row r="2238" spans="1:6">
      <c r="A2238"/>
      <c r="C2238"/>
      <c r="E2238"/>
      <c r="F2238" s="8"/>
    </row>
    <row r="2239" spans="1:6">
      <c r="A2239"/>
      <c r="C2239"/>
      <c r="E2239"/>
      <c r="F2239" s="8"/>
    </row>
    <row r="2240" spans="1:6">
      <c r="A2240"/>
      <c r="C2240"/>
      <c r="E2240"/>
      <c r="F2240" s="8"/>
    </row>
    <row r="2241" spans="1:6">
      <c r="A2241"/>
      <c r="C2241"/>
      <c r="E2241"/>
      <c r="F2241" s="8"/>
    </row>
    <row r="2242" spans="1:6">
      <c r="A2242"/>
      <c r="C2242"/>
      <c r="E2242"/>
      <c r="F2242" s="8"/>
    </row>
    <row r="2243" spans="1:6">
      <c r="A2243"/>
      <c r="C2243"/>
      <c r="E2243"/>
      <c r="F2243" s="8"/>
    </row>
    <row r="2244" spans="1:6">
      <c r="A2244"/>
      <c r="C2244"/>
      <c r="E2244"/>
      <c r="F2244" s="8"/>
    </row>
    <row r="2245" spans="1:6">
      <c r="A2245"/>
      <c r="C2245"/>
      <c r="E2245"/>
      <c r="F2245" s="8"/>
    </row>
    <row r="2246" spans="1:6">
      <c r="A2246"/>
      <c r="C2246"/>
      <c r="E2246"/>
      <c r="F2246" s="8"/>
    </row>
    <row r="2247" spans="1:6">
      <c r="A2247"/>
      <c r="C2247"/>
      <c r="E2247"/>
      <c r="F2247" s="8"/>
    </row>
    <row r="2248" spans="1:6">
      <c r="A2248"/>
      <c r="C2248"/>
      <c r="E2248"/>
      <c r="F2248" s="8"/>
    </row>
    <row r="2249" spans="1:6">
      <c r="A2249"/>
      <c r="C2249"/>
      <c r="E2249"/>
      <c r="F2249" s="8"/>
    </row>
    <row r="2250" spans="1:6">
      <c r="A2250"/>
      <c r="C2250"/>
      <c r="E2250"/>
      <c r="F2250" s="8"/>
    </row>
    <row r="2251" spans="1:6">
      <c r="A2251"/>
      <c r="C2251"/>
      <c r="E2251"/>
      <c r="F2251" s="8"/>
    </row>
    <row r="2252" spans="1:6">
      <c r="A2252"/>
      <c r="C2252"/>
      <c r="E2252"/>
      <c r="F2252" s="8"/>
    </row>
    <row r="2253" spans="1:6">
      <c r="A2253"/>
      <c r="C2253"/>
      <c r="E2253"/>
      <c r="F2253" s="8"/>
    </row>
    <row r="2254" spans="1:6">
      <c r="A2254"/>
      <c r="C2254"/>
      <c r="E2254"/>
      <c r="F2254" s="8"/>
    </row>
    <row r="2255" spans="1:6">
      <c r="A2255"/>
      <c r="C2255"/>
      <c r="E2255"/>
      <c r="F2255" s="8"/>
    </row>
    <row r="2256" spans="1:6">
      <c r="A2256"/>
      <c r="C2256"/>
      <c r="E2256"/>
      <c r="F2256" s="8"/>
    </row>
    <row r="2257" spans="1:6">
      <c r="A2257"/>
      <c r="C2257"/>
      <c r="E2257"/>
      <c r="F2257" s="8"/>
    </row>
    <row r="2258" spans="1:6">
      <c r="A2258"/>
      <c r="C2258"/>
      <c r="E2258"/>
      <c r="F2258" s="8"/>
    </row>
    <row r="2259" spans="1:6">
      <c r="A2259"/>
      <c r="C2259"/>
      <c r="E2259"/>
      <c r="F2259" s="8"/>
    </row>
    <row r="2260" spans="1:6">
      <c r="A2260"/>
      <c r="C2260"/>
      <c r="E2260"/>
      <c r="F2260" s="8"/>
    </row>
    <row r="2261" spans="1:6">
      <c r="A2261"/>
      <c r="C2261"/>
      <c r="E2261"/>
      <c r="F2261" s="8"/>
    </row>
    <row r="2262" spans="1:6">
      <c r="A2262"/>
      <c r="C2262"/>
      <c r="E2262"/>
      <c r="F2262" s="8"/>
    </row>
    <row r="2263" spans="1:6">
      <c r="A2263"/>
      <c r="C2263"/>
      <c r="E2263"/>
      <c r="F2263" s="8"/>
    </row>
    <row r="2264" spans="1:6">
      <c r="A2264"/>
      <c r="C2264"/>
      <c r="E2264"/>
      <c r="F2264" s="8"/>
    </row>
    <row r="2265" spans="1:6">
      <c r="A2265"/>
      <c r="C2265"/>
      <c r="E2265"/>
      <c r="F2265" s="8"/>
    </row>
    <row r="2266" spans="1:6">
      <c r="A2266"/>
      <c r="C2266"/>
      <c r="E2266"/>
      <c r="F2266" s="8"/>
    </row>
    <row r="2267" spans="1:6">
      <c r="A2267"/>
      <c r="C2267"/>
      <c r="E2267"/>
      <c r="F2267" s="8"/>
    </row>
    <row r="2268" spans="1:6">
      <c r="A2268"/>
      <c r="C2268"/>
      <c r="E2268"/>
      <c r="F2268" s="8"/>
    </row>
    <row r="2269" spans="1:6">
      <c r="A2269"/>
      <c r="C2269"/>
      <c r="E2269"/>
      <c r="F2269" s="8"/>
    </row>
    <row r="2270" spans="1:6">
      <c r="A2270"/>
      <c r="C2270"/>
      <c r="E2270"/>
      <c r="F2270" s="8"/>
    </row>
    <row r="2271" spans="1:6">
      <c r="A2271"/>
      <c r="C2271"/>
      <c r="E2271"/>
      <c r="F2271" s="8"/>
    </row>
    <row r="2272" spans="1:6">
      <c r="A2272"/>
      <c r="C2272"/>
      <c r="E2272"/>
      <c r="F2272" s="8"/>
    </row>
    <row r="2273" spans="1:6">
      <c r="A2273"/>
      <c r="C2273"/>
      <c r="E2273"/>
      <c r="F2273" s="8"/>
    </row>
    <row r="2274" spans="1:6">
      <c r="A2274"/>
      <c r="C2274"/>
      <c r="E2274"/>
      <c r="F2274" s="8"/>
    </row>
    <row r="2275" spans="1:6">
      <c r="A2275"/>
      <c r="C2275"/>
      <c r="E2275"/>
      <c r="F2275" s="8"/>
    </row>
    <row r="2276" spans="1:6">
      <c r="A2276"/>
      <c r="C2276"/>
      <c r="E2276"/>
      <c r="F2276" s="8"/>
    </row>
    <row r="2277" spans="1:6">
      <c r="A2277"/>
      <c r="C2277"/>
      <c r="E2277"/>
      <c r="F2277" s="8"/>
    </row>
    <row r="2278" spans="1:6">
      <c r="A2278"/>
      <c r="C2278"/>
      <c r="E2278"/>
      <c r="F2278" s="8"/>
    </row>
    <row r="2279" spans="1:6">
      <c r="A2279"/>
      <c r="C2279"/>
      <c r="E2279"/>
      <c r="F2279" s="8"/>
    </row>
    <row r="2280" spans="1:6">
      <c r="A2280"/>
      <c r="C2280"/>
      <c r="E2280"/>
      <c r="F2280" s="8"/>
    </row>
    <row r="2281" spans="1:6">
      <c r="A2281"/>
      <c r="C2281"/>
      <c r="E2281"/>
      <c r="F2281" s="8"/>
    </row>
    <row r="2282" spans="1:6">
      <c r="A2282"/>
      <c r="C2282"/>
      <c r="E2282"/>
      <c r="F2282" s="8"/>
    </row>
    <row r="2283" spans="1:6">
      <c r="A2283"/>
      <c r="C2283"/>
      <c r="E2283"/>
      <c r="F2283" s="8"/>
    </row>
    <row r="2284" spans="1:6">
      <c r="A2284"/>
      <c r="C2284"/>
      <c r="E2284"/>
      <c r="F2284" s="8"/>
    </row>
    <row r="2285" spans="1:6">
      <c r="A2285"/>
      <c r="C2285"/>
      <c r="E2285"/>
      <c r="F2285" s="8"/>
    </row>
    <row r="2286" spans="1:6">
      <c r="A2286"/>
      <c r="C2286"/>
      <c r="E2286"/>
      <c r="F2286" s="8"/>
    </row>
    <row r="2287" spans="1:6">
      <c r="A2287"/>
      <c r="C2287"/>
      <c r="E2287"/>
      <c r="F2287" s="8"/>
    </row>
    <row r="2288" spans="1:6">
      <c r="A2288"/>
      <c r="C2288"/>
      <c r="E2288"/>
      <c r="F2288" s="8"/>
    </row>
    <row r="2289" spans="1:6">
      <c r="A2289"/>
      <c r="C2289"/>
      <c r="E2289"/>
      <c r="F2289" s="8"/>
    </row>
    <row r="2290" spans="1:6">
      <c r="A2290"/>
      <c r="C2290"/>
      <c r="E2290"/>
      <c r="F2290" s="8"/>
    </row>
    <row r="2291" spans="1:6">
      <c r="A2291"/>
      <c r="C2291"/>
      <c r="E2291"/>
      <c r="F2291" s="8"/>
    </row>
    <row r="2292" spans="1:6">
      <c r="A2292"/>
      <c r="C2292"/>
      <c r="E2292"/>
      <c r="F2292" s="8"/>
    </row>
    <row r="2293" spans="1:6">
      <c r="A2293"/>
      <c r="C2293"/>
      <c r="E2293"/>
      <c r="F2293" s="8"/>
    </row>
    <row r="2294" spans="1:6">
      <c r="A2294"/>
      <c r="C2294"/>
      <c r="E2294"/>
      <c r="F2294" s="8"/>
    </row>
    <row r="2295" spans="1:6">
      <c r="A2295"/>
      <c r="C2295"/>
      <c r="E2295"/>
      <c r="F2295" s="8"/>
    </row>
    <row r="2296" spans="1:6">
      <c r="A2296"/>
      <c r="C2296"/>
      <c r="E2296"/>
      <c r="F2296" s="8"/>
    </row>
    <row r="2297" spans="1:6">
      <c r="A2297"/>
      <c r="C2297"/>
      <c r="E2297"/>
      <c r="F2297" s="8"/>
    </row>
    <row r="2298" spans="1:6">
      <c r="A2298"/>
      <c r="C2298"/>
      <c r="E2298"/>
      <c r="F2298" s="8"/>
    </row>
    <row r="2299" spans="1:6">
      <c r="A2299"/>
      <c r="C2299"/>
      <c r="E2299"/>
      <c r="F2299" s="8"/>
    </row>
    <row r="2300" spans="1:6">
      <c r="A2300"/>
      <c r="C2300"/>
      <c r="E2300"/>
      <c r="F2300" s="8"/>
    </row>
    <row r="2301" spans="1:6">
      <c r="A2301"/>
      <c r="C2301"/>
      <c r="E2301"/>
      <c r="F2301" s="8"/>
    </row>
    <row r="2302" spans="1:6">
      <c r="A2302"/>
      <c r="C2302"/>
      <c r="E2302"/>
      <c r="F2302" s="8"/>
    </row>
    <row r="2303" spans="1:6">
      <c r="A2303"/>
      <c r="C2303"/>
      <c r="E2303"/>
      <c r="F2303" s="8"/>
    </row>
    <row r="2304" spans="1:6">
      <c r="A2304"/>
      <c r="C2304"/>
      <c r="E2304"/>
      <c r="F2304" s="8"/>
    </row>
    <row r="2305" spans="1:6">
      <c r="A2305"/>
      <c r="C2305"/>
      <c r="E2305"/>
      <c r="F2305" s="8"/>
    </row>
    <row r="2306" spans="1:6">
      <c r="A2306"/>
      <c r="C2306"/>
      <c r="E2306"/>
      <c r="F2306" s="8"/>
    </row>
    <row r="2307" spans="1:6">
      <c r="A2307"/>
      <c r="C2307"/>
      <c r="E2307"/>
      <c r="F2307" s="8"/>
    </row>
    <row r="2308" spans="1:6">
      <c r="A2308"/>
      <c r="C2308"/>
      <c r="E2308"/>
      <c r="F2308" s="8"/>
    </row>
    <row r="2309" spans="1:6">
      <c r="A2309"/>
      <c r="C2309"/>
      <c r="E2309"/>
      <c r="F2309" s="8"/>
    </row>
    <row r="2310" spans="1:6">
      <c r="A2310"/>
      <c r="C2310"/>
      <c r="E2310"/>
      <c r="F2310" s="8"/>
    </row>
    <row r="2311" spans="1:6">
      <c r="A2311"/>
      <c r="C2311"/>
      <c r="E2311"/>
      <c r="F2311" s="8"/>
    </row>
    <row r="2312" spans="1:6">
      <c r="A2312"/>
      <c r="C2312"/>
      <c r="E2312"/>
      <c r="F2312" s="8"/>
    </row>
    <row r="2313" spans="1:6">
      <c r="A2313"/>
      <c r="C2313"/>
      <c r="E2313"/>
      <c r="F2313" s="8"/>
    </row>
    <row r="2314" spans="1:6">
      <c r="A2314"/>
      <c r="C2314"/>
      <c r="E2314"/>
      <c r="F2314" s="8"/>
    </row>
    <row r="2315" spans="1:6">
      <c r="A2315"/>
      <c r="C2315"/>
      <c r="E2315"/>
      <c r="F2315" s="8"/>
    </row>
    <row r="2316" spans="1:6">
      <c r="A2316"/>
      <c r="C2316"/>
      <c r="E2316"/>
      <c r="F2316" s="8"/>
    </row>
    <row r="2317" spans="1:6">
      <c r="A2317"/>
      <c r="C2317"/>
      <c r="E2317"/>
      <c r="F2317" s="8"/>
    </row>
    <row r="2318" spans="1:6">
      <c r="A2318"/>
      <c r="C2318"/>
      <c r="E2318"/>
      <c r="F2318" s="8"/>
    </row>
    <row r="2319" spans="1:6">
      <c r="A2319"/>
      <c r="C2319"/>
      <c r="E2319"/>
      <c r="F2319" s="8"/>
    </row>
    <row r="2320" spans="1:6">
      <c r="A2320"/>
      <c r="C2320"/>
      <c r="E2320"/>
      <c r="F2320" s="8"/>
    </row>
    <row r="2321" spans="1:6">
      <c r="A2321"/>
      <c r="C2321"/>
      <c r="E2321"/>
      <c r="F2321" s="8"/>
    </row>
    <row r="2322" spans="1:6">
      <c r="A2322"/>
      <c r="C2322"/>
      <c r="E2322"/>
      <c r="F2322" s="8"/>
    </row>
    <row r="2323" spans="1:6">
      <c r="A2323"/>
      <c r="C2323"/>
      <c r="E2323"/>
      <c r="F2323" s="8"/>
    </row>
    <row r="2324" spans="1:6">
      <c r="A2324"/>
      <c r="C2324"/>
      <c r="E2324"/>
      <c r="F2324" s="8"/>
    </row>
    <row r="2325" spans="1:6">
      <c r="A2325"/>
      <c r="C2325"/>
      <c r="E2325"/>
      <c r="F2325" s="8"/>
    </row>
    <row r="2326" spans="1:6">
      <c r="A2326"/>
      <c r="C2326"/>
      <c r="E2326"/>
      <c r="F2326" s="8"/>
    </row>
    <row r="2327" spans="1:6">
      <c r="A2327"/>
      <c r="C2327"/>
      <c r="E2327"/>
      <c r="F2327" s="8"/>
    </row>
    <row r="2328" spans="1:6">
      <c r="A2328"/>
      <c r="C2328"/>
      <c r="E2328"/>
      <c r="F2328" s="8"/>
    </row>
    <row r="2329" spans="1:6">
      <c r="A2329"/>
      <c r="C2329"/>
      <c r="E2329"/>
      <c r="F2329" s="8"/>
    </row>
    <row r="2330" spans="1:6">
      <c r="A2330"/>
      <c r="C2330"/>
      <c r="E2330"/>
      <c r="F2330" s="8"/>
    </row>
    <row r="2331" spans="1:6">
      <c r="A2331"/>
      <c r="C2331"/>
      <c r="E2331"/>
      <c r="F2331" s="8"/>
    </row>
    <row r="2332" spans="1:6">
      <c r="A2332"/>
      <c r="C2332"/>
      <c r="E2332"/>
      <c r="F2332" s="8"/>
    </row>
    <row r="2333" spans="1:6">
      <c r="A2333"/>
      <c r="C2333"/>
      <c r="E2333"/>
      <c r="F2333" s="8"/>
    </row>
    <row r="2334" spans="1:6">
      <c r="A2334"/>
      <c r="C2334"/>
      <c r="E2334"/>
      <c r="F2334" s="8"/>
    </row>
    <row r="2335" spans="1:6">
      <c r="A2335"/>
      <c r="C2335"/>
      <c r="E2335"/>
      <c r="F2335" s="8"/>
    </row>
    <row r="2336" spans="1:6">
      <c r="A2336"/>
      <c r="C2336"/>
      <c r="E2336"/>
      <c r="F2336" s="8"/>
    </row>
    <row r="2337" spans="1:6">
      <c r="A2337"/>
      <c r="C2337"/>
      <c r="E2337"/>
      <c r="F2337" s="8"/>
    </row>
    <row r="2338" spans="1:6">
      <c r="A2338"/>
      <c r="C2338"/>
      <c r="E2338"/>
      <c r="F2338" s="8"/>
    </row>
    <row r="2339" spans="1:6">
      <c r="A2339"/>
      <c r="C2339"/>
      <c r="E2339"/>
      <c r="F2339" s="8"/>
    </row>
    <row r="2340" spans="1:6">
      <c r="A2340"/>
      <c r="C2340"/>
      <c r="E2340"/>
      <c r="F2340" s="8"/>
    </row>
    <row r="2341" spans="1:6">
      <c r="A2341"/>
      <c r="C2341"/>
      <c r="E2341"/>
      <c r="F2341" s="8"/>
    </row>
    <row r="2342" spans="1:6">
      <c r="A2342"/>
      <c r="C2342"/>
      <c r="E2342"/>
      <c r="F2342" s="8"/>
    </row>
    <row r="2343" spans="1:6">
      <c r="A2343"/>
      <c r="C2343"/>
      <c r="E2343"/>
      <c r="F2343" s="8"/>
    </row>
    <row r="2344" spans="1:6">
      <c r="A2344"/>
      <c r="C2344"/>
      <c r="E2344"/>
      <c r="F2344" s="8"/>
    </row>
    <row r="2345" spans="1:6">
      <c r="A2345"/>
      <c r="C2345"/>
      <c r="E2345"/>
      <c r="F2345" s="8"/>
    </row>
    <row r="2346" spans="1:6">
      <c r="A2346"/>
      <c r="C2346"/>
      <c r="E2346"/>
      <c r="F2346" s="8"/>
    </row>
    <row r="2347" spans="1:6">
      <c r="A2347"/>
      <c r="C2347"/>
      <c r="E2347"/>
      <c r="F2347" s="8"/>
    </row>
    <row r="2348" spans="1:6">
      <c r="A2348"/>
      <c r="C2348"/>
      <c r="E2348"/>
      <c r="F2348" s="8"/>
    </row>
    <row r="2349" spans="1:6">
      <c r="A2349"/>
      <c r="C2349"/>
      <c r="E2349"/>
      <c r="F2349" s="8"/>
    </row>
    <row r="2350" spans="1:6">
      <c r="A2350"/>
      <c r="C2350"/>
      <c r="E2350"/>
      <c r="F2350" s="8"/>
    </row>
    <row r="2351" spans="1:6">
      <c r="A2351"/>
      <c r="C2351"/>
      <c r="E2351"/>
      <c r="F2351" s="8"/>
    </row>
    <row r="2352" spans="1:6">
      <c r="A2352"/>
      <c r="C2352"/>
      <c r="E2352"/>
      <c r="F2352" s="8"/>
    </row>
    <row r="2353" spans="1:6">
      <c r="A2353"/>
      <c r="C2353"/>
      <c r="E2353"/>
      <c r="F2353" s="8"/>
    </row>
    <row r="2354" spans="1:6">
      <c r="A2354"/>
      <c r="C2354"/>
      <c r="E2354"/>
      <c r="F2354" s="8"/>
    </row>
    <row r="2355" spans="1:6">
      <c r="A2355"/>
      <c r="C2355"/>
      <c r="E2355"/>
      <c r="F2355" s="8"/>
    </row>
    <row r="2356" spans="1:6">
      <c r="A2356"/>
      <c r="C2356"/>
      <c r="E2356"/>
      <c r="F2356" s="8"/>
    </row>
    <row r="2357" spans="1:6">
      <c r="A2357"/>
      <c r="C2357"/>
      <c r="E2357"/>
      <c r="F2357" s="8"/>
    </row>
    <row r="2358" spans="1:6">
      <c r="A2358"/>
      <c r="C2358"/>
      <c r="E2358"/>
      <c r="F2358" s="8"/>
    </row>
    <row r="2359" spans="1:6">
      <c r="A2359"/>
      <c r="C2359"/>
      <c r="E2359"/>
      <c r="F2359" s="8"/>
    </row>
    <row r="2360" spans="1:6">
      <c r="A2360"/>
      <c r="C2360"/>
      <c r="E2360"/>
      <c r="F2360" s="8"/>
    </row>
    <row r="2361" spans="1:6">
      <c r="A2361"/>
      <c r="C2361"/>
      <c r="E2361"/>
      <c r="F2361" s="8"/>
    </row>
    <row r="2362" spans="1:6">
      <c r="A2362"/>
      <c r="C2362"/>
      <c r="E2362"/>
      <c r="F2362" s="8"/>
    </row>
    <row r="2363" spans="1:6">
      <c r="A2363"/>
      <c r="C2363"/>
      <c r="E2363"/>
      <c r="F2363" s="8"/>
    </row>
    <row r="2364" spans="1:6">
      <c r="A2364"/>
      <c r="C2364"/>
      <c r="E2364"/>
      <c r="F2364" s="8"/>
    </row>
    <row r="2365" spans="1:6">
      <c r="A2365"/>
      <c r="C2365"/>
      <c r="E2365"/>
      <c r="F2365" s="8"/>
    </row>
    <row r="2366" spans="1:6">
      <c r="A2366"/>
      <c r="C2366"/>
      <c r="E2366"/>
      <c r="F2366" s="8"/>
    </row>
    <row r="2367" spans="1:6">
      <c r="A2367"/>
      <c r="C2367"/>
      <c r="E2367"/>
      <c r="F2367" s="8"/>
    </row>
    <row r="2368" spans="1:6">
      <c r="A2368"/>
      <c r="C2368"/>
      <c r="E2368"/>
      <c r="F2368" s="8"/>
    </row>
    <row r="2369" spans="1:6">
      <c r="A2369"/>
      <c r="C2369"/>
      <c r="E2369"/>
      <c r="F2369" s="8"/>
    </row>
    <row r="2370" spans="1:6">
      <c r="A2370"/>
      <c r="C2370"/>
      <c r="E2370"/>
      <c r="F2370" s="8"/>
    </row>
    <row r="2371" spans="1:6">
      <c r="A2371"/>
      <c r="C2371"/>
      <c r="E2371"/>
      <c r="F2371" s="8"/>
    </row>
    <row r="2372" spans="1:6">
      <c r="A2372"/>
      <c r="C2372"/>
      <c r="E2372"/>
      <c r="F2372" s="8"/>
    </row>
    <row r="2373" spans="1:6">
      <c r="A2373"/>
      <c r="C2373"/>
      <c r="E2373"/>
      <c r="F2373" s="8"/>
    </row>
    <row r="2374" spans="1:6">
      <c r="A2374"/>
      <c r="C2374"/>
      <c r="E2374"/>
      <c r="F2374" s="8"/>
    </row>
    <row r="2375" spans="1:6">
      <c r="A2375"/>
      <c r="C2375"/>
      <c r="E2375"/>
      <c r="F2375" s="8"/>
    </row>
    <row r="2376" spans="1:6">
      <c r="A2376"/>
      <c r="C2376"/>
      <c r="E2376"/>
      <c r="F2376" s="8"/>
    </row>
    <row r="2377" spans="1:6">
      <c r="A2377"/>
      <c r="C2377"/>
      <c r="E2377"/>
      <c r="F2377" s="8"/>
    </row>
    <row r="2378" spans="1:6">
      <c r="A2378"/>
      <c r="C2378"/>
      <c r="E2378"/>
      <c r="F2378" s="8"/>
    </row>
    <row r="2379" spans="1:6">
      <c r="A2379"/>
      <c r="C2379"/>
      <c r="E2379"/>
      <c r="F2379" s="8"/>
    </row>
    <row r="2380" spans="1:6">
      <c r="A2380"/>
      <c r="C2380"/>
      <c r="E2380"/>
      <c r="F2380" s="8"/>
    </row>
    <row r="2381" spans="1:6">
      <c r="A2381"/>
      <c r="C2381"/>
      <c r="E2381"/>
      <c r="F2381" s="8"/>
    </row>
    <row r="2382" spans="1:6">
      <c r="A2382"/>
      <c r="C2382"/>
      <c r="E2382"/>
      <c r="F2382" s="8"/>
    </row>
    <row r="2383" spans="1:6">
      <c r="A2383"/>
      <c r="C2383"/>
      <c r="E2383"/>
      <c r="F2383" s="8"/>
    </row>
    <row r="2384" spans="1:6">
      <c r="A2384"/>
      <c r="C2384"/>
      <c r="E2384"/>
      <c r="F2384" s="8"/>
    </row>
    <row r="2385" spans="1:6">
      <c r="A2385"/>
      <c r="C2385"/>
      <c r="E2385"/>
      <c r="F2385" s="8"/>
    </row>
    <row r="2386" spans="1:6">
      <c r="A2386"/>
      <c r="C2386"/>
      <c r="E2386"/>
      <c r="F2386" s="8"/>
    </row>
    <row r="2387" spans="1:6">
      <c r="A2387"/>
      <c r="C2387"/>
      <c r="E2387"/>
      <c r="F2387" s="8"/>
    </row>
    <row r="2388" spans="1:6">
      <c r="A2388"/>
      <c r="C2388"/>
      <c r="E2388"/>
      <c r="F2388" s="8"/>
    </row>
    <row r="2389" spans="1:6">
      <c r="A2389"/>
      <c r="C2389"/>
      <c r="E2389"/>
      <c r="F2389" s="8"/>
    </row>
    <row r="2390" spans="1:6">
      <c r="A2390"/>
      <c r="C2390"/>
      <c r="E2390"/>
      <c r="F2390" s="8"/>
    </row>
    <row r="2391" spans="1:6">
      <c r="A2391"/>
      <c r="C2391"/>
      <c r="E2391"/>
      <c r="F2391" s="8"/>
    </row>
    <row r="2392" spans="1:6">
      <c r="A2392"/>
      <c r="C2392"/>
      <c r="E2392"/>
      <c r="F2392" s="8"/>
    </row>
    <row r="2393" spans="1:6">
      <c r="A2393"/>
      <c r="C2393"/>
      <c r="E2393"/>
      <c r="F2393" s="8"/>
    </row>
    <row r="2394" spans="1:6">
      <c r="A2394"/>
      <c r="C2394"/>
      <c r="E2394"/>
      <c r="F2394" s="8"/>
    </row>
    <row r="2395" spans="1:6">
      <c r="A2395"/>
      <c r="C2395"/>
      <c r="E2395"/>
      <c r="F2395" s="8"/>
    </row>
    <row r="2396" spans="1:6">
      <c r="A2396"/>
      <c r="C2396"/>
      <c r="E2396"/>
      <c r="F2396" s="8"/>
    </row>
    <row r="2397" spans="1:6">
      <c r="A2397"/>
      <c r="C2397"/>
      <c r="E2397"/>
      <c r="F2397" s="8"/>
    </row>
    <row r="2398" spans="1:6">
      <c r="A2398"/>
      <c r="C2398"/>
      <c r="E2398"/>
      <c r="F2398" s="8"/>
    </row>
    <row r="2399" spans="1:6">
      <c r="A2399"/>
      <c r="C2399"/>
      <c r="E2399"/>
      <c r="F2399" s="8"/>
    </row>
    <row r="2400" spans="1:6">
      <c r="A2400"/>
      <c r="C2400"/>
      <c r="E2400"/>
      <c r="F2400" s="8"/>
    </row>
    <row r="2401" spans="1:6">
      <c r="A2401"/>
      <c r="C2401"/>
      <c r="E2401"/>
      <c r="F2401" s="8"/>
    </row>
    <row r="2402" spans="1:6">
      <c r="A2402"/>
      <c r="C2402"/>
      <c r="E2402"/>
      <c r="F2402" s="8"/>
    </row>
    <row r="2403" spans="1:6">
      <c r="A2403"/>
      <c r="C2403"/>
      <c r="E2403"/>
      <c r="F2403" s="8"/>
    </row>
    <row r="2404" spans="1:6">
      <c r="A2404"/>
      <c r="C2404"/>
      <c r="E2404"/>
      <c r="F2404" s="8"/>
    </row>
    <row r="2405" spans="1:6">
      <c r="A2405"/>
      <c r="C2405"/>
      <c r="E2405"/>
      <c r="F2405" s="8"/>
    </row>
    <row r="2406" spans="1:6">
      <c r="A2406"/>
      <c r="C2406"/>
      <c r="E2406"/>
      <c r="F2406" s="8"/>
    </row>
    <row r="2407" spans="1:6">
      <c r="A2407"/>
      <c r="C2407"/>
      <c r="E2407"/>
      <c r="F2407" s="8"/>
    </row>
    <row r="2408" spans="1:6">
      <c r="A2408"/>
      <c r="C2408"/>
      <c r="E2408"/>
      <c r="F2408" s="8"/>
    </row>
    <row r="2409" spans="1:6">
      <c r="A2409"/>
      <c r="C2409"/>
      <c r="E2409"/>
      <c r="F2409" s="8"/>
    </row>
    <row r="2410" spans="1:6">
      <c r="A2410"/>
      <c r="C2410"/>
      <c r="E2410"/>
      <c r="F2410" s="8"/>
    </row>
    <row r="2411" spans="1:6">
      <c r="A2411"/>
      <c r="C2411"/>
      <c r="E2411"/>
      <c r="F2411" s="8"/>
    </row>
    <row r="2412" spans="1:6">
      <c r="A2412"/>
      <c r="C2412"/>
      <c r="E2412"/>
      <c r="F2412" s="8"/>
    </row>
    <row r="2413" spans="1:6">
      <c r="A2413"/>
      <c r="C2413"/>
      <c r="E2413"/>
      <c r="F2413" s="8"/>
    </row>
    <row r="2414" spans="1:6">
      <c r="A2414"/>
      <c r="C2414"/>
      <c r="E2414"/>
      <c r="F2414" s="8"/>
    </row>
    <row r="2415" spans="1:6">
      <c r="A2415"/>
      <c r="C2415"/>
      <c r="E2415"/>
      <c r="F2415" s="8"/>
    </row>
    <row r="2416" spans="1:6">
      <c r="A2416"/>
      <c r="C2416"/>
      <c r="E2416"/>
      <c r="F2416" s="8"/>
    </row>
    <row r="2417" spans="1:6">
      <c r="A2417"/>
      <c r="C2417"/>
      <c r="E2417"/>
      <c r="F2417" s="8"/>
    </row>
    <row r="2418" spans="1:6">
      <c r="A2418"/>
      <c r="C2418"/>
      <c r="E2418"/>
      <c r="F2418" s="8"/>
    </row>
    <row r="2419" spans="1:6">
      <c r="A2419"/>
      <c r="C2419"/>
      <c r="E2419"/>
      <c r="F2419" s="8"/>
    </row>
    <row r="2420" spans="1:6">
      <c r="A2420"/>
      <c r="C2420"/>
      <c r="E2420"/>
      <c r="F2420" s="8"/>
    </row>
    <row r="2421" spans="1:6">
      <c r="A2421"/>
      <c r="C2421"/>
      <c r="E2421"/>
      <c r="F2421" s="8"/>
    </row>
    <row r="2422" spans="1:6">
      <c r="A2422"/>
      <c r="C2422"/>
      <c r="E2422"/>
      <c r="F2422" s="8"/>
    </row>
    <row r="2423" spans="1:6">
      <c r="A2423"/>
      <c r="C2423"/>
      <c r="E2423"/>
      <c r="F2423" s="8"/>
    </row>
    <row r="2424" spans="1:6">
      <c r="A2424"/>
      <c r="C2424"/>
      <c r="E2424"/>
      <c r="F2424" s="8"/>
    </row>
    <row r="2425" spans="1:6">
      <c r="A2425"/>
      <c r="C2425"/>
      <c r="E2425"/>
      <c r="F2425" s="8"/>
    </row>
    <row r="2426" spans="1:6">
      <c r="A2426"/>
      <c r="C2426"/>
      <c r="E2426"/>
      <c r="F2426" s="8"/>
    </row>
    <row r="2427" spans="1:6">
      <c r="A2427"/>
      <c r="C2427"/>
      <c r="E2427"/>
      <c r="F2427" s="8"/>
    </row>
    <row r="2428" spans="1:6">
      <c r="A2428"/>
      <c r="C2428"/>
      <c r="E2428"/>
      <c r="F2428" s="8"/>
    </row>
    <row r="2429" spans="1:6">
      <c r="A2429"/>
      <c r="C2429"/>
      <c r="E2429"/>
      <c r="F2429" s="8"/>
    </row>
    <row r="2430" spans="1:6">
      <c r="A2430"/>
      <c r="C2430"/>
      <c r="E2430"/>
      <c r="F2430" s="8"/>
    </row>
    <row r="2431" spans="1:6">
      <c r="A2431"/>
      <c r="C2431"/>
      <c r="E2431"/>
      <c r="F2431" s="8"/>
    </row>
    <row r="2432" spans="1:6">
      <c r="A2432"/>
      <c r="C2432"/>
      <c r="E2432"/>
      <c r="F2432" s="8"/>
    </row>
    <row r="2433" spans="1:6">
      <c r="A2433"/>
      <c r="C2433"/>
      <c r="E2433"/>
      <c r="F2433" s="8"/>
    </row>
    <row r="2434" spans="1:6">
      <c r="A2434"/>
      <c r="C2434"/>
      <c r="E2434"/>
      <c r="F2434" s="8"/>
    </row>
    <row r="2435" spans="1:6">
      <c r="A2435"/>
      <c r="C2435"/>
      <c r="E2435"/>
      <c r="F2435" s="8"/>
    </row>
    <row r="2436" spans="1:6">
      <c r="A2436"/>
      <c r="C2436"/>
      <c r="E2436"/>
      <c r="F2436" s="8"/>
    </row>
    <row r="2437" spans="1:6">
      <c r="A2437"/>
      <c r="C2437"/>
      <c r="E2437"/>
      <c r="F2437" s="8"/>
    </row>
    <row r="2438" spans="1:6">
      <c r="A2438"/>
      <c r="C2438"/>
      <c r="E2438"/>
      <c r="F2438" s="8"/>
    </row>
    <row r="2439" spans="1:6">
      <c r="A2439"/>
      <c r="C2439"/>
      <c r="E2439"/>
      <c r="F2439" s="8"/>
    </row>
    <row r="2440" spans="1:6">
      <c r="A2440"/>
      <c r="C2440"/>
      <c r="E2440"/>
      <c r="F2440" s="8"/>
    </row>
    <row r="2441" spans="1:6">
      <c r="A2441"/>
      <c r="C2441"/>
      <c r="E2441"/>
      <c r="F2441" s="8"/>
    </row>
    <row r="2442" spans="1:6">
      <c r="A2442"/>
      <c r="C2442"/>
      <c r="E2442"/>
      <c r="F2442" s="8"/>
    </row>
    <row r="2443" spans="1:6">
      <c r="A2443"/>
      <c r="C2443"/>
      <c r="E2443"/>
      <c r="F2443" s="8"/>
    </row>
    <row r="2444" spans="1:6">
      <c r="A2444"/>
      <c r="C2444"/>
      <c r="E2444"/>
      <c r="F2444" s="8"/>
    </row>
    <row r="2445" spans="1:6">
      <c r="A2445"/>
      <c r="C2445"/>
      <c r="E2445"/>
      <c r="F2445" s="8"/>
    </row>
    <row r="2446" spans="1:6">
      <c r="A2446"/>
      <c r="C2446"/>
      <c r="E2446"/>
      <c r="F2446" s="8"/>
    </row>
    <row r="2447" spans="1:6">
      <c r="A2447"/>
      <c r="C2447"/>
      <c r="E2447"/>
      <c r="F2447" s="8"/>
    </row>
    <row r="2448" spans="1:6">
      <c r="A2448"/>
      <c r="C2448"/>
      <c r="E2448"/>
      <c r="F2448" s="8"/>
    </row>
    <row r="2449" spans="1:6">
      <c r="A2449"/>
      <c r="C2449"/>
      <c r="E2449"/>
      <c r="F2449" s="8"/>
    </row>
    <row r="2450" spans="1:6">
      <c r="A2450"/>
      <c r="C2450"/>
      <c r="E2450"/>
      <c r="F2450" s="8"/>
    </row>
    <row r="2451" spans="1:6">
      <c r="A2451"/>
      <c r="C2451"/>
      <c r="E2451"/>
      <c r="F2451" s="8"/>
    </row>
    <row r="2452" spans="1:6">
      <c r="A2452"/>
      <c r="C2452"/>
      <c r="E2452"/>
      <c r="F2452" s="8"/>
    </row>
    <row r="2453" spans="1:6">
      <c r="A2453"/>
      <c r="C2453"/>
      <c r="E2453"/>
      <c r="F2453" s="8"/>
    </row>
    <row r="2454" spans="1:6">
      <c r="A2454"/>
      <c r="C2454"/>
      <c r="E2454"/>
      <c r="F2454" s="8"/>
    </row>
    <row r="2455" spans="1:6">
      <c r="A2455"/>
      <c r="C2455"/>
      <c r="E2455"/>
      <c r="F2455" s="8"/>
    </row>
    <row r="2456" spans="1:6">
      <c r="A2456"/>
      <c r="C2456"/>
      <c r="E2456"/>
      <c r="F2456" s="8"/>
    </row>
    <row r="2457" spans="1:6">
      <c r="A2457"/>
      <c r="C2457"/>
      <c r="E2457"/>
      <c r="F2457" s="8"/>
    </row>
    <row r="2458" spans="1:6">
      <c r="A2458"/>
      <c r="C2458"/>
      <c r="E2458"/>
      <c r="F2458" s="8"/>
    </row>
    <row r="2459" spans="1:6">
      <c r="A2459"/>
      <c r="C2459"/>
      <c r="E2459"/>
      <c r="F2459" s="8"/>
    </row>
    <row r="2460" spans="1:6">
      <c r="A2460"/>
      <c r="C2460"/>
      <c r="E2460"/>
      <c r="F2460" s="8"/>
    </row>
    <row r="2461" spans="1:6">
      <c r="A2461"/>
      <c r="C2461"/>
      <c r="E2461"/>
      <c r="F2461" s="8"/>
    </row>
    <row r="2462" spans="1:6">
      <c r="A2462"/>
      <c r="C2462"/>
      <c r="E2462"/>
      <c r="F2462" s="8"/>
    </row>
    <row r="2463" spans="1:6">
      <c r="A2463"/>
      <c r="C2463"/>
      <c r="E2463"/>
      <c r="F2463" s="8"/>
    </row>
    <row r="2464" spans="1:6">
      <c r="A2464"/>
      <c r="C2464"/>
      <c r="E2464"/>
      <c r="F2464" s="8"/>
    </row>
    <row r="2465" spans="1:6">
      <c r="A2465"/>
      <c r="C2465"/>
      <c r="E2465"/>
      <c r="F2465" s="8"/>
    </row>
    <row r="2466" spans="1:6">
      <c r="A2466"/>
      <c r="C2466"/>
      <c r="E2466"/>
      <c r="F2466" s="8"/>
    </row>
    <row r="2467" spans="1:6">
      <c r="A2467"/>
      <c r="C2467"/>
      <c r="E2467"/>
      <c r="F2467" s="8"/>
    </row>
    <row r="2468" spans="1:6">
      <c r="A2468"/>
      <c r="C2468"/>
      <c r="E2468"/>
      <c r="F2468" s="8"/>
    </row>
    <row r="2469" spans="1:6">
      <c r="A2469"/>
      <c r="C2469"/>
      <c r="E2469"/>
      <c r="F2469" s="8"/>
    </row>
    <row r="2470" spans="1:6">
      <c r="A2470"/>
      <c r="C2470"/>
      <c r="E2470"/>
      <c r="F2470" s="8"/>
    </row>
    <row r="2471" spans="1:6">
      <c r="A2471"/>
      <c r="C2471"/>
      <c r="E2471"/>
      <c r="F2471" s="8"/>
    </row>
    <row r="2472" spans="1:6">
      <c r="A2472"/>
      <c r="C2472"/>
      <c r="E2472"/>
      <c r="F2472" s="8"/>
    </row>
    <row r="2473" spans="1:6">
      <c r="A2473"/>
      <c r="C2473"/>
      <c r="E2473"/>
      <c r="F2473" s="8"/>
    </row>
    <row r="2474" spans="1:6">
      <c r="A2474"/>
      <c r="C2474"/>
      <c r="E2474"/>
      <c r="F2474" s="8"/>
    </row>
    <row r="2475" spans="1:6">
      <c r="A2475"/>
      <c r="C2475"/>
      <c r="E2475"/>
      <c r="F2475" s="8"/>
    </row>
    <row r="2476" spans="1:6">
      <c r="A2476"/>
      <c r="C2476"/>
      <c r="E2476"/>
      <c r="F2476" s="8"/>
    </row>
    <row r="2477" spans="1:6">
      <c r="A2477"/>
      <c r="C2477"/>
      <c r="E2477"/>
      <c r="F2477" s="8"/>
    </row>
    <row r="2478" spans="1:6">
      <c r="A2478"/>
      <c r="C2478"/>
      <c r="E2478"/>
      <c r="F2478" s="8"/>
    </row>
    <row r="2479" spans="1:6">
      <c r="A2479"/>
      <c r="C2479"/>
      <c r="E2479"/>
      <c r="F2479" s="8"/>
    </row>
    <row r="2480" spans="1:6">
      <c r="A2480"/>
      <c r="C2480"/>
      <c r="E2480"/>
      <c r="F2480" s="8"/>
    </row>
    <row r="2481" spans="1:6">
      <c r="A2481"/>
      <c r="C2481"/>
      <c r="E2481"/>
      <c r="F2481" s="8"/>
    </row>
    <row r="2482" spans="1:6">
      <c r="A2482"/>
      <c r="C2482"/>
      <c r="E2482"/>
      <c r="F2482" s="8"/>
    </row>
    <row r="2483" spans="1:6">
      <c r="A2483"/>
      <c r="C2483"/>
      <c r="E2483"/>
      <c r="F2483" s="8"/>
    </row>
    <row r="2484" spans="1:6">
      <c r="A2484"/>
      <c r="C2484"/>
      <c r="E2484"/>
      <c r="F2484" s="8"/>
    </row>
    <row r="2485" spans="1:6">
      <c r="A2485"/>
      <c r="C2485"/>
      <c r="E2485"/>
      <c r="F2485" s="8"/>
    </row>
    <row r="2486" spans="1:6">
      <c r="A2486"/>
      <c r="C2486"/>
      <c r="E2486"/>
      <c r="F2486" s="8"/>
    </row>
    <row r="2487" spans="1:6">
      <c r="A2487"/>
      <c r="C2487"/>
      <c r="E2487"/>
      <c r="F2487" s="8"/>
    </row>
    <row r="2488" spans="1:6">
      <c r="A2488"/>
      <c r="C2488"/>
      <c r="E2488"/>
      <c r="F2488" s="8"/>
    </row>
    <row r="2489" spans="1:6">
      <c r="A2489"/>
      <c r="C2489"/>
      <c r="E2489"/>
      <c r="F2489" s="8"/>
    </row>
    <row r="2490" spans="1:6">
      <c r="A2490"/>
      <c r="C2490"/>
      <c r="E2490"/>
      <c r="F2490" s="8"/>
    </row>
    <row r="2491" spans="1:6">
      <c r="A2491"/>
      <c r="C2491"/>
      <c r="E2491"/>
      <c r="F2491" s="8"/>
    </row>
    <row r="2492" spans="1:6">
      <c r="A2492"/>
      <c r="C2492"/>
      <c r="E2492"/>
      <c r="F2492" s="8"/>
    </row>
    <row r="2493" spans="1:6">
      <c r="A2493"/>
      <c r="C2493"/>
      <c r="E2493"/>
      <c r="F2493" s="8"/>
    </row>
    <row r="2494" spans="1:6">
      <c r="A2494"/>
      <c r="C2494"/>
      <c r="E2494"/>
      <c r="F2494" s="8"/>
    </row>
    <row r="2495" spans="1:6">
      <c r="A2495"/>
      <c r="C2495"/>
      <c r="E2495"/>
      <c r="F2495" s="8"/>
    </row>
    <row r="2496" spans="1:6">
      <c r="A2496"/>
      <c r="C2496"/>
      <c r="E2496"/>
      <c r="F2496" s="8"/>
    </row>
    <row r="2497" spans="1:6">
      <c r="A2497"/>
      <c r="C2497"/>
      <c r="E2497"/>
      <c r="F2497" s="8"/>
    </row>
    <row r="2498" spans="1:6">
      <c r="A2498"/>
      <c r="C2498"/>
      <c r="E2498"/>
      <c r="F2498" s="8"/>
    </row>
    <row r="2499" spans="1:6">
      <c r="A2499"/>
      <c r="C2499"/>
      <c r="E2499"/>
      <c r="F2499" s="8"/>
    </row>
    <row r="2500" spans="1:6">
      <c r="A2500"/>
      <c r="C2500"/>
      <c r="E2500"/>
      <c r="F2500" s="8"/>
    </row>
    <row r="2501" spans="1:6">
      <c r="A2501"/>
      <c r="C2501"/>
      <c r="E2501"/>
      <c r="F2501" s="8"/>
    </row>
    <row r="2502" spans="1:6">
      <c r="A2502"/>
      <c r="C2502"/>
      <c r="E2502"/>
      <c r="F2502" s="8"/>
    </row>
    <row r="2503" spans="1:6">
      <c r="A2503"/>
      <c r="C2503"/>
      <c r="E2503"/>
      <c r="F2503" s="8"/>
    </row>
    <row r="2504" spans="1:6">
      <c r="A2504"/>
      <c r="C2504"/>
      <c r="E2504"/>
      <c r="F2504" s="8"/>
    </row>
    <row r="2505" spans="1:6">
      <c r="A2505"/>
      <c r="C2505"/>
      <c r="E2505"/>
      <c r="F2505" s="8"/>
    </row>
    <row r="2506" spans="1:6">
      <c r="A2506"/>
      <c r="C2506"/>
      <c r="E2506"/>
      <c r="F2506" s="8"/>
    </row>
    <row r="2507" spans="1:6">
      <c r="A2507"/>
      <c r="C2507"/>
      <c r="E2507"/>
      <c r="F2507" s="8"/>
    </row>
    <row r="2508" spans="1:6">
      <c r="A2508"/>
      <c r="C2508"/>
      <c r="E2508"/>
      <c r="F2508" s="8"/>
    </row>
    <row r="2509" spans="1:6">
      <c r="A2509"/>
      <c r="C2509"/>
      <c r="E2509"/>
      <c r="F2509" s="8"/>
    </row>
    <row r="2510" spans="1:6">
      <c r="A2510"/>
      <c r="C2510"/>
      <c r="E2510"/>
      <c r="F2510" s="8"/>
    </row>
    <row r="2511" spans="1:6">
      <c r="A2511"/>
      <c r="C2511"/>
      <c r="E2511"/>
      <c r="F2511" s="8"/>
    </row>
    <row r="2512" spans="1:6">
      <c r="A2512"/>
      <c r="C2512"/>
      <c r="E2512"/>
      <c r="F2512" s="8"/>
    </row>
    <row r="2513" spans="1:6">
      <c r="A2513"/>
      <c r="C2513"/>
      <c r="E2513"/>
      <c r="F2513" s="8"/>
    </row>
    <row r="2514" spans="1:6">
      <c r="A2514"/>
      <c r="C2514"/>
      <c r="E2514"/>
      <c r="F2514" s="8"/>
    </row>
    <row r="2515" spans="1:6">
      <c r="A2515"/>
      <c r="C2515"/>
      <c r="E2515"/>
      <c r="F2515" s="8"/>
    </row>
    <row r="2516" spans="1:6">
      <c r="A2516"/>
      <c r="C2516"/>
      <c r="E2516"/>
      <c r="F2516" s="8"/>
    </row>
    <row r="2517" spans="1:6">
      <c r="A2517"/>
      <c r="C2517"/>
      <c r="E2517"/>
      <c r="F2517" s="8"/>
    </row>
    <row r="2518" spans="1:6">
      <c r="A2518"/>
      <c r="C2518"/>
      <c r="E2518"/>
      <c r="F2518" s="8"/>
    </row>
    <row r="2519" spans="1:6">
      <c r="A2519"/>
      <c r="C2519"/>
      <c r="E2519"/>
      <c r="F2519" s="8"/>
    </row>
    <row r="2520" spans="1:6">
      <c r="A2520"/>
      <c r="C2520"/>
      <c r="E2520"/>
      <c r="F2520" s="8"/>
    </row>
    <row r="2521" spans="1:6">
      <c r="A2521"/>
      <c r="C2521"/>
      <c r="E2521"/>
      <c r="F2521" s="8"/>
    </row>
    <row r="2522" spans="1:6">
      <c r="A2522"/>
      <c r="C2522"/>
      <c r="E2522"/>
      <c r="F2522" s="8"/>
    </row>
    <row r="2523" spans="1:6">
      <c r="A2523"/>
      <c r="C2523"/>
      <c r="E2523"/>
      <c r="F2523" s="8"/>
    </row>
    <row r="2524" spans="1:6">
      <c r="A2524"/>
      <c r="C2524"/>
      <c r="E2524"/>
      <c r="F2524" s="8"/>
    </row>
    <row r="2525" spans="1:6">
      <c r="A2525"/>
      <c r="C2525"/>
      <c r="E2525"/>
      <c r="F2525" s="8"/>
    </row>
    <row r="2526" spans="1:6">
      <c r="A2526"/>
      <c r="C2526"/>
      <c r="E2526"/>
      <c r="F2526" s="8"/>
    </row>
    <row r="2527" spans="1:6">
      <c r="A2527"/>
      <c r="C2527"/>
      <c r="E2527"/>
      <c r="F2527" s="8"/>
    </row>
    <row r="2528" spans="1:6">
      <c r="A2528"/>
      <c r="C2528"/>
      <c r="E2528"/>
      <c r="F2528" s="8"/>
    </row>
    <row r="2529" spans="1:6">
      <c r="A2529"/>
      <c r="C2529"/>
      <c r="E2529"/>
      <c r="F2529" s="8"/>
    </row>
    <row r="2530" spans="1:6">
      <c r="A2530"/>
      <c r="C2530"/>
      <c r="E2530"/>
      <c r="F2530" s="8"/>
    </row>
    <row r="2531" spans="1:6">
      <c r="A2531"/>
      <c r="C2531"/>
      <c r="E2531"/>
      <c r="F2531" s="8"/>
    </row>
    <row r="2532" spans="1:6">
      <c r="A2532"/>
      <c r="C2532"/>
      <c r="E2532"/>
      <c r="F2532" s="8"/>
    </row>
    <row r="2533" spans="1:6">
      <c r="A2533"/>
      <c r="C2533"/>
      <c r="E2533"/>
      <c r="F2533" s="8"/>
    </row>
    <row r="2534" spans="1:6">
      <c r="A2534"/>
      <c r="C2534"/>
      <c r="E2534"/>
      <c r="F2534" s="8"/>
    </row>
    <row r="2535" spans="1:6">
      <c r="A2535"/>
      <c r="C2535"/>
      <c r="E2535"/>
      <c r="F2535" s="8"/>
    </row>
    <row r="2536" spans="1:6">
      <c r="A2536"/>
      <c r="C2536"/>
      <c r="E2536"/>
      <c r="F2536" s="8"/>
    </row>
    <row r="2537" spans="1:6">
      <c r="A2537"/>
      <c r="C2537"/>
      <c r="E2537"/>
      <c r="F2537" s="8"/>
    </row>
    <row r="2538" spans="1:6">
      <c r="A2538"/>
      <c r="C2538"/>
      <c r="E2538"/>
      <c r="F2538" s="8"/>
    </row>
    <row r="2539" spans="1:6">
      <c r="A2539"/>
      <c r="C2539"/>
      <c r="E2539"/>
      <c r="F2539" s="8"/>
    </row>
    <row r="2540" spans="1:6">
      <c r="A2540"/>
      <c r="C2540"/>
      <c r="E2540"/>
      <c r="F2540" s="8"/>
    </row>
    <row r="2541" spans="1:6">
      <c r="A2541"/>
      <c r="C2541"/>
      <c r="E2541"/>
      <c r="F2541" s="8"/>
    </row>
    <row r="2542" spans="1:6">
      <c r="A2542"/>
      <c r="C2542"/>
      <c r="E2542"/>
      <c r="F2542" s="8"/>
    </row>
    <row r="2543" spans="1:6">
      <c r="A2543"/>
      <c r="C2543"/>
      <c r="E2543"/>
      <c r="F2543" s="8"/>
    </row>
    <row r="2544" spans="1:6">
      <c r="A2544"/>
      <c r="C2544"/>
      <c r="E2544"/>
      <c r="F2544" s="8"/>
    </row>
    <row r="2545" spans="1:6">
      <c r="A2545"/>
      <c r="C2545"/>
      <c r="E2545"/>
      <c r="F2545" s="8"/>
    </row>
    <row r="2546" spans="1:6">
      <c r="A2546"/>
      <c r="C2546"/>
      <c r="E2546"/>
      <c r="F2546" s="8"/>
    </row>
    <row r="2547" spans="1:6">
      <c r="A2547"/>
      <c r="C2547"/>
      <c r="E2547"/>
      <c r="F2547" s="8"/>
    </row>
    <row r="2548" spans="1:6">
      <c r="A2548"/>
      <c r="C2548"/>
      <c r="E2548"/>
      <c r="F2548" s="8"/>
    </row>
    <row r="2549" spans="1:6">
      <c r="A2549"/>
      <c r="C2549"/>
      <c r="E2549"/>
      <c r="F2549" s="8"/>
    </row>
    <row r="2550" spans="1:6">
      <c r="A2550"/>
      <c r="C2550"/>
      <c r="E2550"/>
      <c r="F2550" s="8"/>
    </row>
    <row r="2551" spans="1:6">
      <c r="A2551"/>
      <c r="C2551"/>
      <c r="E2551"/>
      <c r="F2551" s="8"/>
    </row>
    <row r="2552" spans="1:6">
      <c r="A2552"/>
      <c r="C2552"/>
      <c r="E2552"/>
      <c r="F2552" s="8"/>
    </row>
    <row r="2553" spans="1:6">
      <c r="A2553"/>
      <c r="C2553"/>
      <c r="E2553"/>
      <c r="F2553" s="8"/>
    </row>
    <row r="2554" spans="1:6">
      <c r="A2554"/>
      <c r="C2554"/>
      <c r="E2554"/>
      <c r="F2554" s="8"/>
    </row>
    <row r="2555" spans="1:6">
      <c r="A2555"/>
      <c r="C2555"/>
      <c r="E2555"/>
      <c r="F2555" s="8"/>
    </row>
    <row r="2556" spans="1:6">
      <c r="A2556"/>
      <c r="C2556"/>
      <c r="E2556"/>
      <c r="F2556" s="8"/>
    </row>
    <row r="2557" spans="1:6">
      <c r="A2557"/>
      <c r="C2557"/>
      <c r="E2557"/>
      <c r="F2557" s="8"/>
    </row>
    <row r="2558" spans="1:6">
      <c r="A2558"/>
      <c r="C2558"/>
      <c r="E2558"/>
      <c r="F2558" s="8"/>
    </row>
    <row r="2559" spans="1:6">
      <c r="A2559"/>
      <c r="C2559"/>
      <c r="E2559"/>
      <c r="F2559" s="8"/>
    </row>
    <row r="2560" spans="1:6">
      <c r="A2560"/>
      <c r="C2560"/>
      <c r="E2560"/>
      <c r="F2560" s="8"/>
    </row>
    <row r="2561" spans="1:6">
      <c r="A2561"/>
      <c r="C2561"/>
      <c r="E2561"/>
      <c r="F2561" s="8"/>
    </row>
    <row r="2562" spans="1:6">
      <c r="A2562"/>
      <c r="C2562"/>
      <c r="E2562"/>
      <c r="F2562" s="8"/>
    </row>
    <row r="2563" spans="1:6">
      <c r="A2563"/>
      <c r="C2563"/>
      <c r="E2563"/>
      <c r="F2563" s="8"/>
    </row>
    <row r="2564" spans="1:6">
      <c r="A2564"/>
      <c r="C2564"/>
      <c r="E2564"/>
      <c r="F2564" s="8"/>
    </row>
    <row r="2565" spans="1:6">
      <c r="A2565"/>
      <c r="C2565"/>
      <c r="E2565"/>
      <c r="F2565" s="8"/>
    </row>
    <row r="2566" spans="1:6">
      <c r="A2566"/>
      <c r="C2566"/>
      <c r="E2566"/>
      <c r="F2566" s="8"/>
    </row>
    <row r="2567" spans="1:6">
      <c r="A2567"/>
      <c r="C2567"/>
      <c r="E2567"/>
      <c r="F2567" s="8"/>
    </row>
    <row r="2568" spans="1:6">
      <c r="A2568"/>
      <c r="C2568"/>
      <c r="E2568"/>
      <c r="F2568" s="8"/>
    </row>
    <row r="2569" spans="1:6">
      <c r="A2569"/>
      <c r="C2569"/>
      <c r="E2569"/>
      <c r="F2569" s="8"/>
    </row>
    <row r="2570" spans="1:6">
      <c r="A2570"/>
      <c r="C2570"/>
      <c r="E2570"/>
      <c r="F2570" s="8"/>
    </row>
    <row r="2571" spans="1:6">
      <c r="A2571"/>
      <c r="C2571"/>
      <c r="E2571"/>
      <c r="F2571" s="8"/>
    </row>
    <row r="2572" spans="1:6">
      <c r="A2572"/>
      <c r="C2572"/>
      <c r="E2572"/>
      <c r="F2572" s="8"/>
    </row>
    <row r="2573" spans="1:6">
      <c r="A2573"/>
      <c r="C2573"/>
      <c r="E2573"/>
      <c r="F2573" s="8"/>
    </row>
    <row r="2574" spans="1:6">
      <c r="A2574"/>
      <c r="C2574"/>
      <c r="E2574"/>
      <c r="F2574" s="8"/>
    </row>
    <row r="2575" spans="1:6">
      <c r="A2575"/>
      <c r="C2575"/>
      <c r="E2575"/>
      <c r="F2575" s="8"/>
    </row>
    <row r="2576" spans="1:6">
      <c r="A2576"/>
      <c r="C2576"/>
      <c r="E2576"/>
      <c r="F2576" s="8"/>
    </row>
    <row r="2577" spans="1:6">
      <c r="A2577"/>
      <c r="C2577"/>
      <c r="E2577"/>
      <c r="F2577" s="8"/>
    </row>
    <row r="2578" spans="1:6">
      <c r="A2578"/>
      <c r="C2578"/>
      <c r="E2578"/>
      <c r="F2578" s="8"/>
    </row>
    <row r="2579" spans="1:6">
      <c r="A2579"/>
      <c r="C2579"/>
      <c r="E2579"/>
      <c r="F2579" s="8"/>
    </row>
    <row r="2580" spans="1:6">
      <c r="A2580"/>
      <c r="C2580"/>
      <c r="E2580"/>
      <c r="F2580" s="8"/>
    </row>
    <row r="2581" spans="1:6">
      <c r="A2581"/>
      <c r="C2581"/>
      <c r="E2581"/>
      <c r="F2581" s="8"/>
    </row>
    <row r="2582" spans="1:6">
      <c r="A2582"/>
      <c r="C2582"/>
      <c r="E2582"/>
      <c r="F2582" s="8"/>
    </row>
    <row r="2583" spans="1:6">
      <c r="A2583"/>
      <c r="C2583"/>
      <c r="E2583"/>
      <c r="F2583" s="8"/>
    </row>
    <row r="2584" spans="1:6">
      <c r="A2584"/>
      <c r="C2584"/>
      <c r="E2584"/>
      <c r="F2584" s="8"/>
    </row>
    <row r="2585" spans="1:6">
      <c r="A2585"/>
      <c r="C2585"/>
      <c r="E2585"/>
      <c r="F2585" s="8"/>
    </row>
    <row r="2586" spans="1:6">
      <c r="A2586"/>
      <c r="C2586"/>
      <c r="E2586"/>
      <c r="F2586" s="8"/>
    </row>
    <row r="2587" spans="1:6">
      <c r="A2587"/>
      <c r="C2587"/>
      <c r="E2587"/>
      <c r="F2587" s="8"/>
    </row>
    <row r="2588" spans="1:6">
      <c r="A2588"/>
      <c r="C2588"/>
      <c r="E2588"/>
      <c r="F2588" s="8"/>
    </row>
    <row r="2589" spans="1:6">
      <c r="A2589"/>
      <c r="C2589"/>
      <c r="E2589"/>
      <c r="F2589" s="8"/>
    </row>
    <row r="2590" spans="1:6">
      <c r="A2590"/>
      <c r="C2590"/>
      <c r="E2590"/>
      <c r="F2590" s="8"/>
    </row>
    <row r="2591" spans="1:6">
      <c r="A2591"/>
      <c r="C2591"/>
      <c r="E2591"/>
      <c r="F2591" s="8"/>
    </row>
    <row r="2592" spans="1:6">
      <c r="A2592"/>
      <c r="C2592"/>
      <c r="E2592"/>
      <c r="F2592" s="8"/>
    </row>
    <row r="2593" spans="1:6">
      <c r="A2593"/>
      <c r="C2593"/>
      <c r="E2593"/>
      <c r="F2593" s="8"/>
    </row>
    <row r="2594" spans="1:6">
      <c r="A2594"/>
      <c r="C2594"/>
      <c r="E2594"/>
      <c r="F2594" s="8"/>
    </row>
    <row r="2595" spans="1:6">
      <c r="A2595"/>
      <c r="C2595"/>
      <c r="E2595"/>
      <c r="F2595" s="8"/>
    </row>
    <row r="2596" spans="1:6">
      <c r="A2596"/>
      <c r="C2596"/>
      <c r="E2596"/>
      <c r="F2596" s="8"/>
    </row>
    <row r="2597" spans="1:6">
      <c r="A2597"/>
      <c r="C2597"/>
      <c r="E2597"/>
      <c r="F2597" s="8"/>
    </row>
    <row r="2598" spans="1:6">
      <c r="A2598"/>
      <c r="C2598"/>
      <c r="E2598"/>
      <c r="F2598" s="8"/>
    </row>
    <row r="2599" spans="1:6">
      <c r="A2599"/>
      <c r="C2599"/>
      <c r="E2599"/>
      <c r="F2599" s="8"/>
    </row>
    <row r="2600" spans="1:6">
      <c r="A2600"/>
      <c r="C2600"/>
      <c r="E2600"/>
      <c r="F2600" s="8"/>
    </row>
    <row r="2601" spans="1:6">
      <c r="A2601"/>
      <c r="C2601"/>
      <c r="E2601"/>
      <c r="F2601" s="8"/>
    </row>
    <row r="2602" spans="1:6">
      <c r="A2602"/>
      <c r="C2602"/>
      <c r="E2602"/>
      <c r="F2602" s="8"/>
    </row>
    <row r="2603" spans="1:6">
      <c r="A2603"/>
      <c r="C2603"/>
      <c r="E2603"/>
      <c r="F2603" s="8"/>
    </row>
    <row r="2604" spans="1:6">
      <c r="A2604"/>
      <c r="C2604"/>
      <c r="E2604"/>
      <c r="F2604" s="8"/>
    </row>
    <row r="2605" spans="1:6">
      <c r="A2605"/>
      <c r="C2605"/>
      <c r="E2605"/>
      <c r="F2605" s="8"/>
    </row>
    <row r="2606" spans="1:6">
      <c r="A2606"/>
      <c r="C2606"/>
      <c r="E2606"/>
      <c r="F2606" s="8"/>
    </row>
    <row r="2607" spans="1:6">
      <c r="A2607"/>
      <c r="C2607"/>
      <c r="E2607"/>
      <c r="F2607" s="8"/>
    </row>
    <row r="2608" spans="1:6">
      <c r="A2608"/>
      <c r="C2608"/>
      <c r="E2608"/>
      <c r="F2608" s="8"/>
    </row>
    <row r="2609" spans="1:6">
      <c r="A2609"/>
      <c r="C2609"/>
      <c r="E2609"/>
      <c r="F2609" s="8"/>
    </row>
    <row r="2610" spans="1:6">
      <c r="A2610"/>
      <c r="C2610"/>
      <c r="E2610"/>
      <c r="F2610" s="8"/>
    </row>
    <row r="2611" spans="1:6">
      <c r="A2611"/>
      <c r="C2611"/>
      <c r="E2611"/>
      <c r="F2611" s="8"/>
    </row>
    <row r="2612" spans="1:6">
      <c r="A2612"/>
      <c r="C2612"/>
      <c r="E2612"/>
      <c r="F2612" s="8"/>
    </row>
    <row r="2613" spans="1:6">
      <c r="A2613"/>
      <c r="C2613"/>
      <c r="E2613"/>
      <c r="F2613" s="8"/>
    </row>
    <row r="2614" spans="1:6">
      <c r="A2614"/>
      <c r="C2614"/>
      <c r="E2614"/>
      <c r="F2614" s="8"/>
    </row>
    <row r="2615" spans="1:6">
      <c r="A2615"/>
      <c r="C2615"/>
      <c r="E2615"/>
      <c r="F2615" s="8"/>
    </row>
    <row r="2616" spans="1:6">
      <c r="A2616"/>
      <c r="C2616"/>
      <c r="E2616"/>
      <c r="F2616" s="8"/>
    </row>
    <row r="2617" spans="1:6">
      <c r="A2617"/>
      <c r="C2617"/>
      <c r="E2617"/>
      <c r="F2617" s="8"/>
    </row>
    <row r="2618" spans="1:6">
      <c r="A2618"/>
      <c r="C2618"/>
      <c r="E2618"/>
      <c r="F2618" s="8"/>
    </row>
    <row r="2619" spans="1:6">
      <c r="A2619"/>
      <c r="C2619"/>
      <c r="E2619"/>
      <c r="F2619" s="8"/>
    </row>
    <row r="2620" spans="1:6">
      <c r="A2620"/>
      <c r="C2620"/>
      <c r="E2620"/>
      <c r="F2620" s="8"/>
    </row>
    <row r="2621" spans="1:6">
      <c r="A2621"/>
      <c r="C2621"/>
      <c r="E2621"/>
      <c r="F2621" s="8"/>
    </row>
    <row r="2622" spans="1:6">
      <c r="A2622"/>
      <c r="C2622"/>
      <c r="E2622"/>
      <c r="F2622" s="8"/>
    </row>
    <row r="2623" spans="1:6">
      <c r="A2623"/>
      <c r="C2623"/>
      <c r="E2623"/>
      <c r="F2623" s="8"/>
    </row>
    <row r="2624" spans="1:6">
      <c r="A2624"/>
      <c r="C2624"/>
      <c r="E2624"/>
      <c r="F2624" s="8"/>
    </row>
    <row r="2625" spans="1:6">
      <c r="A2625"/>
      <c r="C2625"/>
      <c r="E2625"/>
      <c r="F2625" s="8"/>
    </row>
    <row r="2626" spans="1:6">
      <c r="A2626"/>
      <c r="C2626"/>
      <c r="E2626"/>
      <c r="F2626" s="8"/>
    </row>
    <row r="2627" spans="1:6">
      <c r="A2627"/>
      <c r="C2627"/>
      <c r="E2627"/>
      <c r="F2627" s="8"/>
    </row>
    <row r="2628" spans="1:6">
      <c r="A2628"/>
      <c r="C2628"/>
      <c r="E2628"/>
      <c r="F2628" s="8"/>
    </row>
    <row r="2629" spans="1:6">
      <c r="A2629"/>
      <c r="C2629"/>
      <c r="E2629"/>
      <c r="F2629" s="8"/>
    </row>
    <row r="2630" spans="1:6">
      <c r="A2630"/>
      <c r="C2630"/>
      <c r="E2630"/>
      <c r="F2630" s="8"/>
    </row>
    <row r="2631" spans="1:6">
      <c r="A2631"/>
      <c r="C2631"/>
      <c r="E2631"/>
      <c r="F2631" s="8"/>
    </row>
    <row r="2632" spans="1:6">
      <c r="A2632"/>
      <c r="C2632"/>
      <c r="E2632"/>
      <c r="F2632" s="8"/>
    </row>
    <row r="2633" spans="1:6">
      <c r="A2633"/>
      <c r="C2633"/>
      <c r="E2633"/>
      <c r="F2633" s="8"/>
    </row>
    <row r="2634" spans="1:6">
      <c r="A2634"/>
      <c r="C2634"/>
      <c r="E2634"/>
      <c r="F2634" s="8"/>
    </row>
    <row r="2635" spans="1:6">
      <c r="A2635"/>
      <c r="C2635"/>
      <c r="E2635"/>
      <c r="F2635" s="8"/>
    </row>
    <row r="2636" spans="1:6">
      <c r="A2636"/>
      <c r="C2636"/>
      <c r="E2636"/>
      <c r="F2636" s="8"/>
    </row>
    <row r="2637" spans="1:6">
      <c r="A2637"/>
      <c r="C2637"/>
      <c r="E2637"/>
      <c r="F2637" s="8"/>
    </row>
    <row r="2638" spans="1:6">
      <c r="A2638"/>
      <c r="C2638"/>
      <c r="E2638"/>
      <c r="F2638" s="8"/>
    </row>
    <row r="2639" spans="1:6">
      <c r="A2639"/>
      <c r="C2639"/>
      <c r="E2639"/>
      <c r="F2639" s="8"/>
    </row>
    <row r="2640" spans="1:6">
      <c r="A2640"/>
      <c r="C2640"/>
      <c r="E2640"/>
      <c r="F2640" s="8"/>
    </row>
    <row r="2641" spans="1:6">
      <c r="A2641"/>
      <c r="C2641"/>
      <c r="E2641"/>
      <c r="F2641" s="8"/>
    </row>
    <row r="2642" spans="1:6">
      <c r="A2642"/>
      <c r="C2642"/>
      <c r="E2642"/>
      <c r="F2642" s="8"/>
    </row>
    <row r="2643" spans="1:6">
      <c r="A2643"/>
      <c r="C2643"/>
      <c r="E2643"/>
      <c r="F2643" s="8"/>
    </row>
    <row r="2644" spans="1:6">
      <c r="A2644"/>
      <c r="C2644"/>
      <c r="E2644"/>
      <c r="F2644" s="8"/>
    </row>
    <row r="2645" spans="1:6">
      <c r="A2645"/>
      <c r="C2645"/>
      <c r="E2645"/>
      <c r="F2645" s="8"/>
    </row>
    <row r="2646" spans="1:6">
      <c r="A2646"/>
      <c r="C2646"/>
      <c r="E2646"/>
      <c r="F2646" s="8"/>
    </row>
    <row r="2647" spans="1:6">
      <c r="A2647"/>
      <c r="C2647"/>
      <c r="E2647"/>
      <c r="F2647" s="8"/>
    </row>
    <row r="2648" spans="1:6">
      <c r="A2648"/>
      <c r="C2648"/>
      <c r="E2648"/>
      <c r="F2648" s="8"/>
    </row>
    <row r="2649" spans="1:6">
      <c r="A2649"/>
      <c r="C2649"/>
      <c r="E2649"/>
      <c r="F2649" s="8"/>
    </row>
    <row r="2650" spans="1:6">
      <c r="A2650"/>
      <c r="C2650"/>
      <c r="E2650"/>
      <c r="F2650" s="8"/>
    </row>
    <row r="2651" spans="1:6">
      <c r="A2651"/>
      <c r="C2651"/>
      <c r="E2651"/>
      <c r="F2651" s="8"/>
    </row>
    <row r="2652" spans="1:6">
      <c r="A2652"/>
      <c r="C2652"/>
      <c r="E2652"/>
      <c r="F2652" s="8"/>
    </row>
    <row r="2653" spans="1:6">
      <c r="A2653"/>
      <c r="C2653"/>
      <c r="E2653"/>
      <c r="F2653" s="8"/>
    </row>
    <row r="2654" spans="1:6">
      <c r="A2654"/>
      <c r="C2654"/>
      <c r="E2654"/>
      <c r="F2654" s="8"/>
    </row>
    <row r="2655" spans="1:6">
      <c r="A2655"/>
      <c r="C2655"/>
      <c r="E2655"/>
      <c r="F2655" s="8"/>
    </row>
    <row r="2656" spans="1:6">
      <c r="A2656"/>
      <c r="C2656"/>
      <c r="E2656"/>
      <c r="F2656" s="8"/>
    </row>
    <row r="2657" spans="1:6">
      <c r="A2657"/>
      <c r="C2657"/>
      <c r="E2657"/>
      <c r="F2657" s="8"/>
    </row>
    <row r="2658" spans="1:6">
      <c r="A2658"/>
      <c r="C2658"/>
      <c r="E2658"/>
      <c r="F2658" s="8"/>
    </row>
    <row r="2659" spans="1:6">
      <c r="A2659"/>
      <c r="C2659"/>
      <c r="E2659"/>
      <c r="F2659" s="8"/>
    </row>
    <row r="2660" spans="1:6">
      <c r="A2660"/>
      <c r="C2660"/>
      <c r="E2660"/>
      <c r="F2660" s="8"/>
    </row>
    <row r="2661" spans="1:6">
      <c r="A2661"/>
      <c r="C2661"/>
      <c r="E2661"/>
      <c r="F2661" s="8"/>
    </row>
    <row r="2662" spans="1:6">
      <c r="A2662"/>
      <c r="C2662"/>
      <c r="E2662"/>
      <c r="F2662" s="8"/>
    </row>
    <row r="2663" spans="1:6">
      <c r="A2663"/>
      <c r="C2663"/>
      <c r="E2663"/>
      <c r="F2663" s="8"/>
    </row>
    <row r="2664" spans="1:6">
      <c r="A2664"/>
      <c r="C2664"/>
      <c r="E2664"/>
      <c r="F2664" s="8"/>
    </row>
    <row r="2665" spans="1:6">
      <c r="A2665"/>
      <c r="C2665"/>
      <c r="E2665"/>
      <c r="F2665" s="8"/>
    </row>
    <row r="2666" spans="1:6">
      <c r="A2666"/>
      <c r="C2666"/>
      <c r="E2666"/>
      <c r="F2666" s="8"/>
    </row>
    <row r="2667" spans="1:6">
      <c r="A2667"/>
      <c r="C2667"/>
      <c r="E2667"/>
      <c r="F2667" s="8"/>
    </row>
    <row r="2668" spans="1:6">
      <c r="A2668"/>
      <c r="C2668"/>
      <c r="E2668"/>
      <c r="F2668" s="8"/>
    </row>
    <row r="2669" spans="1:6">
      <c r="A2669"/>
      <c r="C2669"/>
      <c r="E2669"/>
      <c r="F2669" s="8"/>
    </row>
    <row r="2670" spans="1:6">
      <c r="A2670"/>
      <c r="C2670"/>
      <c r="E2670"/>
      <c r="F2670" s="8"/>
    </row>
    <row r="2671" spans="1:6">
      <c r="A2671"/>
      <c r="C2671"/>
      <c r="E2671"/>
      <c r="F2671" s="8"/>
    </row>
    <row r="2672" spans="1:6">
      <c r="A2672"/>
      <c r="C2672"/>
      <c r="E2672"/>
      <c r="F2672" s="8"/>
    </row>
    <row r="2673" spans="1:6">
      <c r="A2673"/>
      <c r="C2673"/>
      <c r="E2673"/>
      <c r="F2673" s="8"/>
    </row>
    <row r="2674" spans="1:6">
      <c r="A2674"/>
      <c r="C2674"/>
      <c r="E2674"/>
      <c r="F2674" s="8"/>
    </row>
    <row r="2675" spans="1:6">
      <c r="A2675"/>
      <c r="C2675"/>
      <c r="E2675"/>
      <c r="F2675" s="8"/>
    </row>
    <row r="2676" spans="1:6">
      <c r="A2676"/>
      <c r="C2676"/>
      <c r="E2676"/>
      <c r="F2676" s="8"/>
    </row>
    <row r="2677" spans="1:6">
      <c r="A2677"/>
      <c r="C2677"/>
      <c r="E2677"/>
      <c r="F2677" s="8"/>
    </row>
    <row r="2678" spans="1:6">
      <c r="A2678"/>
      <c r="C2678"/>
      <c r="E2678"/>
      <c r="F2678" s="8"/>
    </row>
    <row r="2679" spans="1:6">
      <c r="A2679"/>
      <c r="C2679"/>
      <c r="E2679"/>
      <c r="F2679" s="8"/>
    </row>
    <row r="2680" spans="1:6">
      <c r="A2680"/>
      <c r="C2680"/>
      <c r="E2680"/>
      <c r="F2680" s="8"/>
    </row>
    <row r="2681" spans="1:6">
      <c r="A2681"/>
      <c r="C2681"/>
      <c r="E2681"/>
      <c r="F2681" s="8"/>
    </row>
    <row r="2682" spans="1:6">
      <c r="A2682"/>
      <c r="C2682"/>
      <c r="E2682"/>
      <c r="F2682" s="8"/>
    </row>
    <row r="2683" spans="1:6">
      <c r="A2683"/>
      <c r="C2683"/>
      <c r="E2683"/>
      <c r="F2683" s="8"/>
    </row>
    <row r="2684" spans="1:6">
      <c r="A2684"/>
      <c r="C2684"/>
      <c r="E2684"/>
      <c r="F2684" s="8"/>
    </row>
    <row r="2685" spans="1:6">
      <c r="A2685"/>
      <c r="C2685"/>
      <c r="E2685"/>
      <c r="F2685" s="8"/>
    </row>
    <row r="2686" spans="1:6">
      <c r="A2686"/>
      <c r="C2686"/>
      <c r="E2686"/>
      <c r="F2686" s="8"/>
    </row>
    <row r="2687" spans="1:6">
      <c r="A2687"/>
      <c r="C2687"/>
      <c r="E2687"/>
      <c r="F2687" s="8"/>
    </row>
    <row r="2688" spans="1:6">
      <c r="A2688"/>
      <c r="C2688"/>
      <c r="E2688"/>
      <c r="F2688" s="8"/>
    </row>
    <row r="2689" spans="1:6">
      <c r="A2689"/>
      <c r="C2689"/>
      <c r="E2689"/>
      <c r="F2689" s="8"/>
    </row>
    <row r="2690" spans="1:6">
      <c r="A2690"/>
      <c r="C2690"/>
      <c r="E2690"/>
      <c r="F2690" s="8"/>
    </row>
    <row r="2691" spans="1:6">
      <c r="A2691"/>
      <c r="C2691"/>
      <c r="E2691"/>
      <c r="F2691" s="8"/>
    </row>
    <row r="2692" spans="1:6">
      <c r="A2692"/>
      <c r="C2692"/>
      <c r="E2692"/>
      <c r="F2692" s="8"/>
    </row>
    <row r="2693" spans="1:6">
      <c r="A2693"/>
      <c r="C2693"/>
      <c r="E2693"/>
      <c r="F2693" s="8"/>
    </row>
    <row r="2694" spans="1:6">
      <c r="A2694"/>
      <c r="C2694"/>
      <c r="E2694"/>
      <c r="F2694" s="8"/>
    </row>
    <row r="2695" spans="1:6">
      <c r="A2695"/>
      <c r="C2695"/>
      <c r="E2695"/>
      <c r="F2695" s="8"/>
    </row>
    <row r="2696" spans="1:6">
      <c r="A2696"/>
      <c r="C2696"/>
      <c r="E2696"/>
      <c r="F2696" s="8"/>
    </row>
    <row r="2697" spans="1:6">
      <c r="A2697"/>
      <c r="C2697"/>
      <c r="E2697"/>
      <c r="F2697" s="8"/>
    </row>
    <row r="2698" spans="1:6">
      <c r="A2698"/>
      <c r="C2698"/>
      <c r="E2698"/>
      <c r="F2698" s="8"/>
    </row>
    <row r="2699" spans="1:6">
      <c r="A2699"/>
      <c r="C2699"/>
      <c r="E2699"/>
      <c r="F2699" s="8"/>
    </row>
    <row r="2700" spans="1:6">
      <c r="A2700"/>
      <c r="C2700"/>
      <c r="E2700"/>
      <c r="F2700" s="8"/>
    </row>
    <row r="2701" spans="1:6">
      <c r="A2701"/>
      <c r="C2701"/>
      <c r="E2701"/>
      <c r="F2701" s="8"/>
    </row>
    <row r="2702" spans="1:6">
      <c r="A2702"/>
      <c r="C2702"/>
      <c r="E2702"/>
      <c r="F2702" s="8"/>
    </row>
    <row r="2703" spans="1:6">
      <c r="A2703"/>
      <c r="C2703"/>
      <c r="E2703"/>
      <c r="F2703" s="8"/>
    </row>
    <row r="2704" spans="1:6">
      <c r="A2704"/>
      <c r="C2704"/>
      <c r="E2704"/>
      <c r="F2704" s="8"/>
    </row>
    <row r="2705" spans="1:6">
      <c r="A2705"/>
      <c r="C2705"/>
      <c r="E2705"/>
      <c r="F2705" s="8"/>
    </row>
    <row r="2706" spans="1:6">
      <c r="A2706"/>
      <c r="C2706"/>
      <c r="E2706"/>
      <c r="F2706" s="8"/>
    </row>
    <row r="2707" spans="1:6">
      <c r="A2707"/>
      <c r="C2707"/>
      <c r="E2707"/>
      <c r="F2707" s="8"/>
    </row>
    <row r="2708" spans="1:6">
      <c r="A2708"/>
      <c r="C2708"/>
      <c r="E2708"/>
      <c r="F2708" s="8"/>
    </row>
    <row r="2709" spans="1:6">
      <c r="A2709"/>
      <c r="C2709"/>
      <c r="E2709"/>
      <c r="F2709" s="8"/>
    </row>
    <row r="2710" spans="1:6">
      <c r="A2710"/>
      <c r="C2710"/>
      <c r="E2710"/>
      <c r="F2710" s="8"/>
    </row>
    <row r="2711" spans="1:6">
      <c r="A2711"/>
      <c r="C2711"/>
      <c r="E2711"/>
      <c r="F2711" s="8"/>
    </row>
    <row r="2712" spans="1:6">
      <c r="A2712"/>
      <c r="C2712"/>
      <c r="E2712"/>
      <c r="F2712" s="8"/>
    </row>
    <row r="2713" spans="1:6">
      <c r="A2713"/>
      <c r="C2713"/>
      <c r="E2713"/>
      <c r="F2713" s="8"/>
    </row>
    <row r="2714" spans="1:6">
      <c r="A2714"/>
      <c r="C2714"/>
      <c r="E2714"/>
      <c r="F2714" s="8"/>
    </row>
    <row r="2715" spans="1:6">
      <c r="A2715"/>
      <c r="C2715"/>
      <c r="E2715"/>
      <c r="F2715" s="8"/>
    </row>
    <row r="2716" spans="1:6">
      <c r="A2716"/>
      <c r="C2716"/>
      <c r="E2716"/>
      <c r="F2716" s="8"/>
    </row>
    <row r="2717" spans="1:6">
      <c r="A2717"/>
      <c r="C2717"/>
      <c r="E2717"/>
      <c r="F2717" s="8"/>
    </row>
    <row r="2718" spans="1:6">
      <c r="A2718"/>
      <c r="C2718"/>
      <c r="E2718"/>
      <c r="F2718" s="8"/>
    </row>
    <row r="2719" spans="1:6">
      <c r="A2719"/>
      <c r="C2719"/>
      <c r="E2719"/>
      <c r="F2719" s="8"/>
    </row>
    <row r="2720" spans="1:6">
      <c r="A2720"/>
      <c r="C2720"/>
      <c r="E2720"/>
      <c r="F2720" s="8"/>
    </row>
    <row r="2721" spans="1:6">
      <c r="A2721"/>
      <c r="C2721"/>
      <c r="E2721"/>
      <c r="F2721" s="8"/>
    </row>
    <row r="2722" spans="1:6">
      <c r="A2722"/>
      <c r="C2722"/>
      <c r="E2722"/>
      <c r="F2722" s="8"/>
    </row>
    <row r="2723" spans="1:6">
      <c r="A2723"/>
      <c r="C2723"/>
      <c r="E2723"/>
      <c r="F2723" s="8"/>
    </row>
    <row r="2724" spans="1:6">
      <c r="A2724"/>
      <c r="C2724"/>
      <c r="E2724"/>
      <c r="F2724" s="8"/>
    </row>
    <row r="2725" spans="1:6">
      <c r="A2725"/>
      <c r="C2725"/>
      <c r="E2725"/>
      <c r="F2725" s="8"/>
    </row>
    <row r="2726" spans="1:6">
      <c r="A2726"/>
      <c r="C2726"/>
      <c r="E2726"/>
      <c r="F2726" s="8"/>
    </row>
    <row r="2727" spans="1:6">
      <c r="A2727"/>
      <c r="C2727"/>
      <c r="E2727"/>
      <c r="F2727" s="8"/>
    </row>
    <row r="2728" spans="1:6">
      <c r="A2728"/>
      <c r="C2728"/>
      <c r="E2728"/>
      <c r="F2728" s="8"/>
    </row>
    <row r="2729" spans="1:6">
      <c r="A2729"/>
      <c r="C2729"/>
      <c r="E2729"/>
      <c r="F2729" s="8"/>
    </row>
    <row r="2730" spans="1:6">
      <c r="A2730"/>
      <c r="C2730"/>
      <c r="E2730"/>
      <c r="F2730" s="8"/>
    </row>
    <row r="2731" spans="1:6">
      <c r="A2731"/>
      <c r="C2731"/>
      <c r="E2731"/>
      <c r="F2731" s="8"/>
    </row>
    <row r="2732" spans="1:6">
      <c r="A2732"/>
      <c r="C2732"/>
      <c r="E2732"/>
      <c r="F2732" s="8"/>
    </row>
    <row r="2733" spans="1:6">
      <c r="A2733"/>
      <c r="C2733"/>
      <c r="E2733"/>
      <c r="F2733" s="8"/>
    </row>
    <row r="2734" spans="1:6">
      <c r="A2734"/>
      <c r="C2734"/>
      <c r="E2734"/>
      <c r="F2734" s="8"/>
    </row>
    <row r="2735" spans="1:6">
      <c r="A2735"/>
      <c r="C2735"/>
      <c r="E2735"/>
      <c r="F2735" s="8"/>
    </row>
    <row r="2736" spans="1:6">
      <c r="A2736"/>
      <c r="C2736"/>
      <c r="E2736"/>
      <c r="F2736" s="8"/>
    </row>
    <row r="2737" spans="1:6">
      <c r="A2737"/>
      <c r="C2737"/>
      <c r="E2737"/>
      <c r="F2737" s="8"/>
    </row>
    <row r="2738" spans="1:6">
      <c r="A2738"/>
      <c r="C2738"/>
      <c r="E2738"/>
      <c r="F2738" s="8"/>
    </row>
    <row r="2739" spans="1:6">
      <c r="A2739"/>
      <c r="C2739"/>
      <c r="E2739"/>
      <c r="F2739" s="8"/>
    </row>
    <row r="2740" spans="1:6">
      <c r="A2740"/>
      <c r="C2740"/>
      <c r="E2740"/>
      <c r="F2740" s="8"/>
    </row>
    <row r="2741" spans="1:6">
      <c r="A2741"/>
      <c r="C2741"/>
      <c r="E2741"/>
      <c r="F2741" s="8"/>
    </row>
    <row r="2742" spans="1:6">
      <c r="A2742"/>
      <c r="C2742"/>
      <c r="E2742"/>
      <c r="F2742" s="8"/>
    </row>
    <row r="2743" spans="1:6">
      <c r="A2743"/>
      <c r="C2743"/>
      <c r="E2743"/>
      <c r="F2743" s="8"/>
    </row>
    <row r="2744" spans="1:6">
      <c r="A2744"/>
      <c r="C2744"/>
      <c r="E2744"/>
      <c r="F2744" s="8"/>
    </row>
    <row r="2745" spans="1:6">
      <c r="A2745"/>
      <c r="C2745"/>
      <c r="E2745"/>
      <c r="F2745" s="8"/>
    </row>
    <row r="2746" spans="1:6">
      <c r="A2746"/>
      <c r="C2746"/>
      <c r="E2746"/>
      <c r="F2746" s="8"/>
    </row>
    <row r="2747" spans="1:6">
      <c r="A2747"/>
      <c r="C2747"/>
      <c r="E2747"/>
      <c r="F2747" s="8"/>
    </row>
    <row r="2748" spans="1:6">
      <c r="A2748"/>
      <c r="C2748"/>
      <c r="E2748"/>
      <c r="F2748" s="8"/>
    </row>
    <row r="2749" spans="1:6">
      <c r="A2749"/>
      <c r="C2749"/>
      <c r="E2749"/>
      <c r="F2749" s="8"/>
    </row>
    <row r="2750" spans="1:6">
      <c r="A2750"/>
      <c r="C2750"/>
      <c r="E2750"/>
      <c r="F2750" s="8"/>
    </row>
    <row r="2751" spans="1:6">
      <c r="A2751"/>
      <c r="C2751"/>
      <c r="E2751"/>
      <c r="F2751" s="8"/>
    </row>
    <row r="2752" spans="1:6">
      <c r="A2752"/>
      <c r="C2752"/>
      <c r="E2752"/>
      <c r="F2752" s="8"/>
    </row>
    <row r="2753" spans="1:6">
      <c r="A2753"/>
      <c r="C2753"/>
      <c r="E2753"/>
      <c r="F2753" s="8"/>
    </row>
    <row r="2754" spans="1:6">
      <c r="A2754"/>
      <c r="C2754"/>
      <c r="E2754"/>
      <c r="F2754" s="8"/>
    </row>
    <row r="2755" spans="1:6">
      <c r="A2755"/>
      <c r="C2755"/>
      <c r="E2755"/>
      <c r="F2755" s="8"/>
    </row>
    <row r="2756" spans="1:6">
      <c r="A2756"/>
      <c r="C2756"/>
      <c r="E2756"/>
      <c r="F2756" s="8"/>
    </row>
    <row r="2757" spans="1:6">
      <c r="A2757"/>
      <c r="C2757"/>
      <c r="E2757"/>
      <c r="F2757" s="8"/>
    </row>
    <row r="2758" spans="1:6">
      <c r="A2758"/>
      <c r="C2758"/>
      <c r="E2758"/>
      <c r="F2758" s="8"/>
    </row>
    <row r="2759" spans="1:6">
      <c r="A2759"/>
      <c r="C2759"/>
      <c r="E2759"/>
      <c r="F2759" s="8"/>
    </row>
    <row r="2760" spans="1:6">
      <c r="A2760"/>
      <c r="C2760"/>
      <c r="E2760"/>
      <c r="F2760" s="8"/>
    </row>
    <row r="2761" spans="1:6">
      <c r="A2761"/>
      <c r="C2761"/>
      <c r="E2761"/>
      <c r="F2761" s="8"/>
    </row>
    <row r="2762" spans="1:6">
      <c r="A2762"/>
      <c r="C2762"/>
      <c r="E2762"/>
      <c r="F2762" s="8"/>
    </row>
    <row r="2763" spans="1:6">
      <c r="A2763"/>
      <c r="C2763"/>
      <c r="E2763"/>
      <c r="F2763" s="8"/>
    </row>
    <row r="2764" spans="1:6">
      <c r="A2764"/>
      <c r="C2764"/>
      <c r="E2764"/>
      <c r="F2764" s="8"/>
    </row>
    <row r="2765" spans="1:6">
      <c r="A2765"/>
      <c r="C2765"/>
      <c r="E2765"/>
      <c r="F2765" s="8"/>
    </row>
    <row r="2766" spans="1:6">
      <c r="A2766"/>
      <c r="C2766"/>
      <c r="E2766"/>
      <c r="F2766" s="8"/>
    </row>
    <row r="2767" spans="1:6">
      <c r="A2767"/>
      <c r="C2767"/>
      <c r="E2767"/>
      <c r="F2767" s="8"/>
    </row>
    <row r="2768" spans="1:6">
      <c r="A2768"/>
      <c r="C2768"/>
      <c r="E2768"/>
      <c r="F2768" s="8"/>
    </row>
    <row r="2769" spans="1:6">
      <c r="A2769"/>
      <c r="C2769"/>
      <c r="E2769"/>
      <c r="F2769" s="8"/>
    </row>
    <row r="2770" spans="1:6">
      <c r="A2770"/>
      <c r="C2770"/>
      <c r="E2770"/>
      <c r="F2770" s="8"/>
    </row>
    <row r="2771" spans="1:6">
      <c r="A2771"/>
      <c r="C2771"/>
      <c r="E2771"/>
      <c r="F2771" s="8"/>
    </row>
    <row r="2772" spans="1:6">
      <c r="A2772"/>
      <c r="C2772"/>
      <c r="E2772"/>
      <c r="F2772" s="8"/>
    </row>
    <row r="2773" spans="1:6">
      <c r="A2773"/>
      <c r="C2773"/>
      <c r="E2773"/>
      <c r="F2773" s="8"/>
    </row>
    <row r="2774" spans="1:6">
      <c r="A2774"/>
      <c r="C2774"/>
      <c r="E2774"/>
      <c r="F2774" s="8"/>
    </row>
    <row r="2775" spans="1:6">
      <c r="A2775"/>
      <c r="C2775"/>
      <c r="E2775"/>
      <c r="F2775" s="8"/>
    </row>
    <row r="2776" spans="1:6">
      <c r="A2776"/>
      <c r="C2776"/>
      <c r="E2776"/>
      <c r="F2776" s="8"/>
    </row>
    <row r="2777" spans="1:6">
      <c r="A2777"/>
      <c r="C2777"/>
      <c r="E2777"/>
      <c r="F2777" s="8"/>
    </row>
    <row r="2778" spans="1:6">
      <c r="A2778"/>
      <c r="C2778"/>
      <c r="E2778"/>
      <c r="F2778" s="8"/>
    </row>
    <row r="2779" spans="1:6">
      <c r="A2779"/>
      <c r="C2779"/>
      <c r="E2779"/>
      <c r="F2779" s="8"/>
    </row>
    <row r="2780" spans="1:6">
      <c r="A2780"/>
      <c r="C2780"/>
      <c r="E2780"/>
      <c r="F2780" s="8"/>
    </row>
    <row r="2781" spans="1:6">
      <c r="A2781"/>
      <c r="C2781"/>
      <c r="E2781"/>
      <c r="F2781" s="8"/>
    </row>
    <row r="2782" spans="1:6">
      <c r="A2782"/>
      <c r="C2782"/>
      <c r="E2782"/>
      <c r="F2782" s="8"/>
    </row>
    <row r="2783" spans="1:6">
      <c r="A2783"/>
      <c r="C2783"/>
      <c r="E2783"/>
      <c r="F2783" s="8"/>
    </row>
    <row r="2784" spans="1:6">
      <c r="A2784"/>
      <c r="C2784"/>
      <c r="E2784"/>
      <c r="F2784" s="8"/>
    </row>
    <row r="2785" spans="1:6">
      <c r="A2785"/>
      <c r="C2785"/>
      <c r="E2785"/>
      <c r="F2785" s="8"/>
    </row>
    <row r="2786" spans="1:6">
      <c r="A2786"/>
      <c r="C2786"/>
      <c r="E2786"/>
      <c r="F2786" s="8"/>
    </row>
    <row r="2787" spans="1:6">
      <c r="A2787"/>
      <c r="C2787"/>
      <c r="E2787"/>
      <c r="F2787" s="8"/>
    </row>
    <row r="2788" spans="1:6">
      <c r="A2788"/>
      <c r="C2788"/>
      <c r="E2788"/>
      <c r="F2788" s="8"/>
    </row>
    <row r="2789" spans="1:6">
      <c r="A2789"/>
      <c r="C2789"/>
      <c r="E2789"/>
      <c r="F2789" s="8"/>
    </row>
    <row r="2790" spans="1:6">
      <c r="A2790"/>
      <c r="C2790"/>
      <c r="E2790"/>
      <c r="F2790" s="8"/>
    </row>
    <row r="2791" spans="1:6">
      <c r="A2791"/>
      <c r="C2791"/>
      <c r="E2791"/>
      <c r="F2791" s="8"/>
    </row>
    <row r="2792" spans="1:6">
      <c r="A2792"/>
      <c r="C2792"/>
      <c r="E2792"/>
      <c r="F2792" s="8"/>
    </row>
    <row r="2793" spans="1:6">
      <c r="A2793"/>
      <c r="C2793"/>
      <c r="E2793"/>
      <c r="F2793" s="8"/>
    </row>
    <row r="2794" spans="1:6">
      <c r="A2794"/>
      <c r="C2794"/>
      <c r="E2794"/>
      <c r="F2794" s="8"/>
    </row>
    <row r="2795" spans="1:6">
      <c r="A2795"/>
      <c r="C2795"/>
      <c r="E2795"/>
      <c r="F2795" s="8"/>
    </row>
    <row r="2796" spans="1:6">
      <c r="A2796"/>
      <c r="C2796"/>
      <c r="E2796"/>
      <c r="F2796" s="8"/>
    </row>
    <row r="2797" spans="1:6">
      <c r="A2797"/>
      <c r="C2797"/>
      <c r="E2797"/>
      <c r="F2797" s="8"/>
    </row>
    <row r="2798" spans="1:6">
      <c r="A2798"/>
      <c r="C2798"/>
      <c r="E2798"/>
      <c r="F2798" s="8"/>
    </row>
    <row r="2799" spans="1:6">
      <c r="A2799"/>
      <c r="C2799"/>
      <c r="E2799"/>
      <c r="F2799" s="8"/>
    </row>
    <row r="2800" spans="1:6">
      <c r="A2800"/>
      <c r="C2800"/>
      <c r="E2800"/>
      <c r="F2800" s="8"/>
    </row>
    <row r="2801" spans="1:6">
      <c r="A2801"/>
      <c r="C2801"/>
      <c r="E2801"/>
      <c r="F2801" s="8"/>
    </row>
    <row r="2802" spans="1:6">
      <c r="A2802"/>
      <c r="C2802"/>
      <c r="E2802"/>
      <c r="F2802" s="8"/>
    </row>
    <row r="2803" spans="1:6">
      <c r="A2803"/>
      <c r="C2803"/>
      <c r="E2803"/>
      <c r="F2803" s="8"/>
    </row>
    <row r="2804" spans="1:6">
      <c r="A2804"/>
      <c r="C2804"/>
      <c r="E2804"/>
      <c r="F2804" s="8"/>
    </row>
    <row r="2805" spans="1:6">
      <c r="A2805"/>
      <c r="C2805"/>
      <c r="E2805"/>
      <c r="F2805" s="8"/>
    </row>
    <row r="2806" spans="1:6">
      <c r="A2806"/>
      <c r="C2806"/>
      <c r="E2806"/>
      <c r="F2806" s="8"/>
    </row>
    <row r="2807" spans="1:6">
      <c r="A2807"/>
      <c r="C2807"/>
      <c r="E2807"/>
      <c r="F2807" s="8"/>
    </row>
    <row r="2808" spans="1:6">
      <c r="A2808"/>
      <c r="C2808"/>
      <c r="E2808"/>
      <c r="F2808" s="8"/>
    </row>
    <row r="2809" spans="1:6">
      <c r="A2809"/>
      <c r="C2809"/>
      <c r="E2809"/>
      <c r="F2809" s="8"/>
    </row>
    <row r="2810" spans="1:6">
      <c r="A2810"/>
      <c r="C2810"/>
      <c r="E2810"/>
      <c r="F2810" s="8"/>
    </row>
    <row r="2811" spans="1:6">
      <c r="A2811"/>
      <c r="C2811"/>
      <c r="E2811"/>
      <c r="F2811" s="8"/>
    </row>
    <row r="2812" spans="1:6">
      <c r="A2812"/>
      <c r="C2812"/>
      <c r="E2812"/>
      <c r="F2812" s="8"/>
    </row>
    <row r="2813" spans="1:6">
      <c r="A2813"/>
      <c r="C2813"/>
      <c r="E2813"/>
      <c r="F2813" s="8"/>
    </row>
    <row r="2814" spans="1:6">
      <c r="A2814"/>
      <c r="C2814"/>
      <c r="E2814"/>
      <c r="F2814" s="8"/>
    </row>
    <row r="2815" spans="1:6">
      <c r="A2815"/>
      <c r="C2815"/>
      <c r="E2815"/>
      <c r="F2815" s="8"/>
    </row>
    <row r="2816" spans="1:6">
      <c r="A2816"/>
      <c r="C2816"/>
      <c r="E2816"/>
      <c r="F2816" s="8"/>
    </row>
    <row r="2817" spans="1:6">
      <c r="A2817"/>
      <c r="C2817"/>
      <c r="E2817"/>
      <c r="F2817" s="8"/>
    </row>
    <row r="2818" spans="1:6">
      <c r="A2818"/>
      <c r="C2818"/>
      <c r="E2818"/>
      <c r="F2818" s="8"/>
    </row>
    <row r="2819" spans="1:6">
      <c r="A2819"/>
      <c r="C2819"/>
      <c r="E2819"/>
      <c r="F2819" s="8"/>
    </row>
    <row r="2820" spans="1:6">
      <c r="A2820"/>
      <c r="C2820"/>
      <c r="E2820"/>
      <c r="F2820" s="8"/>
    </row>
    <row r="2821" spans="1:6">
      <c r="A2821"/>
      <c r="C2821"/>
      <c r="E2821"/>
      <c r="F2821" s="8"/>
    </row>
    <row r="2822" spans="1:6">
      <c r="A2822"/>
      <c r="C2822"/>
      <c r="E2822"/>
      <c r="F2822" s="8"/>
    </row>
    <row r="2823" spans="1:6">
      <c r="A2823"/>
      <c r="C2823"/>
      <c r="E2823"/>
      <c r="F2823" s="8"/>
    </row>
    <row r="2824" spans="1:6">
      <c r="A2824"/>
      <c r="C2824"/>
      <c r="E2824"/>
      <c r="F2824" s="8"/>
    </row>
    <row r="2825" spans="1:6">
      <c r="A2825"/>
      <c r="C2825"/>
      <c r="E2825"/>
      <c r="F2825" s="8"/>
    </row>
    <row r="2826" spans="1:6">
      <c r="A2826"/>
      <c r="C2826"/>
      <c r="E2826"/>
      <c r="F2826" s="8"/>
    </row>
    <row r="2827" spans="1:6">
      <c r="A2827"/>
      <c r="C2827"/>
      <c r="E2827"/>
      <c r="F2827" s="8"/>
    </row>
    <row r="2828" spans="1:6">
      <c r="A2828"/>
      <c r="C2828"/>
      <c r="E2828"/>
      <c r="F2828" s="8"/>
    </row>
    <row r="2829" spans="1:6">
      <c r="A2829"/>
      <c r="C2829"/>
      <c r="E2829"/>
      <c r="F2829" s="8"/>
    </row>
    <row r="2830" spans="1:6">
      <c r="A2830"/>
      <c r="C2830"/>
      <c r="E2830"/>
      <c r="F2830" s="8"/>
    </row>
    <row r="2831" spans="1:6">
      <c r="A2831"/>
      <c r="C2831"/>
      <c r="E2831"/>
      <c r="F2831" s="8"/>
    </row>
    <row r="2832" spans="1:6">
      <c r="A2832"/>
      <c r="C2832"/>
      <c r="E2832"/>
      <c r="F2832" s="8"/>
    </row>
    <row r="2833" spans="1:6">
      <c r="A2833"/>
      <c r="C2833"/>
      <c r="E2833"/>
      <c r="F2833" s="8"/>
    </row>
    <row r="2834" spans="1:6">
      <c r="A2834"/>
      <c r="C2834"/>
      <c r="E2834"/>
      <c r="F2834" s="8"/>
    </row>
    <row r="2835" spans="1:6">
      <c r="A2835"/>
      <c r="C2835"/>
      <c r="E2835"/>
      <c r="F2835" s="8"/>
    </row>
    <row r="2836" spans="1:6">
      <c r="A2836"/>
      <c r="C2836"/>
      <c r="E2836"/>
      <c r="F2836" s="8"/>
    </row>
    <row r="2837" spans="1:6">
      <c r="A2837"/>
      <c r="C2837"/>
      <c r="E2837"/>
      <c r="F2837" s="8"/>
    </row>
    <row r="2838" spans="1:6">
      <c r="A2838"/>
      <c r="C2838"/>
      <c r="E2838"/>
      <c r="F2838" s="8"/>
    </row>
    <row r="2839" spans="1:6">
      <c r="A2839"/>
      <c r="C2839"/>
      <c r="E2839"/>
      <c r="F2839" s="8"/>
    </row>
    <row r="2840" spans="1:6">
      <c r="A2840"/>
      <c r="C2840"/>
      <c r="E2840"/>
      <c r="F2840" s="8"/>
    </row>
    <row r="2841" spans="1:6">
      <c r="A2841"/>
      <c r="C2841"/>
      <c r="E2841"/>
      <c r="F2841" s="8"/>
    </row>
    <row r="2842" spans="1:6">
      <c r="A2842"/>
      <c r="C2842"/>
      <c r="E2842"/>
      <c r="F2842" s="8"/>
    </row>
    <row r="2843" spans="1:6">
      <c r="A2843"/>
      <c r="C2843"/>
      <c r="E2843"/>
      <c r="F2843" s="8"/>
    </row>
    <row r="2844" spans="1:6">
      <c r="A2844"/>
      <c r="C2844"/>
      <c r="E2844"/>
      <c r="F2844" s="8"/>
    </row>
    <row r="2845" spans="1:6">
      <c r="A2845"/>
      <c r="C2845"/>
      <c r="E2845"/>
      <c r="F2845" s="8"/>
    </row>
    <row r="2846" spans="1:6">
      <c r="A2846"/>
      <c r="C2846"/>
      <c r="E2846"/>
      <c r="F2846" s="8"/>
    </row>
    <row r="2847" spans="1:6">
      <c r="A2847"/>
      <c r="C2847"/>
      <c r="E2847"/>
      <c r="F2847" s="8"/>
    </row>
    <row r="2848" spans="1:6">
      <c r="A2848"/>
      <c r="C2848"/>
      <c r="E2848"/>
      <c r="F2848" s="8"/>
    </row>
    <row r="2849" spans="1:6">
      <c r="A2849"/>
      <c r="C2849"/>
      <c r="E2849"/>
      <c r="F2849" s="8"/>
    </row>
    <row r="2850" spans="1:6">
      <c r="A2850"/>
      <c r="C2850"/>
      <c r="E2850"/>
      <c r="F2850" s="8"/>
    </row>
    <row r="2851" spans="1:6">
      <c r="A2851"/>
      <c r="C2851"/>
      <c r="E2851"/>
      <c r="F2851" s="8"/>
    </row>
    <row r="2852" spans="1:6">
      <c r="A2852"/>
      <c r="C2852"/>
      <c r="E2852"/>
      <c r="F2852" s="8"/>
    </row>
    <row r="2853" spans="1:6">
      <c r="A2853"/>
      <c r="C2853"/>
      <c r="E2853"/>
      <c r="F2853" s="8"/>
    </row>
    <row r="2854" spans="1:6">
      <c r="A2854"/>
      <c r="C2854"/>
      <c r="E2854"/>
      <c r="F2854" s="8"/>
    </row>
    <row r="2855" spans="1:6">
      <c r="A2855"/>
      <c r="C2855"/>
      <c r="E2855"/>
      <c r="F2855" s="8"/>
    </row>
    <row r="2856" spans="1:6">
      <c r="A2856"/>
      <c r="C2856"/>
      <c r="E2856"/>
      <c r="F2856" s="8"/>
    </row>
    <row r="2857" spans="1:6">
      <c r="A2857"/>
      <c r="C2857"/>
      <c r="E2857"/>
      <c r="F2857" s="8"/>
    </row>
    <row r="2858" spans="1:6">
      <c r="A2858"/>
      <c r="C2858"/>
      <c r="E2858"/>
      <c r="F2858" s="8"/>
    </row>
    <row r="2859" spans="1:6">
      <c r="A2859"/>
      <c r="C2859"/>
      <c r="E2859"/>
      <c r="F2859" s="8"/>
    </row>
    <row r="2860" spans="1:6">
      <c r="A2860"/>
      <c r="C2860"/>
      <c r="E2860"/>
      <c r="F2860" s="8"/>
    </row>
    <row r="2861" spans="1:6">
      <c r="A2861"/>
      <c r="C2861"/>
      <c r="E2861"/>
      <c r="F2861" s="8"/>
    </row>
    <row r="2862" spans="1:6">
      <c r="A2862"/>
      <c r="C2862"/>
      <c r="E2862"/>
      <c r="F2862" s="8"/>
    </row>
    <row r="2863" spans="1:6">
      <c r="A2863"/>
      <c r="C2863"/>
      <c r="E2863"/>
      <c r="F2863" s="8"/>
    </row>
    <row r="2864" spans="1:6">
      <c r="A2864"/>
      <c r="C2864"/>
      <c r="E2864"/>
      <c r="F2864" s="8"/>
    </row>
    <row r="2865" spans="1:6">
      <c r="A2865"/>
      <c r="C2865"/>
      <c r="E2865"/>
      <c r="F2865" s="8"/>
    </row>
    <row r="2866" spans="1:6">
      <c r="A2866"/>
      <c r="C2866"/>
      <c r="E2866"/>
      <c r="F2866" s="8"/>
    </row>
    <row r="2867" spans="1:6">
      <c r="A2867"/>
      <c r="C2867"/>
      <c r="E2867"/>
      <c r="F2867" s="8"/>
    </row>
    <row r="2868" spans="1:6">
      <c r="A2868"/>
      <c r="C2868"/>
      <c r="E2868"/>
      <c r="F2868" s="8"/>
    </row>
    <row r="2869" spans="1:6">
      <c r="A2869"/>
      <c r="C2869"/>
      <c r="E2869"/>
      <c r="F2869" s="8"/>
    </row>
    <row r="2870" spans="1:6">
      <c r="A2870"/>
      <c r="C2870"/>
      <c r="E2870"/>
      <c r="F2870" s="8"/>
    </row>
    <row r="2871" spans="1:6">
      <c r="A2871"/>
      <c r="C2871"/>
      <c r="E2871"/>
      <c r="F2871" s="8"/>
    </row>
    <row r="2872" spans="1:6">
      <c r="A2872"/>
      <c r="C2872"/>
      <c r="E2872"/>
      <c r="F2872" s="8"/>
    </row>
    <row r="2873" spans="1:6">
      <c r="A2873"/>
      <c r="C2873"/>
      <c r="E2873"/>
      <c r="F2873" s="8"/>
    </row>
    <row r="2874" spans="1:6">
      <c r="A2874"/>
      <c r="C2874"/>
      <c r="E2874"/>
      <c r="F2874" s="8"/>
    </row>
    <row r="2875" spans="1:6">
      <c r="A2875"/>
      <c r="C2875"/>
      <c r="E2875"/>
      <c r="F2875" s="8"/>
    </row>
    <row r="2876" spans="1:6">
      <c r="A2876"/>
      <c r="C2876"/>
      <c r="E2876"/>
      <c r="F2876" s="8"/>
    </row>
    <row r="2877" spans="1:6">
      <c r="A2877"/>
      <c r="C2877"/>
      <c r="E2877"/>
      <c r="F2877" s="8"/>
    </row>
    <row r="2878" spans="1:6">
      <c r="A2878"/>
      <c r="C2878"/>
      <c r="E2878"/>
      <c r="F2878" s="8"/>
    </row>
    <row r="2879" spans="1:6">
      <c r="A2879"/>
      <c r="C2879"/>
      <c r="E2879"/>
      <c r="F2879" s="8"/>
    </row>
    <row r="2880" spans="1:6">
      <c r="A2880"/>
      <c r="C2880"/>
      <c r="E2880"/>
      <c r="F2880" s="8"/>
    </row>
    <row r="2881" spans="1:6">
      <c r="A2881"/>
      <c r="C2881"/>
      <c r="E2881"/>
      <c r="F2881" s="8"/>
    </row>
    <row r="2882" spans="1:6">
      <c r="A2882"/>
      <c r="C2882"/>
      <c r="E2882"/>
      <c r="F2882" s="8"/>
    </row>
    <row r="2883" spans="1:6">
      <c r="A2883"/>
      <c r="C2883"/>
      <c r="E2883"/>
      <c r="F2883" s="8"/>
    </row>
    <row r="2884" spans="1:6">
      <c r="A2884"/>
      <c r="C2884"/>
      <c r="E2884"/>
      <c r="F2884" s="8"/>
    </row>
    <row r="2885" spans="1:6">
      <c r="A2885"/>
      <c r="C2885"/>
      <c r="E2885"/>
      <c r="F2885" s="8"/>
    </row>
    <row r="2886" spans="1:6">
      <c r="A2886"/>
      <c r="C2886"/>
      <c r="E2886"/>
      <c r="F2886" s="8"/>
    </row>
    <row r="2887" spans="1:6">
      <c r="A2887"/>
      <c r="C2887"/>
      <c r="E2887"/>
      <c r="F2887" s="8"/>
    </row>
    <row r="2888" spans="1:6">
      <c r="A2888"/>
      <c r="C2888"/>
      <c r="E2888"/>
      <c r="F2888" s="8"/>
    </row>
    <row r="2889" spans="1:6">
      <c r="A2889"/>
      <c r="C2889"/>
      <c r="E2889"/>
      <c r="F2889" s="8"/>
    </row>
    <row r="2890" spans="1:6">
      <c r="A2890"/>
      <c r="C2890"/>
      <c r="E2890"/>
      <c r="F2890" s="8"/>
    </row>
    <row r="2891" spans="1:6">
      <c r="A2891"/>
      <c r="C2891"/>
      <c r="E2891"/>
      <c r="F2891" s="8"/>
    </row>
    <row r="2892" spans="1:6">
      <c r="A2892"/>
      <c r="C2892"/>
      <c r="E2892"/>
      <c r="F2892" s="8"/>
    </row>
    <row r="2893" spans="1:6">
      <c r="A2893"/>
      <c r="C2893"/>
      <c r="E2893"/>
      <c r="F2893" s="8"/>
    </row>
    <row r="2894" spans="1:6">
      <c r="A2894"/>
      <c r="C2894"/>
      <c r="E2894"/>
      <c r="F2894" s="8"/>
    </row>
    <row r="2895" spans="1:6">
      <c r="A2895"/>
      <c r="C2895"/>
      <c r="E2895"/>
      <c r="F2895" s="8"/>
    </row>
    <row r="2896" spans="1:6">
      <c r="A2896"/>
      <c r="C2896"/>
      <c r="E2896"/>
      <c r="F2896" s="8"/>
    </row>
    <row r="2897" spans="1:6">
      <c r="A2897"/>
      <c r="C2897"/>
      <c r="E2897"/>
      <c r="F2897" s="8"/>
    </row>
    <row r="2898" spans="1:6">
      <c r="A2898"/>
      <c r="C2898"/>
      <c r="E2898"/>
      <c r="F2898" s="8"/>
    </row>
    <row r="2899" spans="1:6">
      <c r="A2899"/>
      <c r="C2899"/>
      <c r="E2899"/>
      <c r="F2899" s="8"/>
    </row>
    <row r="2900" spans="1:6">
      <c r="A2900"/>
      <c r="C2900"/>
      <c r="E2900"/>
      <c r="F2900" s="8"/>
    </row>
    <row r="2901" spans="1:6">
      <c r="A2901"/>
      <c r="C2901"/>
      <c r="E2901"/>
      <c r="F2901" s="8"/>
    </row>
    <row r="2902" spans="1:6">
      <c r="A2902"/>
      <c r="C2902"/>
      <c r="E2902"/>
      <c r="F2902" s="8"/>
    </row>
    <row r="2903" spans="1:6">
      <c r="A2903"/>
      <c r="C2903"/>
      <c r="E2903"/>
      <c r="F2903" s="8"/>
    </row>
    <row r="2904" spans="1:6">
      <c r="A2904"/>
      <c r="C2904"/>
      <c r="E2904"/>
      <c r="F2904" s="8"/>
    </row>
    <row r="2905" spans="1:6">
      <c r="A2905"/>
      <c r="C2905"/>
      <c r="E2905"/>
      <c r="F2905" s="8"/>
    </row>
    <row r="2906" spans="1:6">
      <c r="A2906"/>
      <c r="C2906"/>
      <c r="E2906"/>
      <c r="F2906" s="8"/>
    </row>
    <row r="2907" spans="1:6">
      <c r="A2907"/>
      <c r="C2907"/>
      <c r="E2907"/>
      <c r="F2907" s="8"/>
    </row>
    <row r="2908" spans="1:6">
      <c r="A2908"/>
      <c r="C2908"/>
      <c r="E2908"/>
      <c r="F2908" s="8"/>
    </row>
    <row r="2909" spans="1:6">
      <c r="A2909"/>
      <c r="C2909"/>
      <c r="E2909"/>
      <c r="F2909" s="8"/>
    </row>
    <row r="2910" spans="1:6">
      <c r="A2910"/>
      <c r="C2910"/>
      <c r="E2910"/>
      <c r="F2910" s="8"/>
    </row>
    <row r="2911" spans="1:6">
      <c r="A2911"/>
      <c r="C2911"/>
      <c r="E2911"/>
      <c r="F2911" s="8"/>
    </row>
    <row r="2912" spans="1:6">
      <c r="A2912"/>
      <c r="C2912"/>
      <c r="E2912"/>
      <c r="F2912" s="8"/>
    </row>
    <row r="2913" spans="1:6">
      <c r="A2913"/>
      <c r="C2913"/>
      <c r="E2913"/>
      <c r="F2913" s="8"/>
    </row>
    <row r="2914" spans="1:6">
      <c r="A2914"/>
      <c r="C2914"/>
      <c r="E2914"/>
      <c r="F2914" s="8"/>
    </row>
    <row r="2915" spans="1:6">
      <c r="A2915"/>
      <c r="C2915"/>
      <c r="E2915"/>
      <c r="F2915" s="8"/>
    </row>
    <row r="2916" spans="1:6">
      <c r="A2916"/>
      <c r="C2916"/>
      <c r="E2916"/>
      <c r="F2916" s="8"/>
    </row>
    <row r="2917" spans="1:6">
      <c r="A2917"/>
      <c r="C2917"/>
      <c r="E2917"/>
      <c r="F2917" s="8"/>
    </row>
    <row r="2918" spans="1:6">
      <c r="A2918"/>
      <c r="C2918"/>
      <c r="E2918"/>
      <c r="F2918" s="8"/>
    </row>
    <row r="2919" spans="1:6">
      <c r="A2919"/>
      <c r="C2919"/>
      <c r="E2919"/>
      <c r="F2919" s="8"/>
    </row>
    <row r="2920" spans="1:6">
      <c r="A2920"/>
      <c r="C2920"/>
      <c r="E2920"/>
      <c r="F2920" s="8"/>
    </row>
    <row r="2921" spans="1:6">
      <c r="A2921"/>
      <c r="C2921"/>
      <c r="E2921"/>
      <c r="F2921" s="8"/>
    </row>
    <row r="2922" spans="1:6">
      <c r="A2922"/>
      <c r="C2922"/>
      <c r="E2922"/>
      <c r="F2922" s="8"/>
    </row>
    <row r="2923" spans="1:6">
      <c r="A2923"/>
      <c r="C2923"/>
      <c r="E2923"/>
      <c r="F2923" s="8"/>
    </row>
    <row r="2924" spans="1:6">
      <c r="A2924"/>
      <c r="C2924"/>
      <c r="E2924"/>
      <c r="F2924" s="8"/>
    </row>
    <row r="2925" spans="1:6">
      <c r="A2925"/>
      <c r="C2925"/>
      <c r="E2925"/>
      <c r="F2925" s="8"/>
    </row>
    <row r="2926" spans="1:6">
      <c r="A2926"/>
      <c r="C2926"/>
      <c r="E2926"/>
      <c r="F2926" s="8"/>
    </row>
    <row r="2927" spans="1:6">
      <c r="A2927"/>
      <c r="C2927"/>
      <c r="E2927"/>
      <c r="F2927" s="8"/>
    </row>
    <row r="2928" spans="1:6">
      <c r="A2928"/>
      <c r="C2928"/>
      <c r="E2928"/>
      <c r="F2928" s="8"/>
    </row>
    <row r="2929" spans="1:6">
      <c r="A2929"/>
      <c r="C2929"/>
      <c r="E2929"/>
      <c r="F2929" s="8"/>
    </row>
    <row r="2930" spans="1:6">
      <c r="A2930"/>
      <c r="C2930"/>
      <c r="E2930"/>
      <c r="F2930" s="8"/>
    </row>
    <row r="2931" spans="1:6">
      <c r="A2931"/>
      <c r="C2931"/>
      <c r="E2931"/>
      <c r="F2931" s="8"/>
    </row>
    <row r="2932" spans="1:6">
      <c r="A2932"/>
      <c r="C2932"/>
      <c r="E2932"/>
      <c r="F2932" s="8"/>
    </row>
    <row r="2933" spans="1:6">
      <c r="A2933"/>
      <c r="C2933"/>
      <c r="E2933"/>
      <c r="F2933" s="8"/>
    </row>
    <row r="2934" spans="1:6">
      <c r="A2934"/>
      <c r="C2934"/>
      <c r="E2934"/>
      <c r="F2934" s="8"/>
    </row>
    <row r="2935" spans="1:6">
      <c r="A2935"/>
      <c r="C2935"/>
      <c r="E2935"/>
      <c r="F2935" s="8"/>
    </row>
    <row r="2936" spans="1:6">
      <c r="A2936"/>
      <c r="C2936"/>
      <c r="E2936"/>
      <c r="F2936" s="8"/>
    </row>
    <row r="2937" spans="1:6">
      <c r="A2937"/>
      <c r="C2937"/>
      <c r="E2937"/>
      <c r="F2937" s="8"/>
    </row>
    <row r="2938" spans="1:6">
      <c r="A2938"/>
      <c r="C2938"/>
      <c r="E2938"/>
      <c r="F2938" s="8"/>
    </row>
    <row r="2939" spans="1:6">
      <c r="A2939"/>
      <c r="C2939"/>
      <c r="E2939"/>
      <c r="F2939" s="8"/>
    </row>
    <row r="2940" spans="1:6">
      <c r="A2940"/>
      <c r="C2940"/>
      <c r="E2940"/>
      <c r="F2940" s="8"/>
    </row>
    <row r="2941" spans="1:6">
      <c r="A2941"/>
      <c r="C2941"/>
      <c r="E2941"/>
      <c r="F2941" s="8"/>
    </row>
    <row r="2942" spans="1:6">
      <c r="A2942"/>
      <c r="C2942"/>
      <c r="E2942"/>
      <c r="F2942" s="8"/>
    </row>
    <row r="2943" spans="1:6">
      <c r="A2943"/>
      <c r="C2943"/>
      <c r="E2943"/>
      <c r="F2943" s="8"/>
    </row>
    <row r="2944" spans="1:6">
      <c r="A2944"/>
      <c r="C2944"/>
      <c r="E2944"/>
      <c r="F2944" s="8"/>
    </row>
    <row r="2945" spans="1:6">
      <c r="A2945"/>
      <c r="C2945"/>
      <c r="E2945"/>
      <c r="F2945" s="8"/>
    </row>
    <row r="2946" spans="1:6">
      <c r="A2946"/>
      <c r="C2946"/>
      <c r="E2946"/>
      <c r="F2946" s="8"/>
    </row>
    <row r="2947" spans="1:6">
      <c r="A2947"/>
      <c r="C2947"/>
      <c r="E2947"/>
      <c r="F2947" s="8"/>
    </row>
    <row r="2948" spans="1:6">
      <c r="A2948"/>
      <c r="C2948"/>
      <c r="E2948"/>
      <c r="F2948" s="8"/>
    </row>
    <row r="2949" spans="1:6">
      <c r="A2949"/>
      <c r="C2949"/>
      <c r="E2949"/>
      <c r="F2949" s="8"/>
    </row>
    <row r="2950" spans="1:6">
      <c r="A2950"/>
      <c r="C2950"/>
      <c r="E2950"/>
      <c r="F2950" s="8"/>
    </row>
    <row r="2951" spans="1:6">
      <c r="A2951"/>
      <c r="C2951"/>
      <c r="E2951"/>
      <c r="F2951" s="8"/>
    </row>
    <row r="2952" spans="1:6">
      <c r="A2952"/>
      <c r="C2952"/>
      <c r="E2952"/>
      <c r="F2952" s="8"/>
    </row>
    <row r="2953" spans="1:6">
      <c r="A2953"/>
      <c r="C2953"/>
      <c r="E2953"/>
      <c r="F2953" s="8"/>
    </row>
    <row r="2954" spans="1:6">
      <c r="A2954"/>
      <c r="C2954"/>
      <c r="E2954"/>
      <c r="F2954" s="8"/>
    </row>
    <row r="2955" spans="1:6">
      <c r="A2955"/>
      <c r="C2955"/>
      <c r="E2955"/>
      <c r="F2955" s="8"/>
    </row>
    <row r="2956" spans="1:6">
      <c r="A2956"/>
      <c r="C2956"/>
      <c r="E2956"/>
      <c r="F2956" s="8"/>
    </row>
    <row r="2957" spans="1:6">
      <c r="A2957"/>
      <c r="C2957"/>
      <c r="E2957"/>
      <c r="F2957" s="8"/>
    </row>
    <row r="2958" spans="1:6">
      <c r="A2958"/>
      <c r="C2958"/>
      <c r="E2958"/>
      <c r="F2958" s="8"/>
    </row>
    <row r="2959" spans="1:6">
      <c r="A2959"/>
      <c r="C2959"/>
      <c r="E2959"/>
      <c r="F2959" s="8"/>
    </row>
    <row r="2960" spans="1:6">
      <c r="A2960"/>
      <c r="C2960"/>
      <c r="E2960"/>
      <c r="F2960" s="8"/>
    </row>
    <row r="2961" spans="1:6">
      <c r="A2961"/>
      <c r="C2961"/>
      <c r="E2961"/>
      <c r="F2961" s="8"/>
    </row>
    <row r="2962" spans="1:6">
      <c r="A2962"/>
      <c r="C2962"/>
      <c r="E2962"/>
      <c r="F2962" s="8"/>
    </row>
    <row r="2963" spans="1:6">
      <c r="A2963"/>
      <c r="C2963"/>
      <c r="E2963"/>
      <c r="F2963" s="8"/>
    </row>
    <row r="2964" spans="1:6">
      <c r="A2964"/>
      <c r="C2964"/>
      <c r="E2964"/>
      <c r="F2964" s="8"/>
    </row>
    <row r="2965" spans="1:6">
      <c r="A2965"/>
      <c r="C2965"/>
      <c r="E2965"/>
      <c r="F2965" s="8"/>
    </row>
    <row r="2966" spans="1:6">
      <c r="A2966"/>
      <c r="C2966"/>
      <c r="E2966"/>
      <c r="F2966" s="8"/>
    </row>
    <row r="2967" spans="1:6">
      <c r="A2967"/>
      <c r="C2967"/>
      <c r="E2967"/>
      <c r="F2967" s="8"/>
    </row>
    <row r="2968" spans="1:6">
      <c r="A2968"/>
      <c r="C2968"/>
      <c r="E2968"/>
      <c r="F2968" s="8"/>
    </row>
    <row r="2969" spans="1:6">
      <c r="A2969"/>
      <c r="C2969"/>
      <c r="E2969"/>
      <c r="F2969" s="8"/>
    </row>
    <row r="2970" spans="1:6">
      <c r="A2970"/>
      <c r="C2970"/>
      <c r="E2970"/>
      <c r="F2970" s="8"/>
    </row>
    <row r="2971" spans="1:6">
      <c r="A2971"/>
      <c r="C2971"/>
      <c r="E2971"/>
      <c r="F2971" s="8"/>
    </row>
    <row r="2972" spans="1:6">
      <c r="A2972"/>
      <c r="C2972"/>
      <c r="E2972"/>
      <c r="F2972" s="8"/>
    </row>
    <row r="2973" spans="1:6">
      <c r="A2973"/>
      <c r="C2973"/>
      <c r="E2973"/>
      <c r="F2973" s="8"/>
    </row>
    <row r="2974" spans="1:6">
      <c r="A2974"/>
      <c r="C2974"/>
      <c r="E2974"/>
      <c r="F2974" s="8"/>
    </row>
    <row r="2975" spans="1:6">
      <c r="A2975"/>
      <c r="C2975"/>
      <c r="E2975"/>
      <c r="F2975" s="8"/>
    </row>
    <row r="2976" spans="1:6">
      <c r="A2976"/>
      <c r="C2976"/>
      <c r="E2976"/>
      <c r="F2976" s="8"/>
    </row>
    <row r="2977" spans="1:6">
      <c r="A2977"/>
      <c r="C2977"/>
      <c r="E2977"/>
      <c r="F2977" s="8"/>
    </row>
    <row r="2978" spans="1:6">
      <c r="A2978"/>
      <c r="C2978"/>
      <c r="E2978"/>
      <c r="F2978" s="8"/>
    </row>
    <row r="2979" spans="1:6">
      <c r="A2979"/>
      <c r="C2979"/>
      <c r="E2979"/>
      <c r="F2979" s="8"/>
    </row>
    <row r="2980" spans="1:6">
      <c r="A2980"/>
      <c r="C2980"/>
      <c r="E2980"/>
      <c r="F2980" s="8"/>
    </row>
    <row r="2981" spans="1:6">
      <c r="A2981"/>
      <c r="C2981"/>
      <c r="E2981"/>
      <c r="F2981" s="8"/>
    </row>
    <row r="2982" spans="1:6">
      <c r="A2982"/>
      <c r="C2982"/>
      <c r="E2982"/>
      <c r="F2982" s="8"/>
    </row>
    <row r="2983" spans="1:6">
      <c r="A2983"/>
      <c r="C2983"/>
      <c r="E2983"/>
      <c r="F2983" s="8"/>
    </row>
    <row r="2984" spans="1:6">
      <c r="A2984"/>
      <c r="C2984"/>
      <c r="E2984"/>
      <c r="F2984" s="8"/>
    </row>
    <row r="2985" spans="1:6">
      <c r="A2985"/>
      <c r="C2985"/>
      <c r="E2985"/>
      <c r="F2985" s="8"/>
    </row>
    <row r="2986" spans="1:6">
      <c r="A2986"/>
      <c r="C2986"/>
      <c r="E2986"/>
      <c r="F2986" s="8"/>
    </row>
    <row r="2987" spans="1:6">
      <c r="A2987"/>
      <c r="C2987"/>
      <c r="E2987"/>
      <c r="F2987" s="8"/>
    </row>
    <row r="2988" spans="1:6">
      <c r="A2988"/>
      <c r="C2988"/>
      <c r="E2988"/>
      <c r="F2988" s="8"/>
    </row>
    <row r="2989" spans="1:6">
      <c r="A2989"/>
      <c r="C2989"/>
      <c r="E2989"/>
      <c r="F2989" s="8"/>
    </row>
    <row r="2990" spans="1:6">
      <c r="A2990"/>
      <c r="C2990"/>
      <c r="E2990"/>
      <c r="F2990" s="8"/>
    </row>
    <row r="2991" spans="1:6">
      <c r="A2991"/>
      <c r="C2991"/>
      <c r="E2991"/>
      <c r="F2991" s="8"/>
    </row>
    <row r="2992" spans="1:6">
      <c r="A2992"/>
      <c r="C2992"/>
      <c r="E2992"/>
      <c r="F2992" s="8"/>
    </row>
    <row r="2993" spans="1:6">
      <c r="A2993"/>
      <c r="C2993"/>
      <c r="E2993"/>
      <c r="F2993" s="8"/>
    </row>
    <row r="2994" spans="1:6">
      <c r="A2994"/>
      <c r="C2994"/>
      <c r="E2994"/>
      <c r="F2994" s="8"/>
    </row>
    <row r="2995" spans="1:6">
      <c r="A2995"/>
      <c r="C2995"/>
      <c r="E2995"/>
      <c r="F2995" s="8"/>
    </row>
    <row r="2996" spans="1:6">
      <c r="A2996"/>
      <c r="C2996"/>
      <c r="E2996"/>
      <c r="F2996" s="8"/>
    </row>
    <row r="2997" spans="1:6">
      <c r="A2997"/>
      <c r="C2997"/>
      <c r="E2997"/>
      <c r="F2997" s="8"/>
    </row>
    <row r="2998" spans="1:6">
      <c r="A2998"/>
      <c r="C2998"/>
      <c r="E2998"/>
      <c r="F2998" s="8"/>
    </row>
    <row r="2999" spans="1:6">
      <c r="A2999"/>
      <c r="C2999"/>
      <c r="E2999"/>
      <c r="F2999" s="8"/>
    </row>
    <row r="3000" spans="1:6">
      <c r="A3000"/>
      <c r="C3000"/>
      <c r="E3000"/>
      <c r="F3000" s="8"/>
    </row>
    <row r="3001" spans="1:6">
      <c r="A3001"/>
      <c r="C3001"/>
      <c r="E3001"/>
      <c r="F3001" s="8"/>
    </row>
    <row r="3002" spans="1:6">
      <c r="A3002"/>
      <c r="C3002"/>
      <c r="E3002"/>
      <c r="F3002" s="8"/>
    </row>
    <row r="3003" spans="1:6">
      <c r="A3003"/>
      <c r="C3003"/>
      <c r="E3003"/>
      <c r="F3003" s="8"/>
    </row>
    <row r="3004" spans="1:6">
      <c r="A3004"/>
      <c r="C3004"/>
      <c r="E3004"/>
      <c r="F3004" s="8"/>
    </row>
    <row r="3005" spans="1:6">
      <c r="A3005"/>
      <c r="C3005"/>
      <c r="E3005"/>
      <c r="F3005" s="8"/>
    </row>
    <row r="3006" spans="1:6">
      <c r="A3006"/>
      <c r="C3006"/>
      <c r="E3006"/>
      <c r="F3006" s="8"/>
    </row>
    <row r="3007" spans="1:6">
      <c r="A3007"/>
      <c r="C3007"/>
      <c r="E3007"/>
      <c r="F3007" s="8"/>
    </row>
    <row r="3008" spans="1:6">
      <c r="A3008"/>
      <c r="C3008"/>
      <c r="E3008"/>
      <c r="F3008" s="8"/>
    </row>
    <row r="3009" spans="1:6">
      <c r="A3009"/>
      <c r="C3009"/>
      <c r="E3009"/>
      <c r="F3009" s="8"/>
    </row>
    <row r="3010" spans="1:6">
      <c r="A3010"/>
      <c r="C3010"/>
      <c r="E3010"/>
      <c r="F3010" s="8"/>
    </row>
    <row r="3011" spans="1:6">
      <c r="A3011"/>
      <c r="C3011"/>
      <c r="E3011"/>
      <c r="F3011" s="8"/>
    </row>
    <row r="3012" spans="1:6">
      <c r="A3012"/>
      <c r="C3012"/>
      <c r="E3012"/>
      <c r="F3012" s="8"/>
    </row>
    <row r="3013" spans="1:6">
      <c r="A3013"/>
      <c r="C3013"/>
      <c r="E3013"/>
      <c r="F3013" s="8"/>
    </row>
    <row r="3014" spans="1:6">
      <c r="A3014"/>
      <c r="C3014"/>
      <c r="E3014"/>
      <c r="F3014" s="8"/>
    </row>
    <row r="3015" spans="1:6">
      <c r="A3015"/>
      <c r="C3015"/>
      <c r="E3015"/>
      <c r="F3015" s="8"/>
    </row>
    <row r="3016" spans="1:6">
      <c r="A3016"/>
      <c r="C3016"/>
      <c r="E3016"/>
      <c r="F3016" s="8"/>
    </row>
    <row r="3017" spans="1:6">
      <c r="A3017"/>
      <c r="C3017"/>
      <c r="E3017"/>
      <c r="F3017" s="8"/>
    </row>
    <row r="3018" spans="1:6">
      <c r="A3018"/>
      <c r="C3018"/>
      <c r="E3018"/>
      <c r="F3018" s="8"/>
    </row>
    <row r="3019" spans="1:6">
      <c r="A3019"/>
      <c r="C3019"/>
      <c r="E3019"/>
      <c r="F3019" s="8"/>
    </row>
    <row r="3020" spans="1:6">
      <c r="A3020"/>
      <c r="C3020"/>
      <c r="E3020"/>
      <c r="F3020" s="8"/>
    </row>
    <row r="3021" spans="1:6">
      <c r="A3021"/>
      <c r="C3021"/>
      <c r="E3021"/>
      <c r="F3021" s="8"/>
    </row>
    <row r="3022" spans="1:6">
      <c r="A3022"/>
      <c r="C3022"/>
      <c r="E3022"/>
      <c r="F3022" s="8"/>
    </row>
    <row r="3023" spans="1:6">
      <c r="A3023"/>
      <c r="C3023"/>
      <c r="E3023"/>
      <c r="F3023" s="8"/>
    </row>
    <row r="3024" spans="1:6">
      <c r="A3024"/>
      <c r="C3024"/>
      <c r="E3024"/>
      <c r="F3024" s="8"/>
    </row>
    <row r="3025" spans="1:6">
      <c r="A3025"/>
      <c r="C3025"/>
      <c r="E3025"/>
      <c r="F3025" s="8"/>
    </row>
    <row r="3026" spans="1:6">
      <c r="A3026"/>
      <c r="C3026"/>
      <c r="E3026"/>
      <c r="F3026" s="8"/>
    </row>
    <row r="3027" spans="1:6">
      <c r="A3027"/>
      <c r="C3027"/>
      <c r="E3027"/>
      <c r="F3027" s="8"/>
    </row>
    <row r="3028" spans="1:6">
      <c r="A3028"/>
      <c r="C3028"/>
      <c r="E3028"/>
      <c r="F3028" s="8"/>
    </row>
    <row r="3029" spans="1:6">
      <c r="A3029"/>
      <c r="C3029"/>
      <c r="E3029"/>
      <c r="F3029" s="8"/>
    </row>
    <row r="3030" spans="1:6">
      <c r="A3030"/>
      <c r="C3030"/>
      <c r="E3030"/>
      <c r="F3030" s="8"/>
    </row>
    <row r="3031" spans="1:6">
      <c r="A3031"/>
      <c r="C3031"/>
      <c r="E3031"/>
      <c r="F3031" s="8"/>
    </row>
    <row r="3032" spans="1:6">
      <c r="A3032"/>
      <c r="C3032"/>
      <c r="E3032"/>
      <c r="F3032" s="8"/>
    </row>
    <row r="3033" spans="1:6">
      <c r="A3033"/>
      <c r="C3033"/>
      <c r="E3033"/>
      <c r="F3033" s="8"/>
    </row>
    <row r="3034" spans="1:6">
      <c r="A3034"/>
      <c r="C3034"/>
      <c r="E3034"/>
      <c r="F3034" s="8"/>
    </row>
    <row r="3035" spans="1:6">
      <c r="A3035"/>
      <c r="C3035"/>
      <c r="E3035"/>
      <c r="F3035" s="8"/>
    </row>
    <row r="3036" spans="1:6">
      <c r="A3036"/>
      <c r="C3036"/>
      <c r="E3036"/>
      <c r="F3036" s="8"/>
    </row>
    <row r="3037" spans="1:6">
      <c r="A3037"/>
      <c r="C3037"/>
      <c r="E3037"/>
      <c r="F3037" s="8"/>
    </row>
    <row r="3038" spans="1:6">
      <c r="A3038"/>
      <c r="C3038"/>
      <c r="E3038"/>
      <c r="F3038" s="8"/>
    </row>
    <row r="3039" spans="1:6">
      <c r="A3039"/>
      <c r="C3039"/>
      <c r="E3039"/>
      <c r="F3039" s="8"/>
    </row>
    <row r="3040" spans="1:6">
      <c r="A3040"/>
      <c r="C3040"/>
      <c r="E3040"/>
      <c r="F3040" s="8"/>
    </row>
    <row r="3041" spans="1:6">
      <c r="A3041"/>
      <c r="C3041"/>
      <c r="E3041"/>
      <c r="F3041" s="8"/>
    </row>
    <row r="3042" spans="1:6">
      <c r="A3042"/>
      <c r="C3042"/>
      <c r="E3042"/>
      <c r="F3042" s="8"/>
    </row>
    <row r="3043" spans="1:6">
      <c r="A3043"/>
      <c r="C3043"/>
      <c r="E3043"/>
      <c r="F3043" s="8"/>
    </row>
    <row r="3044" spans="1:6">
      <c r="A3044"/>
      <c r="C3044"/>
      <c r="E3044"/>
      <c r="F3044" s="8"/>
    </row>
    <row r="3045" spans="1:6">
      <c r="A3045"/>
      <c r="C3045"/>
      <c r="E3045"/>
      <c r="F3045" s="8"/>
    </row>
    <row r="3046" spans="1:6">
      <c r="A3046"/>
      <c r="C3046"/>
      <c r="E3046"/>
      <c r="F3046" s="8"/>
    </row>
    <row r="3047" spans="1:6">
      <c r="A3047"/>
      <c r="C3047"/>
      <c r="E3047"/>
      <c r="F3047" s="8"/>
    </row>
    <row r="3048" spans="1:6">
      <c r="A3048"/>
      <c r="C3048"/>
      <c r="E3048"/>
      <c r="F3048" s="8"/>
    </row>
    <row r="3049" spans="1:6">
      <c r="A3049"/>
      <c r="C3049"/>
      <c r="E3049"/>
      <c r="F3049" s="8"/>
    </row>
    <row r="3050" spans="1:6">
      <c r="A3050"/>
      <c r="C3050"/>
      <c r="E3050"/>
      <c r="F3050" s="8"/>
    </row>
    <row r="3051" spans="1:6">
      <c r="A3051"/>
      <c r="C3051"/>
      <c r="E3051"/>
      <c r="F3051" s="8"/>
    </row>
    <row r="3052" spans="1:6">
      <c r="A3052"/>
      <c r="C3052"/>
      <c r="E3052"/>
      <c r="F3052" s="8"/>
    </row>
    <row r="3053" spans="1:6">
      <c r="A3053"/>
      <c r="C3053"/>
      <c r="E3053"/>
      <c r="F3053" s="8"/>
    </row>
    <row r="3054" spans="1:6">
      <c r="A3054"/>
      <c r="C3054"/>
      <c r="E3054"/>
      <c r="F3054" s="8"/>
    </row>
    <row r="3055" spans="1:6">
      <c r="A3055"/>
      <c r="C3055"/>
      <c r="E3055"/>
      <c r="F3055" s="8"/>
    </row>
    <row r="3056" spans="1:6">
      <c r="A3056"/>
      <c r="C3056"/>
      <c r="E3056"/>
      <c r="F3056" s="8"/>
    </row>
    <row r="3057" spans="1:6">
      <c r="A3057"/>
      <c r="C3057"/>
      <c r="E3057"/>
      <c r="F3057" s="8"/>
    </row>
    <row r="3058" spans="1:6">
      <c r="A3058"/>
      <c r="C3058"/>
      <c r="E3058"/>
      <c r="F3058" s="8"/>
    </row>
    <row r="3059" spans="1:6">
      <c r="A3059"/>
      <c r="C3059"/>
      <c r="E3059"/>
      <c r="F3059" s="8"/>
    </row>
    <row r="3060" spans="1:6">
      <c r="A3060"/>
      <c r="C3060"/>
      <c r="E3060"/>
      <c r="F3060" s="8"/>
    </row>
    <row r="3061" spans="1:6">
      <c r="A3061"/>
      <c r="C3061"/>
      <c r="E3061"/>
      <c r="F3061" s="8"/>
    </row>
    <row r="3062" spans="1:6">
      <c r="A3062"/>
      <c r="C3062"/>
      <c r="E3062"/>
      <c r="F3062" s="8"/>
    </row>
    <row r="3063" spans="1:6">
      <c r="A3063"/>
      <c r="C3063"/>
      <c r="E3063"/>
      <c r="F3063" s="8"/>
    </row>
    <row r="3064" spans="1:6">
      <c r="A3064"/>
      <c r="C3064"/>
      <c r="E3064"/>
      <c r="F3064" s="8"/>
    </row>
    <row r="3065" spans="1:6">
      <c r="A3065"/>
      <c r="C3065"/>
      <c r="E3065"/>
      <c r="F3065" s="8"/>
    </row>
    <row r="3066" spans="1:6">
      <c r="A3066"/>
      <c r="C3066"/>
      <c r="E3066"/>
      <c r="F3066" s="8"/>
    </row>
    <row r="3067" spans="1:6">
      <c r="A3067"/>
      <c r="C3067"/>
      <c r="E3067"/>
      <c r="F3067" s="8"/>
    </row>
    <row r="3068" spans="1:6">
      <c r="A3068"/>
      <c r="C3068"/>
      <c r="E3068"/>
      <c r="F3068" s="8"/>
    </row>
    <row r="3069" spans="1:6">
      <c r="A3069"/>
      <c r="C3069"/>
      <c r="E3069"/>
      <c r="F3069" s="8"/>
    </row>
    <row r="3070" spans="1:6">
      <c r="A3070"/>
      <c r="C3070"/>
      <c r="E3070"/>
      <c r="F3070" s="8"/>
    </row>
    <row r="3071" spans="1:6">
      <c r="A3071"/>
      <c r="C3071"/>
      <c r="E3071"/>
      <c r="F3071" s="8"/>
    </row>
    <row r="3072" spans="1:6">
      <c r="A3072"/>
      <c r="C3072"/>
      <c r="E3072"/>
      <c r="F3072" s="8"/>
    </row>
    <row r="3073" spans="1:6">
      <c r="A3073"/>
      <c r="C3073"/>
      <c r="E3073"/>
      <c r="F3073" s="8"/>
    </row>
    <row r="3074" spans="1:6">
      <c r="A3074"/>
      <c r="C3074"/>
      <c r="E3074"/>
      <c r="F3074" s="8"/>
    </row>
    <row r="3075" spans="1:6">
      <c r="A3075"/>
      <c r="C3075"/>
      <c r="E3075"/>
      <c r="F3075" s="8"/>
    </row>
    <row r="3076" spans="1:6">
      <c r="A3076"/>
      <c r="C3076"/>
      <c r="E3076"/>
      <c r="F3076" s="8"/>
    </row>
    <row r="3077" spans="1:6">
      <c r="A3077"/>
      <c r="C3077"/>
      <c r="E3077"/>
      <c r="F3077" s="8"/>
    </row>
    <row r="3078" spans="1:6">
      <c r="A3078"/>
      <c r="C3078"/>
      <c r="E3078"/>
      <c r="F3078" s="8"/>
    </row>
    <row r="3079" spans="1:6">
      <c r="A3079"/>
      <c r="C3079"/>
      <c r="E3079"/>
      <c r="F3079" s="8"/>
    </row>
    <row r="3080" spans="1:6">
      <c r="A3080"/>
      <c r="C3080"/>
      <c r="E3080"/>
      <c r="F3080" s="8"/>
    </row>
    <row r="3081" spans="1:6">
      <c r="A3081"/>
      <c r="C3081"/>
      <c r="E3081"/>
      <c r="F3081" s="8"/>
    </row>
    <row r="3082" spans="1:6">
      <c r="A3082"/>
      <c r="C3082"/>
      <c r="E3082"/>
      <c r="F3082" s="8"/>
    </row>
    <row r="3083" spans="1:6">
      <c r="A3083"/>
      <c r="C3083"/>
      <c r="E3083"/>
      <c r="F3083" s="8"/>
    </row>
    <row r="3084" spans="1:6">
      <c r="A3084"/>
      <c r="C3084"/>
      <c r="E3084"/>
      <c r="F3084" s="8"/>
    </row>
    <row r="3085" spans="1:6">
      <c r="A3085"/>
      <c r="C3085"/>
      <c r="E3085"/>
      <c r="F3085" s="8"/>
    </row>
    <row r="3086" spans="1:6">
      <c r="A3086"/>
      <c r="C3086"/>
      <c r="E3086"/>
      <c r="F3086" s="8"/>
    </row>
    <row r="3087" spans="1:6">
      <c r="A3087"/>
      <c r="C3087"/>
      <c r="E3087"/>
      <c r="F3087" s="8"/>
    </row>
    <row r="3088" spans="1:6">
      <c r="A3088"/>
      <c r="C3088"/>
      <c r="E3088"/>
      <c r="F3088" s="8"/>
    </row>
    <row r="3089" spans="1:6">
      <c r="A3089"/>
      <c r="C3089"/>
      <c r="E3089"/>
      <c r="F3089" s="8"/>
    </row>
    <row r="3090" spans="1:6">
      <c r="A3090"/>
      <c r="C3090"/>
      <c r="E3090"/>
      <c r="F3090" s="8"/>
    </row>
    <row r="3091" spans="1:6">
      <c r="A3091"/>
      <c r="C3091"/>
      <c r="E3091"/>
      <c r="F3091" s="8"/>
    </row>
    <row r="3092" spans="1:6">
      <c r="A3092"/>
      <c r="C3092"/>
      <c r="E3092"/>
      <c r="F3092" s="8"/>
    </row>
    <row r="3093" spans="1:6">
      <c r="A3093"/>
      <c r="C3093"/>
      <c r="E3093"/>
      <c r="F3093" s="8"/>
    </row>
    <row r="3094" spans="1:6">
      <c r="A3094"/>
      <c r="C3094"/>
      <c r="E3094"/>
      <c r="F3094" s="8"/>
    </row>
    <row r="3095" spans="1:6">
      <c r="A3095"/>
      <c r="C3095"/>
      <c r="E3095"/>
      <c r="F3095" s="8"/>
    </row>
    <row r="3096" spans="1:6">
      <c r="A3096"/>
      <c r="C3096"/>
      <c r="E3096"/>
      <c r="F3096" s="8"/>
    </row>
    <row r="3097" spans="1:6">
      <c r="A3097"/>
      <c r="C3097"/>
      <c r="E3097"/>
      <c r="F3097" s="8"/>
    </row>
    <row r="3098" spans="1:6">
      <c r="A3098"/>
      <c r="C3098"/>
      <c r="E3098"/>
      <c r="F3098" s="8"/>
    </row>
    <row r="3099" spans="1:6">
      <c r="A3099"/>
      <c r="C3099"/>
      <c r="E3099"/>
      <c r="F3099" s="8"/>
    </row>
    <row r="3100" spans="1:6">
      <c r="A3100"/>
      <c r="C3100"/>
      <c r="E3100"/>
      <c r="F3100" s="8"/>
    </row>
    <row r="3101" spans="1:6">
      <c r="A3101"/>
      <c r="C3101"/>
      <c r="E3101"/>
      <c r="F3101" s="8"/>
    </row>
    <row r="3102" spans="1:6">
      <c r="A3102"/>
      <c r="C3102"/>
      <c r="E3102"/>
      <c r="F3102" s="8"/>
    </row>
    <row r="3103" spans="1:6">
      <c r="A3103"/>
      <c r="C3103"/>
      <c r="E3103"/>
      <c r="F3103" s="8"/>
    </row>
    <row r="3104" spans="1:6">
      <c r="A3104"/>
      <c r="C3104"/>
      <c r="E3104"/>
      <c r="F3104" s="8"/>
    </row>
    <row r="3105" spans="1:6">
      <c r="A3105"/>
      <c r="C3105"/>
      <c r="E3105"/>
      <c r="F3105" s="8"/>
    </row>
    <row r="3106" spans="1:6">
      <c r="A3106"/>
      <c r="C3106"/>
      <c r="E3106"/>
      <c r="F3106" s="8"/>
    </row>
    <row r="3107" spans="1:6">
      <c r="A3107"/>
      <c r="C3107"/>
      <c r="E3107"/>
      <c r="F3107" s="8"/>
    </row>
    <row r="3108" spans="1:6">
      <c r="A3108"/>
      <c r="C3108"/>
      <c r="E3108"/>
      <c r="F3108" s="8"/>
    </row>
    <row r="3109" spans="1:6">
      <c r="A3109"/>
      <c r="C3109"/>
      <c r="E3109"/>
      <c r="F3109" s="8"/>
    </row>
    <row r="3110" spans="1:6">
      <c r="A3110"/>
      <c r="C3110"/>
      <c r="E3110"/>
      <c r="F3110" s="8"/>
    </row>
    <row r="3111" spans="1:6">
      <c r="A3111"/>
      <c r="C3111"/>
      <c r="E3111"/>
      <c r="F3111" s="8"/>
    </row>
    <row r="3112" spans="1:6">
      <c r="A3112"/>
      <c r="C3112"/>
      <c r="E3112"/>
      <c r="F3112" s="8"/>
    </row>
    <row r="3113" spans="1:6">
      <c r="A3113"/>
      <c r="C3113"/>
      <c r="E3113"/>
      <c r="F3113" s="8"/>
    </row>
    <row r="3114" spans="1:6">
      <c r="A3114"/>
      <c r="C3114"/>
      <c r="E3114"/>
      <c r="F3114" s="8"/>
    </row>
    <row r="3115" spans="1:6">
      <c r="A3115"/>
      <c r="C3115"/>
      <c r="E3115"/>
      <c r="F3115" s="8"/>
    </row>
    <row r="3116" spans="1:6">
      <c r="A3116"/>
      <c r="C3116"/>
      <c r="E3116"/>
      <c r="F3116" s="8"/>
    </row>
    <row r="3117" spans="1:6">
      <c r="A3117"/>
      <c r="C3117"/>
      <c r="E3117"/>
      <c r="F3117" s="8"/>
    </row>
    <row r="3118" spans="1:6">
      <c r="A3118"/>
      <c r="C3118"/>
      <c r="E3118"/>
      <c r="F3118" s="8"/>
    </row>
    <row r="3119" spans="1:6">
      <c r="A3119"/>
      <c r="C3119"/>
      <c r="E3119"/>
      <c r="F3119" s="8"/>
    </row>
    <row r="3120" spans="1:6">
      <c r="A3120"/>
      <c r="C3120"/>
      <c r="E3120"/>
      <c r="F3120" s="8"/>
    </row>
    <row r="3121" spans="1:6">
      <c r="A3121"/>
      <c r="C3121"/>
      <c r="E3121"/>
      <c r="F3121" s="8"/>
    </row>
    <row r="3122" spans="1:6">
      <c r="A3122"/>
      <c r="C3122"/>
      <c r="E3122"/>
      <c r="F3122" s="8"/>
    </row>
    <row r="3123" spans="1:6">
      <c r="A3123"/>
      <c r="C3123"/>
      <c r="E3123"/>
      <c r="F3123" s="8"/>
    </row>
    <row r="3124" spans="1:6">
      <c r="A3124"/>
      <c r="C3124"/>
      <c r="E3124"/>
      <c r="F3124" s="8"/>
    </row>
    <row r="3125" spans="1:6">
      <c r="A3125"/>
      <c r="C3125"/>
      <c r="E3125"/>
      <c r="F3125" s="8"/>
    </row>
    <row r="3126" spans="1:6">
      <c r="A3126"/>
      <c r="C3126"/>
      <c r="E3126"/>
      <c r="F3126" s="8"/>
    </row>
    <row r="3127" spans="1:6">
      <c r="A3127"/>
      <c r="C3127"/>
      <c r="E3127"/>
      <c r="F3127" s="8"/>
    </row>
    <row r="3128" spans="1:6">
      <c r="A3128"/>
      <c r="C3128"/>
      <c r="E3128"/>
      <c r="F3128" s="8"/>
    </row>
    <row r="3129" spans="1:6">
      <c r="A3129"/>
      <c r="C3129"/>
      <c r="E3129"/>
      <c r="F3129" s="8"/>
    </row>
    <row r="3130" spans="1:6">
      <c r="A3130"/>
      <c r="C3130"/>
      <c r="E3130"/>
      <c r="F3130" s="8"/>
    </row>
    <row r="3131" spans="1:6">
      <c r="A3131"/>
      <c r="C3131"/>
      <c r="E3131"/>
      <c r="F3131" s="8"/>
    </row>
    <row r="3132" spans="1:6">
      <c r="A3132"/>
      <c r="C3132"/>
      <c r="E3132"/>
      <c r="F3132" s="8"/>
    </row>
    <row r="3133" spans="1:6">
      <c r="A3133"/>
      <c r="C3133"/>
      <c r="E3133"/>
      <c r="F3133" s="8"/>
    </row>
    <row r="3134" spans="1:6">
      <c r="A3134"/>
      <c r="C3134"/>
      <c r="E3134"/>
      <c r="F3134" s="8"/>
    </row>
    <row r="3135" spans="1:6">
      <c r="A3135"/>
      <c r="C3135"/>
      <c r="E3135"/>
      <c r="F3135" s="8"/>
    </row>
    <row r="3136" spans="1:6">
      <c r="A3136"/>
      <c r="C3136"/>
      <c r="E3136"/>
      <c r="F3136" s="8"/>
    </row>
    <row r="3137" spans="1:6">
      <c r="A3137"/>
      <c r="C3137"/>
      <c r="E3137"/>
      <c r="F3137" s="8"/>
    </row>
    <row r="3138" spans="1:6">
      <c r="A3138"/>
      <c r="C3138"/>
      <c r="E3138"/>
      <c r="F3138" s="8"/>
    </row>
    <row r="3139" spans="1:6">
      <c r="A3139"/>
      <c r="C3139"/>
      <c r="E3139"/>
      <c r="F3139" s="8"/>
    </row>
    <row r="3140" spans="1:6">
      <c r="A3140"/>
      <c r="C3140"/>
      <c r="E3140"/>
      <c r="F3140" s="8"/>
    </row>
    <row r="3141" spans="1:6">
      <c r="A3141"/>
      <c r="C3141"/>
      <c r="E3141"/>
      <c r="F3141" s="8"/>
    </row>
    <row r="3142" spans="1:6">
      <c r="A3142"/>
      <c r="C3142"/>
      <c r="E3142"/>
      <c r="F3142" s="8"/>
    </row>
    <row r="3143" spans="1:6">
      <c r="A3143"/>
      <c r="C3143"/>
      <c r="E3143"/>
      <c r="F3143" s="8"/>
    </row>
    <row r="3144" spans="1:6">
      <c r="A3144"/>
      <c r="C3144"/>
      <c r="E3144"/>
      <c r="F3144" s="8"/>
    </row>
    <row r="3145" spans="1:6">
      <c r="A3145"/>
      <c r="C3145"/>
      <c r="E3145"/>
      <c r="F3145" s="8"/>
    </row>
    <row r="3146" spans="1:6">
      <c r="A3146"/>
      <c r="C3146"/>
      <c r="E3146"/>
      <c r="F3146" s="8"/>
    </row>
    <row r="3147" spans="1:6">
      <c r="A3147"/>
      <c r="C3147"/>
      <c r="E3147"/>
      <c r="F3147" s="8"/>
    </row>
    <row r="3148" spans="1:6">
      <c r="A3148"/>
      <c r="C3148"/>
      <c r="E3148"/>
      <c r="F3148" s="8"/>
    </row>
    <row r="3149" spans="1:6">
      <c r="A3149"/>
      <c r="C3149"/>
      <c r="E3149"/>
      <c r="F3149" s="8"/>
    </row>
    <row r="3150" spans="1:6">
      <c r="A3150"/>
      <c r="C3150"/>
      <c r="E3150"/>
      <c r="F3150" s="8"/>
    </row>
    <row r="3151" spans="1:6">
      <c r="A3151"/>
      <c r="C3151"/>
      <c r="E3151"/>
      <c r="F3151" s="8"/>
    </row>
    <row r="3152" spans="1:6">
      <c r="A3152"/>
      <c r="C3152"/>
      <c r="E3152"/>
      <c r="F3152" s="8"/>
    </row>
    <row r="3153" spans="1:6">
      <c r="A3153"/>
      <c r="C3153"/>
      <c r="E3153"/>
      <c r="F3153" s="8"/>
    </row>
    <row r="3154" spans="1:6">
      <c r="A3154"/>
      <c r="C3154"/>
      <c r="E3154"/>
      <c r="F3154" s="8"/>
    </row>
    <row r="3155" spans="1:6">
      <c r="A3155"/>
      <c r="C3155"/>
      <c r="E3155"/>
      <c r="F3155" s="8"/>
    </row>
    <row r="3156" spans="1:6">
      <c r="A3156"/>
      <c r="C3156"/>
      <c r="E3156"/>
      <c r="F3156" s="8"/>
    </row>
    <row r="3157" spans="1:6">
      <c r="A3157"/>
      <c r="C3157"/>
      <c r="E3157"/>
      <c r="F3157" s="8"/>
    </row>
    <row r="3158" spans="1:6">
      <c r="A3158"/>
      <c r="C3158"/>
      <c r="E3158"/>
      <c r="F3158" s="8"/>
    </row>
    <row r="3159" spans="1:6">
      <c r="A3159"/>
      <c r="C3159"/>
      <c r="E3159"/>
      <c r="F3159" s="8"/>
    </row>
    <row r="3160" spans="1:6">
      <c r="A3160"/>
      <c r="C3160"/>
      <c r="E3160"/>
      <c r="F3160" s="8"/>
    </row>
    <row r="3161" spans="1:6">
      <c r="A3161"/>
      <c r="C3161"/>
      <c r="E3161"/>
      <c r="F3161" s="8"/>
    </row>
    <row r="3162" spans="1:6">
      <c r="A3162"/>
      <c r="C3162"/>
      <c r="E3162"/>
      <c r="F3162" s="8"/>
    </row>
    <row r="3163" spans="1:6">
      <c r="A3163"/>
      <c r="C3163"/>
      <c r="E3163"/>
      <c r="F3163" s="8"/>
    </row>
    <row r="3164" spans="1:6">
      <c r="A3164"/>
      <c r="C3164"/>
      <c r="E3164"/>
      <c r="F3164" s="8"/>
    </row>
    <row r="3165" spans="1:6">
      <c r="A3165"/>
      <c r="C3165"/>
      <c r="E3165"/>
      <c r="F3165" s="8"/>
    </row>
    <row r="3166" spans="1:6">
      <c r="A3166"/>
      <c r="C3166"/>
      <c r="E3166"/>
      <c r="F3166" s="8"/>
    </row>
    <row r="3167" spans="1:6">
      <c r="A3167"/>
      <c r="C3167"/>
      <c r="E3167"/>
      <c r="F3167" s="8"/>
    </row>
    <row r="3168" spans="1:6">
      <c r="A3168"/>
      <c r="C3168"/>
      <c r="E3168"/>
      <c r="F3168" s="8"/>
    </row>
    <row r="3169" spans="1:6">
      <c r="A3169"/>
      <c r="C3169"/>
      <c r="E3169"/>
      <c r="F3169" s="8"/>
    </row>
    <row r="3170" spans="1:6">
      <c r="A3170"/>
      <c r="C3170"/>
      <c r="E3170"/>
      <c r="F3170" s="8"/>
    </row>
    <row r="3171" spans="1:6">
      <c r="A3171"/>
      <c r="C3171"/>
      <c r="E3171"/>
      <c r="F3171" s="8"/>
    </row>
    <row r="3172" spans="1:6">
      <c r="A3172"/>
      <c r="C3172"/>
      <c r="E3172"/>
      <c r="F3172" s="8"/>
    </row>
    <row r="3173" spans="1:6">
      <c r="A3173"/>
      <c r="C3173"/>
      <c r="E3173"/>
      <c r="F3173" s="8"/>
    </row>
    <row r="3174" spans="1:6">
      <c r="A3174"/>
      <c r="C3174"/>
      <c r="E3174"/>
      <c r="F3174" s="8"/>
    </row>
    <row r="3175" spans="1:6">
      <c r="A3175"/>
      <c r="C3175"/>
      <c r="E3175"/>
      <c r="F3175" s="8"/>
    </row>
    <row r="3176" spans="1:6">
      <c r="A3176"/>
      <c r="C3176"/>
      <c r="E3176"/>
      <c r="F3176" s="8"/>
    </row>
    <row r="3177" spans="1:6">
      <c r="A3177"/>
      <c r="C3177"/>
      <c r="E3177"/>
      <c r="F3177" s="8"/>
    </row>
    <row r="3178" spans="1:6">
      <c r="A3178"/>
      <c r="C3178"/>
      <c r="E3178"/>
      <c r="F3178" s="8"/>
    </row>
    <row r="3179" spans="1:6">
      <c r="A3179"/>
      <c r="C3179"/>
      <c r="E3179"/>
      <c r="F3179" s="8"/>
    </row>
    <row r="3180" spans="1:6">
      <c r="A3180"/>
      <c r="C3180"/>
      <c r="E3180"/>
      <c r="F3180" s="8"/>
    </row>
    <row r="3181" spans="1:6">
      <c r="A3181"/>
      <c r="C3181"/>
      <c r="E3181"/>
      <c r="F3181" s="8"/>
    </row>
    <row r="3182" spans="1:6">
      <c r="A3182"/>
      <c r="C3182"/>
      <c r="E3182"/>
      <c r="F3182" s="8"/>
    </row>
    <row r="3183" spans="1:6">
      <c r="A3183"/>
      <c r="C3183"/>
      <c r="E3183"/>
      <c r="F3183" s="8"/>
    </row>
    <row r="3184" spans="1:6">
      <c r="A3184"/>
      <c r="C3184"/>
      <c r="E3184"/>
      <c r="F3184" s="8"/>
    </row>
    <row r="3185" spans="1:6">
      <c r="A3185"/>
      <c r="C3185"/>
      <c r="E3185"/>
      <c r="F3185" s="8"/>
    </row>
    <row r="3186" spans="1:6">
      <c r="A3186"/>
      <c r="C3186"/>
      <c r="E3186"/>
      <c r="F3186" s="8"/>
    </row>
    <row r="3187" spans="1:6">
      <c r="A3187"/>
      <c r="C3187"/>
      <c r="E3187"/>
      <c r="F3187" s="8"/>
    </row>
    <row r="3188" spans="1:6">
      <c r="A3188"/>
      <c r="C3188"/>
      <c r="E3188"/>
      <c r="F3188" s="8"/>
    </row>
    <row r="3189" spans="1:6">
      <c r="A3189"/>
      <c r="C3189"/>
      <c r="E3189"/>
      <c r="F3189" s="8"/>
    </row>
    <row r="3190" spans="1:6">
      <c r="A3190"/>
      <c r="C3190"/>
      <c r="E3190"/>
      <c r="F3190" s="8"/>
    </row>
    <row r="3191" spans="1:6">
      <c r="A3191"/>
      <c r="C3191"/>
      <c r="E3191"/>
      <c r="F3191" s="8"/>
    </row>
    <row r="3192" spans="1:6">
      <c r="A3192"/>
      <c r="C3192"/>
      <c r="E3192"/>
      <c r="F3192" s="8"/>
    </row>
    <row r="3193" spans="1:6">
      <c r="A3193"/>
      <c r="C3193"/>
      <c r="E3193"/>
      <c r="F3193" s="8"/>
    </row>
    <row r="3194" spans="1:6">
      <c r="A3194"/>
      <c r="C3194"/>
      <c r="E3194"/>
      <c r="F3194" s="8"/>
    </row>
    <row r="3195" spans="1:6">
      <c r="A3195"/>
      <c r="C3195"/>
      <c r="E3195"/>
      <c r="F3195" s="8"/>
    </row>
    <row r="3196" spans="1:6">
      <c r="A3196"/>
      <c r="C3196"/>
      <c r="E3196"/>
      <c r="F3196" s="8"/>
    </row>
    <row r="3197" spans="1:6">
      <c r="A3197"/>
      <c r="C3197"/>
      <c r="E3197"/>
      <c r="F3197" s="8"/>
    </row>
    <row r="3198" spans="1:6">
      <c r="A3198"/>
      <c r="C3198"/>
      <c r="E3198"/>
      <c r="F3198" s="8"/>
    </row>
    <row r="3199" spans="1:6">
      <c r="A3199"/>
      <c r="C3199"/>
      <c r="E3199"/>
      <c r="F3199" s="8"/>
    </row>
    <row r="3200" spans="1:6">
      <c r="A3200"/>
      <c r="C3200"/>
      <c r="E3200"/>
      <c r="F3200" s="8"/>
    </row>
    <row r="3201" spans="1:6">
      <c r="A3201"/>
      <c r="C3201"/>
      <c r="E3201"/>
      <c r="F3201" s="8"/>
    </row>
    <row r="3202" spans="1:6">
      <c r="A3202"/>
      <c r="C3202"/>
      <c r="E3202"/>
      <c r="F3202" s="8"/>
    </row>
    <row r="3203" spans="1:6">
      <c r="A3203"/>
      <c r="C3203"/>
      <c r="E3203"/>
      <c r="F3203" s="8"/>
    </row>
    <row r="3204" spans="1:6">
      <c r="A3204"/>
      <c r="C3204"/>
      <c r="E3204"/>
      <c r="F3204" s="8"/>
    </row>
    <row r="3205" spans="1:6">
      <c r="A3205"/>
      <c r="C3205"/>
      <c r="E3205"/>
      <c r="F3205" s="8"/>
    </row>
    <row r="3206" spans="1:6">
      <c r="A3206"/>
      <c r="C3206"/>
      <c r="E3206"/>
      <c r="F3206" s="8"/>
    </row>
    <row r="3207" spans="1:6">
      <c r="A3207"/>
      <c r="C3207"/>
      <c r="E3207"/>
      <c r="F3207" s="8"/>
    </row>
    <row r="3208" spans="1:6">
      <c r="A3208"/>
      <c r="C3208"/>
      <c r="E3208"/>
      <c r="F3208" s="8"/>
    </row>
    <row r="3209" spans="1:6">
      <c r="A3209"/>
      <c r="C3209"/>
      <c r="E3209"/>
      <c r="F3209" s="8"/>
    </row>
    <row r="3210" spans="1:6">
      <c r="A3210"/>
      <c r="C3210"/>
      <c r="E3210"/>
      <c r="F3210" s="8"/>
    </row>
    <row r="3211" spans="1:6">
      <c r="A3211"/>
      <c r="C3211"/>
      <c r="E3211"/>
      <c r="F3211" s="8"/>
    </row>
    <row r="3212" spans="1:6">
      <c r="A3212"/>
      <c r="C3212"/>
      <c r="E3212"/>
      <c r="F3212" s="8"/>
    </row>
    <row r="3213" spans="1:6">
      <c r="A3213"/>
      <c r="C3213"/>
      <c r="E3213"/>
      <c r="F3213" s="8"/>
    </row>
    <row r="3214" spans="1:6">
      <c r="A3214"/>
      <c r="C3214"/>
      <c r="E3214"/>
      <c r="F3214" s="8"/>
    </row>
    <row r="3215" spans="1:6">
      <c r="A3215"/>
      <c r="C3215"/>
      <c r="E3215"/>
      <c r="F3215" s="8"/>
    </row>
    <row r="3216" spans="1:6">
      <c r="A3216"/>
      <c r="C3216"/>
      <c r="E3216"/>
      <c r="F3216" s="8"/>
    </row>
    <row r="3217" spans="1:6">
      <c r="A3217"/>
      <c r="C3217"/>
      <c r="E3217"/>
      <c r="F3217" s="8"/>
    </row>
    <row r="3218" spans="1:6">
      <c r="A3218"/>
      <c r="C3218"/>
      <c r="E3218"/>
      <c r="F3218" s="8"/>
    </row>
    <row r="3219" spans="1:6">
      <c r="A3219"/>
      <c r="C3219"/>
      <c r="E3219"/>
      <c r="F3219" s="8"/>
    </row>
    <row r="3220" spans="1:6">
      <c r="A3220"/>
      <c r="C3220"/>
      <c r="E3220"/>
      <c r="F3220" s="8"/>
    </row>
    <row r="3221" spans="1:6">
      <c r="A3221"/>
      <c r="C3221"/>
      <c r="E3221"/>
      <c r="F3221" s="8"/>
    </row>
    <row r="3222" spans="1:6">
      <c r="A3222"/>
      <c r="C3222"/>
      <c r="E3222"/>
      <c r="F3222" s="8"/>
    </row>
    <row r="3223" spans="1:6">
      <c r="A3223"/>
      <c r="C3223"/>
      <c r="E3223"/>
      <c r="F3223" s="8"/>
    </row>
    <row r="3224" spans="1:6">
      <c r="A3224"/>
      <c r="C3224"/>
      <c r="E3224"/>
      <c r="F3224" s="8"/>
    </row>
    <row r="3225" spans="1:6">
      <c r="A3225"/>
      <c r="C3225"/>
      <c r="E3225"/>
      <c r="F3225" s="8"/>
    </row>
    <row r="3226" spans="1:6">
      <c r="A3226"/>
      <c r="C3226"/>
      <c r="E3226"/>
      <c r="F3226" s="8"/>
    </row>
    <row r="3227" spans="1:6">
      <c r="A3227"/>
      <c r="C3227"/>
      <c r="E3227"/>
      <c r="F3227" s="8"/>
    </row>
    <row r="3228" spans="1:6">
      <c r="A3228"/>
      <c r="C3228"/>
      <c r="E3228"/>
      <c r="F3228" s="8"/>
    </row>
    <row r="3229" spans="1:6">
      <c r="A3229"/>
      <c r="C3229"/>
      <c r="E3229"/>
      <c r="F3229" s="8"/>
    </row>
    <row r="3230" spans="1:6">
      <c r="A3230"/>
      <c r="C3230"/>
      <c r="E3230"/>
      <c r="F3230" s="8"/>
    </row>
    <row r="3231" spans="1:6">
      <c r="A3231"/>
      <c r="C3231"/>
      <c r="E3231"/>
      <c r="F3231" s="8"/>
    </row>
    <row r="3232" spans="1:6">
      <c r="A3232"/>
      <c r="C3232"/>
      <c r="E3232"/>
      <c r="F3232" s="8"/>
    </row>
    <row r="3233" spans="1:6">
      <c r="A3233"/>
      <c r="C3233"/>
      <c r="E3233"/>
      <c r="F3233" s="8"/>
    </row>
    <row r="3234" spans="1:6">
      <c r="A3234"/>
      <c r="C3234"/>
      <c r="E3234"/>
      <c r="F3234" s="8"/>
    </row>
    <row r="3235" spans="1:6">
      <c r="A3235"/>
      <c r="C3235"/>
      <c r="E3235"/>
      <c r="F3235" s="8"/>
    </row>
    <row r="3236" spans="1:6">
      <c r="A3236"/>
      <c r="C3236"/>
      <c r="E3236"/>
      <c r="F3236" s="8"/>
    </row>
    <row r="3237" spans="1:6">
      <c r="A3237"/>
      <c r="C3237"/>
      <c r="E3237"/>
      <c r="F3237" s="8"/>
    </row>
    <row r="3238" spans="1:6">
      <c r="A3238"/>
      <c r="C3238"/>
      <c r="E3238"/>
      <c r="F3238" s="8"/>
    </row>
    <row r="3239" spans="1:6">
      <c r="A3239"/>
      <c r="C3239"/>
      <c r="E3239"/>
      <c r="F3239" s="8"/>
    </row>
    <row r="3240" spans="1:6">
      <c r="A3240"/>
      <c r="C3240"/>
      <c r="E3240"/>
      <c r="F3240" s="8"/>
    </row>
    <row r="3241" spans="1:6">
      <c r="A3241"/>
      <c r="C3241"/>
      <c r="E3241"/>
      <c r="F3241" s="8"/>
    </row>
    <row r="3242" spans="1:6">
      <c r="A3242"/>
      <c r="C3242"/>
      <c r="E3242"/>
      <c r="F3242" s="8"/>
    </row>
    <row r="3243" spans="1:6">
      <c r="A3243"/>
      <c r="C3243"/>
      <c r="E3243"/>
      <c r="F3243" s="8"/>
    </row>
    <row r="3244" spans="1:6">
      <c r="A3244"/>
      <c r="C3244"/>
      <c r="E3244"/>
      <c r="F3244" s="8"/>
    </row>
    <row r="3245" spans="1:6">
      <c r="A3245"/>
      <c r="C3245"/>
      <c r="E3245"/>
      <c r="F3245" s="8"/>
    </row>
    <row r="3246" spans="1:6">
      <c r="A3246"/>
      <c r="C3246"/>
      <c r="E3246"/>
      <c r="F3246" s="8"/>
    </row>
    <row r="3247" spans="1:6">
      <c r="A3247"/>
      <c r="C3247"/>
      <c r="E3247"/>
      <c r="F3247" s="8"/>
    </row>
    <row r="3248" spans="1:6">
      <c r="A3248"/>
      <c r="C3248"/>
      <c r="E3248"/>
      <c r="F3248" s="8"/>
    </row>
    <row r="3249" spans="1:6">
      <c r="A3249"/>
      <c r="C3249"/>
      <c r="E3249"/>
      <c r="F3249" s="8"/>
    </row>
    <row r="3250" spans="1:6">
      <c r="A3250"/>
      <c r="C3250"/>
      <c r="E3250"/>
      <c r="F3250" s="8"/>
    </row>
    <row r="3251" spans="1:6">
      <c r="A3251"/>
      <c r="C3251"/>
      <c r="E3251"/>
      <c r="F3251" s="8"/>
    </row>
    <row r="3252" spans="1:6">
      <c r="A3252"/>
      <c r="C3252"/>
      <c r="E3252"/>
      <c r="F3252" s="8"/>
    </row>
    <row r="3253" spans="1:6">
      <c r="A3253"/>
      <c r="C3253"/>
      <c r="E3253"/>
      <c r="F3253" s="8"/>
    </row>
    <row r="3254" spans="1:6">
      <c r="A3254"/>
      <c r="C3254"/>
      <c r="E3254"/>
      <c r="F3254" s="8"/>
    </row>
    <row r="3255" spans="1:6">
      <c r="A3255"/>
      <c r="C3255"/>
      <c r="E3255"/>
      <c r="F3255" s="8"/>
    </row>
    <row r="3256" spans="1:6">
      <c r="A3256"/>
      <c r="C3256"/>
      <c r="E3256"/>
      <c r="F3256" s="8"/>
    </row>
    <row r="3257" spans="1:6">
      <c r="A3257"/>
      <c r="C3257"/>
      <c r="E3257"/>
      <c r="F3257" s="8"/>
    </row>
    <row r="3258" spans="1:6">
      <c r="A3258"/>
      <c r="C3258"/>
      <c r="E3258"/>
      <c r="F3258" s="8"/>
    </row>
    <row r="3259" spans="1:6">
      <c r="A3259"/>
      <c r="C3259"/>
      <c r="E3259"/>
      <c r="F3259" s="8"/>
    </row>
    <row r="3260" spans="1:6">
      <c r="A3260"/>
      <c r="C3260"/>
      <c r="E3260"/>
      <c r="F3260" s="8"/>
    </row>
    <row r="3261" spans="1:6">
      <c r="A3261"/>
      <c r="C3261"/>
      <c r="E3261"/>
      <c r="F3261" s="8"/>
    </row>
    <row r="3262" spans="1:6">
      <c r="A3262"/>
      <c r="C3262"/>
      <c r="E3262"/>
      <c r="F3262" s="8"/>
    </row>
    <row r="3263" spans="1:6">
      <c r="A3263"/>
      <c r="C3263"/>
      <c r="E3263"/>
      <c r="F3263" s="8"/>
    </row>
    <row r="3264" spans="1:6">
      <c r="A3264"/>
      <c r="C3264"/>
      <c r="E3264"/>
      <c r="F3264" s="8"/>
    </row>
    <row r="3265" spans="1:6">
      <c r="A3265"/>
      <c r="C3265"/>
      <c r="E3265"/>
      <c r="F3265" s="8"/>
    </row>
    <row r="3266" spans="1:6">
      <c r="A3266"/>
      <c r="C3266"/>
      <c r="E3266"/>
      <c r="F3266" s="8"/>
    </row>
    <row r="3267" spans="1:6">
      <c r="A3267"/>
      <c r="C3267"/>
      <c r="E3267"/>
      <c r="F3267" s="8"/>
    </row>
    <row r="3268" spans="1:6">
      <c r="A3268"/>
      <c r="C3268"/>
      <c r="E3268"/>
      <c r="F3268" s="8"/>
    </row>
    <row r="3269" spans="1:6">
      <c r="A3269"/>
      <c r="C3269"/>
      <c r="E3269"/>
      <c r="F3269" s="8"/>
    </row>
    <row r="3270" spans="1:6">
      <c r="A3270"/>
      <c r="C3270"/>
      <c r="E3270"/>
      <c r="F3270" s="8"/>
    </row>
    <row r="3271" spans="1:6">
      <c r="A3271"/>
      <c r="C3271"/>
      <c r="E3271"/>
      <c r="F3271" s="8"/>
    </row>
    <row r="3272" spans="1:6">
      <c r="A3272"/>
      <c r="C3272"/>
      <c r="E3272"/>
      <c r="F3272" s="8"/>
    </row>
    <row r="3273" spans="1:6">
      <c r="A3273"/>
      <c r="C3273"/>
      <c r="E3273"/>
      <c r="F3273" s="8"/>
    </row>
    <row r="3274" spans="1:6">
      <c r="A3274"/>
      <c r="C3274"/>
      <c r="E3274"/>
      <c r="F3274" s="8"/>
    </row>
    <row r="3275" spans="1:6">
      <c r="A3275"/>
      <c r="C3275"/>
      <c r="E3275"/>
      <c r="F3275" s="8"/>
    </row>
    <row r="3276" spans="1:6">
      <c r="A3276"/>
      <c r="C3276"/>
      <c r="E3276"/>
      <c r="F3276" s="8"/>
    </row>
    <row r="3277" spans="1:6">
      <c r="A3277"/>
      <c r="C3277"/>
      <c r="E3277"/>
      <c r="F3277" s="8"/>
    </row>
    <row r="3278" spans="1:6">
      <c r="A3278"/>
      <c r="C3278"/>
      <c r="E3278"/>
      <c r="F3278" s="8"/>
    </row>
    <row r="3279" spans="1:6">
      <c r="A3279"/>
      <c r="C3279"/>
      <c r="E3279"/>
      <c r="F3279" s="8"/>
    </row>
    <row r="3280" spans="1:6">
      <c r="A3280"/>
      <c r="C3280"/>
      <c r="E3280"/>
      <c r="F3280" s="8"/>
    </row>
    <row r="3281" spans="1:6">
      <c r="A3281"/>
      <c r="C3281"/>
      <c r="E3281"/>
      <c r="F3281" s="8"/>
    </row>
    <row r="3282" spans="1:6">
      <c r="A3282"/>
      <c r="C3282"/>
      <c r="E3282"/>
      <c r="F3282" s="8"/>
    </row>
    <row r="3283" spans="1:6">
      <c r="A3283"/>
      <c r="C3283"/>
      <c r="E3283"/>
      <c r="F3283" s="8"/>
    </row>
    <row r="3284" spans="1:6">
      <c r="A3284"/>
      <c r="C3284"/>
      <c r="E3284"/>
      <c r="F3284" s="8"/>
    </row>
    <row r="3285" spans="1:6">
      <c r="A3285"/>
      <c r="C3285"/>
      <c r="E3285"/>
      <c r="F3285" s="8"/>
    </row>
    <row r="3286" spans="1:6">
      <c r="A3286"/>
      <c r="C3286"/>
      <c r="E3286"/>
      <c r="F3286" s="8"/>
    </row>
    <row r="3287" spans="1:6">
      <c r="A3287"/>
      <c r="C3287"/>
      <c r="E3287"/>
      <c r="F3287" s="8"/>
    </row>
    <row r="3288" spans="1:6">
      <c r="A3288"/>
      <c r="C3288"/>
      <c r="E3288"/>
      <c r="F3288" s="8"/>
    </row>
    <row r="3289" spans="1:6">
      <c r="A3289"/>
      <c r="C3289"/>
      <c r="E3289"/>
      <c r="F3289" s="8"/>
    </row>
    <row r="3290" spans="1:6">
      <c r="A3290"/>
      <c r="C3290"/>
      <c r="E3290"/>
      <c r="F3290" s="8"/>
    </row>
    <row r="3291" spans="1:6">
      <c r="A3291"/>
      <c r="C3291"/>
      <c r="E3291"/>
      <c r="F3291" s="8"/>
    </row>
    <row r="3292" spans="1:6">
      <c r="A3292"/>
      <c r="C3292"/>
      <c r="E3292"/>
      <c r="F3292" s="8"/>
    </row>
    <row r="3293" spans="1:6">
      <c r="A3293"/>
      <c r="C3293"/>
      <c r="E3293"/>
      <c r="F3293" s="8"/>
    </row>
    <row r="3294" spans="1:6">
      <c r="A3294"/>
      <c r="C3294"/>
      <c r="E3294"/>
      <c r="F3294" s="8"/>
    </row>
    <row r="3295" spans="1:6">
      <c r="A3295"/>
      <c r="C3295"/>
      <c r="E3295"/>
      <c r="F3295" s="8"/>
    </row>
    <row r="3296" spans="1:6">
      <c r="A3296"/>
      <c r="C3296"/>
      <c r="E3296"/>
      <c r="F3296" s="8"/>
    </row>
    <row r="3297" spans="1:6">
      <c r="A3297"/>
      <c r="C3297"/>
      <c r="E3297"/>
      <c r="F3297" s="8"/>
    </row>
    <row r="3298" spans="1:6">
      <c r="A3298"/>
      <c r="C3298"/>
      <c r="E3298"/>
      <c r="F3298" s="8"/>
    </row>
    <row r="3299" spans="1:6">
      <c r="A3299"/>
      <c r="C3299"/>
      <c r="E3299"/>
      <c r="F3299" s="8"/>
    </row>
    <row r="3300" spans="1:6">
      <c r="A3300"/>
      <c r="C3300"/>
      <c r="E3300"/>
      <c r="F3300" s="8"/>
    </row>
    <row r="3301" spans="1:6">
      <c r="A3301"/>
      <c r="C3301"/>
      <c r="E3301"/>
      <c r="F3301" s="8"/>
    </row>
    <row r="3302" spans="1:6">
      <c r="A3302"/>
      <c r="C3302"/>
      <c r="E3302"/>
      <c r="F3302" s="8"/>
    </row>
    <row r="3303" spans="1:6">
      <c r="A3303"/>
      <c r="C3303"/>
      <c r="E3303"/>
      <c r="F3303" s="8"/>
    </row>
    <row r="3304" spans="1:6">
      <c r="A3304"/>
      <c r="C3304"/>
      <c r="E3304"/>
      <c r="F3304" s="8"/>
    </row>
    <row r="3305" spans="1:6">
      <c r="A3305"/>
      <c r="C3305"/>
      <c r="E3305"/>
      <c r="F3305" s="8"/>
    </row>
    <row r="3306" spans="1:6">
      <c r="A3306"/>
      <c r="C3306"/>
      <c r="E3306"/>
      <c r="F3306" s="8"/>
    </row>
    <row r="3307" spans="1:6">
      <c r="A3307"/>
      <c r="C3307"/>
      <c r="E3307"/>
      <c r="F3307" s="8"/>
    </row>
    <row r="3308" spans="1:6">
      <c r="A3308"/>
      <c r="C3308"/>
      <c r="E3308"/>
      <c r="F3308" s="8"/>
    </row>
    <row r="3309" spans="1:6">
      <c r="A3309"/>
      <c r="C3309"/>
      <c r="E3309"/>
      <c r="F3309" s="8"/>
    </row>
    <row r="3310" spans="1:6">
      <c r="A3310"/>
      <c r="C3310"/>
      <c r="E3310"/>
      <c r="F3310" s="8"/>
    </row>
    <row r="3311" spans="1:6">
      <c r="A3311"/>
      <c r="C3311"/>
      <c r="E3311"/>
      <c r="F3311" s="8"/>
    </row>
    <row r="3312" spans="1:6">
      <c r="A3312"/>
      <c r="C3312"/>
      <c r="E3312"/>
      <c r="F3312" s="8"/>
    </row>
    <row r="3313" spans="1:6">
      <c r="A3313"/>
      <c r="C3313"/>
      <c r="E3313"/>
      <c r="F3313" s="8"/>
    </row>
    <row r="3314" spans="1:6">
      <c r="A3314"/>
      <c r="C3314"/>
      <c r="E3314"/>
      <c r="F3314" s="8"/>
    </row>
    <row r="3315" spans="1:6">
      <c r="A3315"/>
      <c r="C3315"/>
      <c r="E3315"/>
      <c r="F3315" s="8"/>
    </row>
    <row r="3316" spans="1:6">
      <c r="A3316"/>
      <c r="C3316"/>
      <c r="E3316"/>
      <c r="F3316" s="8"/>
    </row>
    <row r="3317" spans="1:6">
      <c r="A3317"/>
      <c r="C3317"/>
      <c r="E3317"/>
      <c r="F3317" s="8"/>
    </row>
    <row r="3318" spans="1:6">
      <c r="A3318"/>
      <c r="C3318"/>
      <c r="E3318"/>
      <c r="F3318" s="8"/>
    </row>
    <row r="3319" spans="1:6">
      <c r="A3319"/>
      <c r="C3319"/>
      <c r="E3319"/>
      <c r="F3319" s="8"/>
    </row>
    <row r="3320" spans="1:6">
      <c r="A3320"/>
      <c r="C3320"/>
      <c r="E3320"/>
      <c r="F3320" s="8"/>
    </row>
    <row r="3321" spans="1:6">
      <c r="A3321"/>
      <c r="C3321"/>
      <c r="E3321"/>
      <c r="F3321" s="8"/>
    </row>
    <row r="3322" spans="1:6">
      <c r="A3322"/>
      <c r="C3322"/>
      <c r="E3322"/>
      <c r="F3322" s="8"/>
    </row>
    <row r="3323" spans="1:6">
      <c r="A3323"/>
      <c r="C3323"/>
      <c r="E3323"/>
      <c r="F3323" s="8"/>
    </row>
    <row r="3324" spans="1:6">
      <c r="A3324"/>
      <c r="C3324"/>
      <c r="E3324"/>
      <c r="F3324" s="8"/>
    </row>
    <row r="3325" spans="1:6">
      <c r="A3325"/>
      <c r="C3325"/>
      <c r="E3325"/>
      <c r="F3325" s="8"/>
    </row>
    <row r="3326" spans="1:6">
      <c r="A3326"/>
      <c r="C3326"/>
      <c r="E3326"/>
      <c r="F3326" s="8"/>
    </row>
    <row r="3327" spans="1:6">
      <c r="A3327"/>
      <c r="C3327"/>
      <c r="E3327"/>
      <c r="F3327" s="8"/>
    </row>
    <row r="3328" spans="1:6">
      <c r="A3328"/>
      <c r="C3328"/>
      <c r="E3328"/>
      <c r="F3328" s="8"/>
    </row>
    <row r="3329" spans="1:6">
      <c r="A3329"/>
      <c r="C3329"/>
      <c r="E3329"/>
      <c r="F3329" s="8"/>
    </row>
    <row r="3330" spans="1:6">
      <c r="A3330"/>
      <c r="C3330"/>
      <c r="E3330"/>
      <c r="F3330" s="8"/>
    </row>
    <row r="3331" spans="1:6">
      <c r="A3331"/>
      <c r="C3331"/>
      <c r="E3331"/>
      <c r="F3331" s="8"/>
    </row>
    <row r="3332" spans="1:6">
      <c r="A3332"/>
      <c r="C3332"/>
      <c r="E3332"/>
      <c r="F3332" s="8"/>
    </row>
    <row r="3333" spans="1:6">
      <c r="A3333"/>
      <c r="C3333"/>
      <c r="E3333"/>
      <c r="F3333" s="8"/>
    </row>
    <row r="3334" spans="1:6">
      <c r="A3334"/>
      <c r="C3334"/>
      <c r="E3334"/>
      <c r="F3334" s="8"/>
    </row>
    <row r="3335" spans="1:6">
      <c r="A3335"/>
      <c r="C3335"/>
      <c r="E3335"/>
      <c r="F3335" s="8"/>
    </row>
    <row r="3336" spans="1:6">
      <c r="A3336"/>
      <c r="C3336"/>
      <c r="E3336"/>
      <c r="F3336" s="8"/>
    </row>
    <row r="3337" spans="1:6">
      <c r="A3337"/>
      <c r="C3337"/>
      <c r="E3337"/>
      <c r="F3337" s="8"/>
    </row>
    <row r="3338" spans="1:6">
      <c r="A3338"/>
      <c r="C3338"/>
      <c r="E3338"/>
      <c r="F3338" s="8"/>
    </row>
    <row r="3339" spans="1:6">
      <c r="A3339"/>
      <c r="C3339"/>
      <c r="E3339"/>
      <c r="F3339" s="8"/>
    </row>
    <row r="3340" spans="1:6">
      <c r="A3340"/>
      <c r="C3340"/>
      <c r="E3340"/>
      <c r="F3340" s="8"/>
    </row>
    <row r="3341" spans="1:6">
      <c r="A3341"/>
      <c r="C3341"/>
      <c r="E3341"/>
      <c r="F3341" s="8"/>
    </row>
    <row r="3342" spans="1:6">
      <c r="A3342"/>
      <c r="C3342"/>
      <c r="E3342"/>
      <c r="F3342" s="8"/>
    </row>
    <row r="3343" spans="1:6">
      <c r="A3343"/>
      <c r="C3343"/>
      <c r="E3343"/>
      <c r="F3343" s="8"/>
    </row>
    <row r="3344" spans="1:6">
      <c r="A3344"/>
      <c r="C3344"/>
      <c r="E3344"/>
      <c r="F3344" s="8"/>
    </row>
    <row r="3345" spans="1:6">
      <c r="A3345"/>
      <c r="C3345"/>
      <c r="E3345"/>
      <c r="F3345" s="8"/>
    </row>
    <row r="3346" spans="1:6">
      <c r="A3346"/>
      <c r="C3346"/>
      <c r="E3346"/>
      <c r="F3346" s="8"/>
    </row>
    <row r="3347" spans="1:6">
      <c r="A3347"/>
      <c r="C3347"/>
      <c r="E3347"/>
      <c r="F3347" s="8"/>
    </row>
    <row r="3348" spans="1:6">
      <c r="A3348"/>
      <c r="C3348"/>
      <c r="E3348"/>
      <c r="F3348" s="8"/>
    </row>
    <row r="3349" spans="1:6">
      <c r="A3349"/>
      <c r="C3349"/>
      <c r="E3349"/>
      <c r="F3349" s="8"/>
    </row>
    <row r="3350" spans="1:6">
      <c r="A3350"/>
      <c r="C3350"/>
      <c r="E3350"/>
      <c r="F3350" s="8"/>
    </row>
    <row r="3351" spans="1:6">
      <c r="A3351"/>
      <c r="C3351"/>
      <c r="E3351"/>
      <c r="F3351" s="8"/>
    </row>
    <row r="3352" spans="1:6">
      <c r="A3352"/>
      <c r="C3352"/>
      <c r="E3352"/>
      <c r="F3352" s="8"/>
    </row>
    <row r="3353" spans="1:6">
      <c r="A3353"/>
      <c r="C3353"/>
      <c r="E3353"/>
      <c r="F3353" s="8"/>
    </row>
    <row r="3354" spans="1:6">
      <c r="A3354"/>
      <c r="C3354"/>
      <c r="E3354"/>
      <c r="F3354" s="8"/>
    </row>
    <row r="3355" spans="1:6">
      <c r="A3355"/>
      <c r="C3355"/>
      <c r="E3355"/>
      <c r="F3355" s="8"/>
    </row>
    <row r="3356" spans="1:6">
      <c r="A3356"/>
      <c r="C3356"/>
      <c r="E3356"/>
      <c r="F3356" s="8"/>
    </row>
    <row r="3357" spans="1:6">
      <c r="A3357"/>
      <c r="C3357"/>
      <c r="E3357"/>
      <c r="F3357" s="8"/>
    </row>
    <row r="3358" spans="1:6">
      <c r="A3358"/>
      <c r="C3358"/>
      <c r="E3358"/>
      <c r="F3358" s="8"/>
    </row>
    <row r="3359" spans="1:6">
      <c r="A3359"/>
      <c r="C3359"/>
      <c r="E3359"/>
      <c r="F3359" s="8"/>
    </row>
    <row r="3360" spans="1:6">
      <c r="A3360"/>
      <c r="C3360"/>
      <c r="E3360"/>
      <c r="F3360" s="8"/>
    </row>
    <row r="3361" spans="1:6">
      <c r="A3361"/>
      <c r="C3361"/>
      <c r="E3361"/>
      <c r="F3361" s="8"/>
    </row>
    <row r="3362" spans="1:6">
      <c r="A3362"/>
      <c r="C3362"/>
      <c r="E3362"/>
      <c r="F3362" s="8"/>
    </row>
    <row r="3363" spans="1:6">
      <c r="A3363"/>
      <c r="C3363"/>
      <c r="E3363"/>
      <c r="F3363" s="8"/>
    </row>
    <row r="3364" spans="1:6">
      <c r="A3364"/>
      <c r="C3364"/>
      <c r="E3364"/>
      <c r="F3364" s="8"/>
    </row>
    <row r="3365" spans="1:6">
      <c r="A3365"/>
      <c r="C3365"/>
      <c r="E3365"/>
      <c r="F3365" s="8"/>
    </row>
    <row r="3366" spans="1:6">
      <c r="A3366"/>
      <c r="C3366"/>
      <c r="E3366"/>
      <c r="F3366" s="8"/>
    </row>
    <row r="3367" spans="1:6">
      <c r="A3367"/>
      <c r="C3367"/>
      <c r="E3367"/>
      <c r="F3367" s="8"/>
    </row>
    <row r="3368" spans="1:6">
      <c r="A3368"/>
      <c r="C3368"/>
      <c r="E3368"/>
      <c r="F3368" s="8"/>
    </row>
    <row r="3369" spans="1:6">
      <c r="A3369"/>
      <c r="C3369"/>
      <c r="E3369"/>
      <c r="F3369" s="8"/>
    </row>
    <row r="3370" spans="1:6">
      <c r="A3370"/>
      <c r="C3370"/>
      <c r="E3370"/>
      <c r="F3370" s="8"/>
    </row>
    <row r="3371" spans="1:6">
      <c r="A3371"/>
      <c r="C3371"/>
      <c r="E3371"/>
      <c r="F3371" s="8"/>
    </row>
    <row r="3372" spans="1:6">
      <c r="A3372"/>
      <c r="C3372"/>
      <c r="E3372"/>
      <c r="F3372" s="8"/>
    </row>
    <row r="3373" spans="1:6">
      <c r="A3373"/>
      <c r="C3373"/>
      <c r="E3373"/>
      <c r="F3373" s="8"/>
    </row>
    <row r="3374" spans="1:6">
      <c r="A3374"/>
      <c r="C3374"/>
      <c r="E3374"/>
      <c r="F3374" s="8"/>
    </row>
    <row r="3375" spans="1:6">
      <c r="A3375"/>
      <c r="C3375"/>
      <c r="E3375"/>
      <c r="F3375" s="8"/>
    </row>
    <row r="3376" spans="1:6">
      <c r="A3376"/>
      <c r="C3376"/>
      <c r="E3376"/>
      <c r="F3376" s="8"/>
    </row>
    <row r="3377" spans="1:6">
      <c r="A3377"/>
      <c r="C3377"/>
      <c r="E3377"/>
      <c r="F3377" s="8"/>
    </row>
    <row r="3378" spans="1:6">
      <c r="A3378"/>
      <c r="C3378"/>
      <c r="E3378"/>
      <c r="F3378" s="8"/>
    </row>
    <row r="3379" spans="1:6">
      <c r="A3379"/>
      <c r="C3379"/>
      <c r="E3379"/>
      <c r="F3379" s="8"/>
    </row>
    <row r="3380" spans="1:6">
      <c r="A3380"/>
      <c r="C3380"/>
      <c r="E3380"/>
      <c r="F3380" s="8"/>
    </row>
    <row r="3381" spans="1:6">
      <c r="A3381"/>
      <c r="C3381"/>
      <c r="E3381"/>
      <c r="F3381" s="8"/>
    </row>
    <row r="3382" spans="1:6">
      <c r="A3382"/>
      <c r="C3382"/>
      <c r="E3382"/>
      <c r="F3382" s="8"/>
    </row>
    <row r="3383" spans="1:6">
      <c r="A3383"/>
      <c r="C3383"/>
      <c r="E3383"/>
      <c r="F3383" s="8"/>
    </row>
    <row r="3384" spans="1:6">
      <c r="A3384"/>
      <c r="C3384"/>
      <c r="E3384"/>
      <c r="F3384" s="8"/>
    </row>
    <row r="3385" spans="1:6">
      <c r="A3385"/>
      <c r="C3385"/>
      <c r="E3385"/>
      <c r="F3385" s="8"/>
    </row>
    <row r="3386" spans="1:6">
      <c r="A3386"/>
      <c r="C3386"/>
      <c r="E3386"/>
      <c r="F3386" s="8"/>
    </row>
    <row r="3387" spans="1:6">
      <c r="A3387"/>
      <c r="C3387"/>
      <c r="E3387"/>
      <c r="F3387" s="8"/>
    </row>
    <row r="3388" spans="1:6">
      <c r="A3388"/>
      <c r="C3388"/>
      <c r="E3388"/>
      <c r="F3388" s="8"/>
    </row>
    <row r="3389" spans="1:6">
      <c r="A3389"/>
      <c r="C3389"/>
      <c r="E3389"/>
      <c r="F3389" s="8"/>
    </row>
    <row r="3390" spans="1:6">
      <c r="A3390"/>
      <c r="C3390"/>
      <c r="E3390"/>
      <c r="F3390" s="8"/>
    </row>
    <row r="3391" spans="1:6">
      <c r="A3391"/>
      <c r="C3391"/>
      <c r="E3391"/>
      <c r="F3391" s="8"/>
    </row>
    <row r="3392" spans="1:6">
      <c r="A3392"/>
      <c r="C3392"/>
      <c r="E3392"/>
      <c r="F3392" s="8"/>
    </row>
    <row r="3393" spans="1:6">
      <c r="A3393"/>
      <c r="C3393"/>
      <c r="E3393"/>
      <c r="F3393" s="8"/>
    </row>
    <row r="3394" spans="1:6">
      <c r="A3394"/>
      <c r="C3394"/>
      <c r="E3394"/>
      <c r="F3394" s="8"/>
    </row>
    <row r="3395" spans="1:6">
      <c r="A3395"/>
      <c r="C3395"/>
      <c r="E3395"/>
      <c r="F3395" s="8"/>
    </row>
    <row r="3396" spans="1:6">
      <c r="A3396"/>
      <c r="C3396"/>
      <c r="E3396"/>
      <c r="F3396" s="8"/>
    </row>
    <row r="3397" spans="1:6">
      <c r="A3397"/>
      <c r="C3397"/>
      <c r="E3397"/>
      <c r="F3397" s="8"/>
    </row>
    <row r="3398" spans="1:6">
      <c r="A3398"/>
      <c r="C3398"/>
      <c r="E3398"/>
      <c r="F3398" s="8"/>
    </row>
    <row r="3399" spans="1:6">
      <c r="A3399"/>
      <c r="C3399"/>
      <c r="E3399"/>
      <c r="F3399" s="8"/>
    </row>
    <row r="3400" spans="1:6">
      <c r="A3400"/>
      <c r="C3400"/>
      <c r="E3400"/>
      <c r="F3400" s="8"/>
    </row>
    <row r="3401" spans="1:6">
      <c r="A3401"/>
      <c r="C3401"/>
      <c r="E3401"/>
      <c r="F3401" s="8"/>
    </row>
    <row r="3402" spans="1:6">
      <c r="A3402"/>
      <c r="C3402"/>
      <c r="E3402"/>
      <c r="F3402" s="8"/>
    </row>
    <row r="3403" spans="1:6">
      <c r="A3403"/>
      <c r="C3403"/>
      <c r="E3403"/>
      <c r="F3403" s="8"/>
    </row>
    <row r="3404" spans="1:6">
      <c r="A3404"/>
      <c r="C3404"/>
      <c r="E3404"/>
      <c r="F3404" s="8"/>
    </row>
    <row r="3405" spans="1:6">
      <c r="A3405"/>
      <c r="C3405"/>
      <c r="E3405"/>
      <c r="F3405" s="8"/>
    </row>
    <row r="3406" spans="1:6">
      <c r="A3406"/>
      <c r="C3406"/>
      <c r="E3406"/>
      <c r="F3406" s="8"/>
    </row>
    <row r="3407" spans="1:6">
      <c r="A3407"/>
      <c r="C3407"/>
      <c r="E3407"/>
      <c r="F3407" s="8"/>
    </row>
    <row r="3408" spans="1:6">
      <c r="A3408"/>
      <c r="C3408"/>
      <c r="E3408"/>
      <c r="F3408" s="8"/>
    </row>
    <row r="3409" spans="1:6">
      <c r="A3409"/>
      <c r="C3409"/>
      <c r="E3409"/>
      <c r="F3409" s="8"/>
    </row>
    <row r="3410" spans="1:6">
      <c r="A3410"/>
      <c r="C3410"/>
      <c r="E3410"/>
      <c r="F3410" s="8"/>
    </row>
    <row r="3411" spans="1:6">
      <c r="A3411"/>
      <c r="C3411"/>
      <c r="E3411"/>
      <c r="F3411" s="8"/>
    </row>
    <row r="3412" spans="1:6">
      <c r="A3412"/>
      <c r="C3412"/>
      <c r="E3412"/>
      <c r="F3412" s="8"/>
    </row>
    <row r="3413" spans="1:6">
      <c r="A3413"/>
      <c r="C3413"/>
      <c r="E3413"/>
      <c r="F3413" s="8"/>
    </row>
    <row r="3414" spans="1:6">
      <c r="A3414"/>
      <c r="C3414"/>
      <c r="E3414"/>
      <c r="F3414" s="8"/>
    </row>
    <row r="3415" spans="1:6">
      <c r="A3415"/>
      <c r="C3415"/>
      <c r="E3415"/>
      <c r="F3415" s="8"/>
    </row>
    <row r="3416" spans="1:6">
      <c r="A3416"/>
      <c r="C3416"/>
      <c r="E3416"/>
      <c r="F3416" s="8"/>
    </row>
    <row r="3417" spans="1:6">
      <c r="A3417"/>
      <c r="C3417"/>
      <c r="E3417"/>
      <c r="F3417" s="8"/>
    </row>
    <row r="3418" spans="1:6">
      <c r="A3418"/>
      <c r="C3418"/>
      <c r="E3418"/>
      <c r="F3418" s="8"/>
    </row>
    <row r="3419" spans="1:6">
      <c r="A3419"/>
      <c r="C3419"/>
      <c r="E3419"/>
      <c r="F3419" s="8"/>
    </row>
    <row r="3420" spans="1:6">
      <c r="A3420"/>
      <c r="C3420"/>
      <c r="E3420"/>
      <c r="F3420" s="8"/>
    </row>
    <row r="3421" spans="1:6">
      <c r="A3421"/>
      <c r="C3421"/>
      <c r="E3421"/>
      <c r="F3421" s="8"/>
    </row>
    <row r="3422" spans="1:6">
      <c r="A3422"/>
      <c r="C3422"/>
      <c r="E3422"/>
      <c r="F3422" s="8"/>
    </row>
    <row r="3423" spans="1:6">
      <c r="A3423"/>
      <c r="C3423"/>
      <c r="E3423"/>
      <c r="F3423" s="8"/>
    </row>
    <row r="3424" spans="1:6">
      <c r="A3424"/>
      <c r="C3424"/>
      <c r="E3424"/>
      <c r="F3424" s="8"/>
    </row>
    <row r="3425" spans="1:6">
      <c r="A3425"/>
      <c r="C3425"/>
      <c r="E3425"/>
      <c r="F3425" s="8"/>
    </row>
    <row r="3426" spans="1:6">
      <c r="A3426"/>
      <c r="C3426"/>
      <c r="E3426"/>
      <c r="F3426" s="8"/>
    </row>
    <row r="3427" spans="1:6">
      <c r="A3427"/>
      <c r="C3427"/>
      <c r="E3427"/>
      <c r="F3427" s="8"/>
    </row>
    <row r="3428" spans="1:6">
      <c r="A3428"/>
      <c r="C3428"/>
      <c r="E3428"/>
      <c r="F3428" s="8"/>
    </row>
    <row r="3429" spans="1:6">
      <c r="A3429"/>
      <c r="C3429"/>
      <c r="E3429"/>
      <c r="F3429" s="8"/>
    </row>
    <row r="3430" spans="1:6">
      <c r="A3430"/>
      <c r="C3430"/>
      <c r="E3430"/>
      <c r="F3430" s="8"/>
    </row>
    <row r="3431" spans="1:6">
      <c r="A3431"/>
      <c r="C3431"/>
      <c r="E3431"/>
      <c r="F3431" s="8"/>
    </row>
    <row r="3432" spans="1:6">
      <c r="A3432"/>
      <c r="C3432"/>
      <c r="E3432"/>
      <c r="F3432" s="8"/>
    </row>
    <row r="3433" spans="1:6">
      <c r="A3433"/>
      <c r="C3433"/>
      <c r="E3433"/>
      <c r="F3433" s="8"/>
    </row>
    <row r="3434" spans="1:6">
      <c r="A3434"/>
      <c r="C3434"/>
      <c r="E3434"/>
      <c r="F3434" s="8"/>
    </row>
    <row r="3435" spans="1:6">
      <c r="A3435"/>
      <c r="C3435"/>
      <c r="E3435"/>
      <c r="F3435" s="8"/>
    </row>
    <row r="3436" spans="1:6">
      <c r="A3436"/>
      <c r="C3436"/>
      <c r="E3436"/>
      <c r="F3436" s="8"/>
    </row>
    <row r="3437" spans="1:6">
      <c r="A3437"/>
      <c r="C3437"/>
      <c r="E3437"/>
      <c r="F3437" s="8"/>
    </row>
    <row r="3438" spans="1:6">
      <c r="A3438"/>
      <c r="C3438"/>
      <c r="E3438"/>
      <c r="F3438" s="8"/>
    </row>
    <row r="3439" spans="1:6">
      <c r="A3439"/>
      <c r="C3439"/>
      <c r="E3439"/>
      <c r="F3439" s="8"/>
    </row>
    <row r="3440" spans="1:6">
      <c r="A3440"/>
      <c r="C3440"/>
      <c r="E3440"/>
      <c r="F3440" s="8"/>
    </row>
    <row r="3441" spans="1:6">
      <c r="A3441"/>
      <c r="C3441"/>
      <c r="E3441"/>
      <c r="F3441" s="8"/>
    </row>
    <row r="3442" spans="1:6">
      <c r="A3442"/>
      <c r="C3442"/>
      <c r="E3442"/>
      <c r="F3442" s="8"/>
    </row>
    <row r="3443" spans="1:6">
      <c r="A3443"/>
      <c r="C3443"/>
      <c r="E3443"/>
      <c r="F3443" s="8"/>
    </row>
    <row r="3444" spans="1:6">
      <c r="A3444"/>
      <c r="C3444"/>
      <c r="E3444"/>
      <c r="F3444" s="8"/>
    </row>
    <row r="3445" spans="1:6">
      <c r="A3445"/>
      <c r="C3445"/>
      <c r="E3445"/>
      <c r="F3445" s="8"/>
    </row>
    <row r="3446" spans="1:6">
      <c r="A3446"/>
      <c r="C3446"/>
      <c r="E3446"/>
      <c r="F3446" s="8"/>
    </row>
    <row r="3447" spans="1:6">
      <c r="A3447"/>
      <c r="C3447"/>
      <c r="E3447"/>
      <c r="F3447" s="8"/>
    </row>
    <row r="3448" spans="1:6">
      <c r="A3448"/>
      <c r="C3448"/>
      <c r="E3448"/>
      <c r="F3448" s="8"/>
    </row>
    <row r="3449" spans="1:6">
      <c r="A3449"/>
      <c r="C3449"/>
      <c r="E3449"/>
      <c r="F3449" s="8"/>
    </row>
    <row r="3450" spans="1:6">
      <c r="A3450"/>
      <c r="C3450"/>
      <c r="E3450"/>
      <c r="F3450" s="8"/>
    </row>
    <row r="3451" spans="1:6">
      <c r="A3451"/>
      <c r="C3451"/>
      <c r="E3451"/>
      <c r="F3451" s="8"/>
    </row>
    <row r="3452" spans="1:6">
      <c r="A3452"/>
      <c r="C3452"/>
      <c r="E3452"/>
      <c r="F3452" s="8"/>
    </row>
    <row r="3453" spans="1:6">
      <c r="A3453"/>
      <c r="C3453"/>
      <c r="E3453"/>
      <c r="F3453" s="8"/>
    </row>
    <row r="3454" spans="1:6">
      <c r="A3454"/>
      <c r="C3454"/>
      <c r="E3454"/>
      <c r="F3454" s="8"/>
    </row>
    <row r="3455" spans="1:6">
      <c r="A3455"/>
      <c r="C3455"/>
      <c r="E3455"/>
      <c r="F3455" s="8"/>
    </row>
    <row r="3456" spans="1:6">
      <c r="A3456"/>
      <c r="C3456"/>
      <c r="E3456"/>
      <c r="F3456" s="8"/>
    </row>
    <row r="3457" spans="1:6">
      <c r="A3457"/>
      <c r="C3457"/>
      <c r="E3457"/>
      <c r="F3457" s="8"/>
    </row>
    <row r="3458" spans="1:6">
      <c r="A3458"/>
      <c r="C3458"/>
      <c r="E3458"/>
      <c r="F3458" s="8"/>
    </row>
    <row r="3459" spans="1:6">
      <c r="A3459"/>
      <c r="C3459"/>
      <c r="E3459"/>
      <c r="F3459" s="8"/>
    </row>
    <row r="3460" spans="1:6">
      <c r="A3460"/>
      <c r="C3460"/>
      <c r="E3460"/>
      <c r="F3460" s="8"/>
    </row>
    <row r="3461" spans="1:6">
      <c r="A3461"/>
      <c r="C3461"/>
      <c r="E3461"/>
      <c r="F3461" s="8"/>
    </row>
    <row r="3462" spans="1:6">
      <c r="A3462"/>
      <c r="C3462"/>
      <c r="E3462"/>
      <c r="F3462" s="8"/>
    </row>
    <row r="3463" spans="1:6">
      <c r="A3463"/>
      <c r="C3463"/>
      <c r="E3463"/>
      <c r="F3463" s="8"/>
    </row>
    <row r="3464" spans="1:6">
      <c r="A3464"/>
      <c r="C3464"/>
      <c r="E3464"/>
      <c r="F3464" s="8"/>
    </row>
    <row r="3465" spans="1:6">
      <c r="A3465"/>
      <c r="C3465"/>
      <c r="E3465"/>
      <c r="F3465" s="8"/>
    </row>
    <row r="3466" spans="1:6">
      <c r="A3466"/>
      <c r="C3466"/>
      <c r="E3466"/>
      <c r="F3466" s="8"/>
    </row>
    <row r="3467" spans="1:6">
      <c r="A3467"/>
      <c r="C3467"/>
      <c r="E3467"/>
      <c r="F3467" s="8"/>
    </row>
    <row r="3468" spans="1:6">
      <c r="A3468"/>
      <c r="C3468"/>
      <c r="E3468"/>
      <c r="F3468" s="8"/>
    </row>
    <row r="3469" spans="1:6">
      <c r="A3469"/>
      <c r="C3469"/>
      <c r="E3469"/>
      <c r="F3469" s="8"/>
    </row>
    <row r="3470" spans="1:6">
      <c r="A3470"/>
      <c r="C3470"/>
      <c r="E3470"/>
      <c r="F3470" s="8"/>
    </row>
    <row r="3471" spans="1:6">
      <c r="A3471"/>
      <c r="C3471"/>
      <c r="E3471"/>
      <c r="F3471" s="8"/>
    </row>
    <row r="3472" spans="1:6">
      <c r="A3472"/>
      <c r="C3472"/>
      <c r="E3472"/>
      <c r="F3472" s="8"/>
    </row>
    <row r="3473" spans="1:6">
      <c r="A3473"/>
      <c r="C3473"/>
      <c r="E3473"/>
      <c r="F3473" s="8"/>
    </row>
    <row r="3474" spans="1:6">
      <c r="A3474"/>
      <c r="C3474"/>
      <c r="E3474"/>
      <c r="F3474" s="8"/>
    </row>
    <row r="3475" spans="1:6">
      <c r="A3475"/>
      <c r="C3475"/>
      <c r="E3475"/>
      <c r="F3475" s="8"/>
    </row>
    <row r="3476" spans="1:6">
      <c r="A3476"/>
      <c r="C3476"/>
      <c r="E3476"/>
      <c r="F3476" s="8"/>
    </row>
    <row r="3477" spans="1:6">
      <c r="A3477"/>
      <c r="C3477"/>
      <c r="E3477"/>
      <c r="F3477" s="8"/>
    </row>
    <row r="3478" spans="1:6">
      <c r="A3478"/>
      <c r="C3478"/>
      <c r="E3478"/>
      <c r="F3478" s="8"/>
    </row>
    <row r="3479" spans="1:6">
      <c r="A3479"/>
      <c r="C3479"/>
      <c r="E3479"/>
      <c r="F3479" s="8"/>
    </row>
    <row r="3480" spans="1:6">
      <c r="A3480"/>
      <c r="C3480"/>
      <c r="E3480"/>
      <c r="F3480" s="8"/>
    </row>
    <row r="3481" spans="1:6">
      <c r="A3481"/>
      <c r="C3481"/>
      <c r="E3481"/>
      <c r="F3481" s="8"/>
    </row>
    <row r="3482" spans="1:6">
      <c r="A3482"/>
      <c r="C3482"/>
      <c r="E3482"/>
      <c r="F3482" s="8"/>
    </row>
    <row r="3483" spans="1:6">
      <c r="A3483"/>
      <c r="C3483"/>
      <c r="E3483"/>
      <c r="F3483" s="8"/>
    </row>
    <row r="3484" spans="1:6">
      <c r="A3484"/>
      <c r="C3484"/>
      <c r="E3484"/>
      <c r="F3484" s="8"/>
    </row>
    <row r="3485" spans="1:6">
      <c r="A3485"/>
      <c r="C3485"/>
      <c r="E3485"/>
      <c r="F3485" s="8"/>
    </row>
    <row r="3486" spans="1:6">
      <c r="A3486"/>
      <c r="C3486"/>
      <c r="E3486"/>
      <c r="F3486" s="8"/>
    </row>
    <row r="3487" spans="1:6">
      <c r="A3487"/>
      <c r="C3487"/>
      <c r="E3487"/>
      <c r="F3487" s="8"/>
    </row>
    <row r="3488" spans="1:6">
      <c r="A3488"/>
      <c r="C3488"/>
      <c r="E3488"/>
      <c r="F3488" s="8"/>
    </row>
    <row r="3489" spans="1:6">
      <c r="A3489"/>
      <c r="C3489"/>
      <c r="E3489"/>
      <c r="F3489" s="8"/>
    </row>
    <row r="3490" spans="1:6">
      <c r="A3490"/>
      <c r="C3490"/>
      <c r="E3490"/>
      <c r="F3490" s="8"/>
    </row>
    <row r="3491" spans="1:6">
      <c r="A3491"/>
      <c r="C3491"/>
      <c r="E3491"/>
      <c r="F3491" s="8"/>
    </row>
    <row r="3492" spans="1:6">
      <c r="A3492"/>
      <c r="C3492"/>
      <c r="E3492"/>
      <c r="F3492" s="8"/>
    </row>
    <row r="3493" spans="1:6">
      <c r="A3493"/>
      <c r="C3493"/>
      <c r="E3493"/>
      <c r="F3493" s="8"/>
    </row>
    <row r="3494" spans="1:6">
      <c r="A3494"/>
      <c r="C3494"/>
      <c r="E3494"/>
      <c r="F3494" s="8"/>
    </row>
    <row r="3495" spans="1:6">
      <c r="A3495"/>
      <c r="C3495"/>
      <c r="E3495"/>
      <c r="F3495" s="8"/>
    </row>
    <row r="3496" spans="1:6">
      <c r="A3496"/>
      <c r="C3496"/>
      <c r="E3496"/>
      <c r="F3496" s="8"/>
    </row>
    <row r="3497" spans="1:6">
      <c r="A3497"/>
      <c r="C3497"/>
      <c r="E3497"/>
      <c r="F3497" s="8"/>
    </row>
    <row r="3498" spans="1:6">
      <c r="A3498"/>
      <c r="C3498"/>
      <c r="E3498"/>
      <c r="F3498" s="8"/>
    </row>
    <row r="3499" spans="1:6">
      <c r="A3499"/>
      <c r="C3499"/>
      <c r="E3499"/>
      <c r="F3499" s="8"/>
    </row>
    <row r="3500" spans="1:6">
      <c r="A3500"/>
      <c r="C3500"/>
      <c r="E3500"/>
      <c r="F3500" s="8"/>
    </row>
    <row r="3501" spans="1:6">
      <c r="A3501"/>
      <c r="C3501"/>
      <c r="E3501"/>
      <c r="F3501" s="8"/>
    </row>
    <row r="3502" spans="1:6">
      <c r="A3502"/>
      <c r="C3502"/>
      <c r="E3502"/>
      <c r="F3502" s="8"/>
    </row>
    <row r="3503" spans="1:6">
      <c r="A3503"/>
      <c r="C3503"/>
      <c r="E3503"/>
      <c r="F3503" s="8"/>
    </row>
    <row r="3504" spans="1:6">
      <c r="A3504"/>
      <c r="C3504"/>
      <c r="E3504"/>
      <c r="F3504" s="8"/>
    </row>
    <row r="3505" spans="1:6">
      <c r="A3505"/>
      <c r="C3505"/>
      <c r="E3505"/>
      <c r="F3505" s="8"/>
    </row>
    <row r="3506" spans="1:6">
      <c r="A3506"/>
      <c r="C3506"/>
      <c r="E3506"/>
      <c r="F3506" s="8"/>
    </row>
    <row r="3507" spans="1:6">
      <c r="A3507"/>
      <c r="C3507"/>
      <c r="E3507"/>
      <c r="F3507" s="8"/>
    </row>
    <row r="3508" spans="1:6">
      <c r="A3508"/>
      <c r="C3508"/>
      <c r="E3508"/>
      <c r="F3508" s="8"/>
    </row>
    <row r="3509" spans="1:6">
      <c r="A3509"/>
      <c r="C3509"/>
      <c r="E3509"/>
      <c r="F3509" s="8"/>
    </row>
    <row r="3510" spans="1:6">
      <c r="A3510"/>
      <c r="C3510"/>
      <c r="E3510"/>
      <c r="F3510" s="8"/>
    </row>
    <row r="3511" spans="1:6">
      <c r="A3511"/>
      <c r="C3511"/>
      <c r="E3511"/>
      <c r="F3511" s="8"/>
    </row>
    <row r="3512" spans="1:6">
      <c r="A3512"/>
      <c r="C3512"/>
      <c r="E3512"/>
      <c r="F3512" s="8"/>
    </row>
    <row r="3513" spans="1:6">
      <c r="A3513"/>
      <c r="C3513"/>
      <c r="E3513"/>
      <c r="F3513" s="8"/>
    </row>
    <row r="3514" spans="1:6">
      <c r="A3514"/>
      <c r="C3514"/>
      <c r="E3514"/>
      <c r="F3514" s="8"/>
    </row>
    <row r="3515" spans="1:6">
      <c r="A3515"/>
      <c r="C3515"/>
      <c r="E3515"/>
      <c r="F3515" s="8"/>
    </row>
    <row r="3516" spans="1:6">
      <c r="A3516"/>
      <c r="C3516"/>
      <c r="E3516"/>
      <c r="F3516" s="8"/>
    </row>
    <row r="3517" spans="1:6">
      <c r="A3517"/>
      <c r="C3517"/>
      <c r="E3517"/>
      <c r="F3517" s="8"/>
    </row>
    <row r="3518" spans="1:6">
      <c r="A3518"/>
      <c r="C3518"/>
      <c r="E3518"/>
      <c r="F3518" s="8"/>
    </row>
    <row r="3519" spans="1:6">
      <c r="A3519"/>
      <c r="C3519"/>
      <c r="E3519"/>
      <c r="F3519" s="8"/>
    </row>
    <row r="3520" spans="1:6">
      <c r="A3520"/>
      <c r="C3520"/>
      <c r="E3520"/>
      <c r="F3520" s="8"/>
    </row>
    <row r="3521" spans="1:6">
      <c r="A3521"/>
      <c r="C3521"/>
      <c r="E3521"/>
      <c r="F3521" s="8"/>
    </row>
    <row r="3522" spans="1:6">
      <c r="A3522"/>
      <c r="C3522"/>
      <c r="E3522"/>
      <c r="F3522" s="8"/>
    </row>
    <row r="3523" spans="1:6">
      <c r="A3523"/>
      <c r="C3523"/>
      <c r="E3523"/>
      <c r="F3523" s="8"/>
    </row>
    <row r="3524" spans="1:6">
      <c r="A3524"/>
      <c r="C3524"/>
      <c r="E3524"/>
      <c r="F3524" s="8"/>
    </row>
    <row r="3525" spans="1:6">
      <c r="A3525"/>
      <c r="C3525"/>
      <c r="E3525"/>
      <c r="F3525" s="8"/>
    </row>
    <row r="3526" spans="1:6">
      <c r="A3526"/>
      <c r="C3526"/>
      <c r="E3526"/>
      <c r="F3526" s="8"/>
    </row>
    <row r="3527" spans="1:6">
      <c r="A3527"/>
      <c r="C3527"/>
      <c r="E3527"/>
      <c r="F3527" s="8"/>
    </row>
    <row r="3528" spans="1:6">
      <c r="A3528"/>
      <c r="C3528"/>
      <c r="E3528"/>
      <c r="F3528" s="8"/>
    </row>
    <row r="3529" spans="1:6">
      <c r="A3529"/>
      <c r="C3529"/>
      <c r="E3529"/>
      <c r="F3529" s="8"/>
    </row>
    <row r="3530" spans="1:6">
      <c r="A3530"/>
      <c r="C3530"/>
      <c r="E3530"/>
      <c r="F3530" s="8"/>
    </row>
    <row r="3531" spans="1:6">
      <c r="A3531"/>
      <c r="C3531"/>
      <c r="E3531"/>
      <c r="F3531" s="8"/>
    </row>
    <row r="3532" spans="1:6">
      <c r="A3532"/>
      <c r="C3532"/>
      <c r="E3532"/>
      <c r="F3532" s="8"/>
    </row>
    <row r="3533" spans="1:6">
      <c r="A3533"/>
      <c r="C3533"/>
      <c r="E3533"/>
      <c r="F3533" s="8"/>
    </row>
    <row r="3534" spans="1:6">
      <c r="A3534"/>
      <c r="C3534"/>
      <c r="E3534"/>
      <c r="F3534" s="8"/>
    </row>
    <row r="3535" spans="1:6">
      <c r="A3535"/>
      <c r="C3535"/>
      <c r="E3535"/>
      <c r="F3535" s="8"/>
    </row>
    <row r="3536" spans="1:6">
      <c r="A3536"/>
      <c r="C3536"/>
      <c r="E3536"/>
      <c r="F3536" s="8"/>
    </row>
    <row r="3537" spans="1:6">
      <c r="A3537"/>
      <c r="C3537"/>
      <c r="E3537"/>
      <c r="F3537" s="8"/>
    </row>
    <row r="3538" spans="1:6">
      <c r="A3538"/>
      <c r="C3538"/>
      <c r="E3538"/>
      <c r="F3538" s="8"/>
    </row>
    <row r="3539" spans="1:6">
      <c r="A3539"/>
      <c r="C3539"/>
      <c r="E3539"/>
      <c r="F3539" s="8"/>
    </row>
    <row r="3540" spans="1:6">
      <c r="A3540"/>
      <c r="C3540"/>
      <c r="E3540"/>
      <c r="F3540" s="8"/>
    </row>
    <row r="3541" spans="1:6">
      <c r="A3541"/>
      <c r="C3541"/>
      <c r="E3541"/>
      <c r="F3541" s="8"/>
    </row>
    <row r="3542" spans="1:6">
      <c r="A3542"/>
      <c r="C3542"/>
      <c r="E3542"/>
      <c r="F3542" s="8"/>
    </row>
    <row r="3543" spans="1:6">
      <c r="A3543"/>
      <c r="C3543"/>
      <c r="E3543"/>
      <c r="F3543" s="8"/>
    </row>
    <row r="3544" spans="1:6">
      <c r="A3544"/>
      <c r="C3544"/>
      <c r="E3544"/>
      <c r="F3544" s="8"/>
    </row>
    <row r="3545" spans="1:6">
      <c r="A3545"/>
      <c r="C3545"/>
      <c r="E3545"/>
      <c r="F3545" s="8"/>
    </row>
    <row r="3546" spans="1:6">
      <c r="A3546"/>
      <c r="C3546"/>
      <c r="E3546"/>
      <c r="F3546" s="8"/>
    </row>
    <row r="3547" spans="1:6">
      <c r="A3547"/>
      <c r="C3547"/>
      <c r="E3547"/>
      <c r="F3547" s="8"/>
    </row>
    <row r="3548" spans="1:6">
      <c r="A3548"/>
      <c r="C3548"/>
      <c r="E3548"/>
      <c r="F3548" s="8"/>
    </row>
    <row r="3549" spans="1:6">
      <c r="A3549"/>
      <c r="C3549"/>
      <c r="E3549"/>
      <c r="F3549" s="8"/>
    </row>
    <row r="3550" spans="1:6">
      <c r="A3550"/>
      <c r="C3550"/>
      <c r="E3550"/>
      <c r="F3550" s="8"/>
    </row>
    <row r="3551" spans="1:6">
      <c r="A3551"/>
      <c r="C3551"/>
      <c r="E3551"/>
      <c r="F3551" s="8"/>
    </row>
    <row r="3552" spans="1:6">
      <c r="A3552"/>
      <c r="C3552"/>
      <c r="E3552"/>
      <c r="F3552" s="8"/>
    </row>
    <row r="3553" spans="1:6">
      <c r="A3553"/>
      <c r="C3553"/>
      <c r="E3553"/>
      <c r="F3553" s="8"/>
    </row>
    <row r="3554" spans="1:6">
      <c r="A3554"/>
      <c r="C3554"/>
      <c r="E3554"/>
      <c r="F3554" s="8"/>
    </row>
    <row r="3555" spans="1:6">
      <c r="A3555"/>
      <c r="C3555"/>
      <c r="E3555"/>
      <c r="F3555" s="8"/>
    </row>
    <row r="3556" spans="1:6">
      <c r="A3556"/>
      <c r="C3556"/>
      <c r="E3556"/>
      <c r="F3556" s="8"/>
    </row>
    <row r="3557" spans="1:6">
      <c r="A3557"/>
      <c r="C3557"/>
      <c r="E3557"/>
      <c r="F3557" s="8"/>
    </row>
    <row r="3558" spans="1:6">
      <c r="A3558"/>
      <c r="C3558"/>
      <c r="E3558"/>
      <c r="F3558" s="8"/>
    </row>
    <row r="3559" spans="1:6">
      <c r="A3559"/>
      <c r="C3559"/>
      <c r="E3559"/>
      <c r="F3559" s="8"/>
    </row>
    <row r="3560" spans="1:6">
      <c r="A3560"/>
      <c r="C3560"/>
      <c r="E3560"/>
      <c r="F3560" s="8"/>
    </row>
    <row r="3561" spans="1:6">
      <c r="A3561"/>
      <c r="C3561"/>
      <c r="E3561"/>
      <c r="F3561" s="8"/>
    </row>
    <row r="3562" spans="1:6">
      <c r="A3562"/>
      <c r="C3562"/>
      <c r="E3562"/>
      <c r="F3562" s="8"/>
    </row>
    <row r="3563" spans="1:6">
      <c r="A3563"/>
      <c r="C3563"/>
      <c r="E3563"/>
      <c r="F3563" s="8"/>
    </row>
    <row r="3564" spans="1:6">
      <c r="A3564"/>
      <c r="C3564"/>
      <c r="E3564"/>
      <c r="F3564" s="8"/>
    </row>
    <row r="3565" spans="1:6">
      <c r="A3565"/>
      <c r="C3565"/>
      <c r="E3565"/>
      <c r="F3565" s="8"/>
    </row>
    <row r="3566" spans="1:6">
      <c r="A3566"/>
      <c r="C3566"/>
      <c r="E3566"/>
      <c r="F3566" s="8"/>
    </row>
    <row r="3567" spans="1:6">
      <c r="A3567"/>
      <c r="C3567"/>
      <c r="E3567"/>
      <c r="F3567" s="8"/>
    </row>
    <row r="3568" spans="1:6">
      <c r="A3568"/>
      <c r="C3568"/>
      <c r="E3568"/>
      <c r="F3568" s="8"/>
    </row>
    <row r="3569" spans="1:6">
      <c r="A3569"/>
      <c r="C3569"/>
      <c r="E3569"/>
      <c r="F3569" s="8"/>
    </row>
    <row r="3570" spans="1:6">
      <c r="A3570"/>
      <c r="C3570"/>
      <c r="E3570"/>
      <c r="F3570" s="8"/>
    </row>
    <row r="3571" spans="1:6">
      <c r="A3571"/>
      <c r="C3571"/>
      <c r="E3571"/>
      <c r="F3571" s="8"/>
    </row>
    <row r="3572" spans="1:6">
      <c r="A3572"/>
      <c r="C3572"/>
      <c r="E3572"/>
      <c r="F3572" s="8"/>
    </row>
    <row r="3573" spans="1:6">
      <c r="A3573"/>
      <c r="C3573"/>
      <c r="E3573"/>
      <c r="F3573" s="8"/>
    </row>
    <row r="3574" spans="1:6">
      <c r="A3574"/>
      <c r="C3574"/>
      <c r="E3574"/>
      <c r="F3574" s="8"/>
    </row>
    <row r="3575" spans="1:6">
      <c r="A3575"/>
      <c r="C3575"/>
      <c r="E3575"/>
      <c r="F3575" s="8"/>
    </row>
    <row r="3576" spans="1:6">
      <c r="A3576"/>
      <c r="C3576"/>
      <c r="E3576"/>
      <c r="F3576" s="8"/>
    </row>
    <row r="3577" spans="1:6">
      <c r="A3577"/>
      <c r="C3577"/>
      <c r="E3577"/>
      <c r="F3577" s="8"/>
    </row>
    <row r="3578" spans="1:6">
      <c r="A3578"/>
      <c r="C3578"/>
      <c r="E3578"/>
      <c r="F3578" s="8"/>
    </row>
    <row r="3579" spans="1:6">
      <c r="A3579"/>
      <c r="C3579"/>
      <c r="E3579"/>
      <c r="F3579" s="8"/>
    </row>
    <row r="3580" spans="1:6">
      <c r="A3580"/>
      <c r="C3580"/>
      <c r="E3580"/>
      <c r="F3580" s="8"/>
    </row>
    <row r="3581" spans="1:6">
      <c r="A3581"/>
      <c r="C3581"/>
      <c r="E3581"/>
      <c r="F3581" s="8"/>
    </row>
    <row r="3582" spans="1:6">
      <c r="A3582"/>
      <c r="C3582"/>
      <c r="E3582"/>
      <c r="F3582" s="8"/>
    </row>
    <row r="3583" spans="1:6">
      <c r="A3583"/>
      <c r="C3583"/>
      <c r="E3583"/>
      <c r="F3583" s="8"/>
    </row>
    <row r="3584" spans="1:6">
      <c r="A3584"/>
      <c r="C3584"/>
      <c r="E3584"/>
      <c r="F3584" s="8"/>
    </row>
    <row r="3585" spans="1:6">
      <c r="A3585"/>
      <c r="C3585"/>
      <c r="E3585"/>
      <c r="F3585" s="8"/>
    </row>
    <row r="3586" spans="1:6">
      <c r="A3586"/>
      <c r="C3586"/>
      <c r="E3586"/>
      <c r="F3586" s="8"/>
    </row>
    <row r="3587" spans="1:6">
      <c r="A3587"/>
      <c r="C3587"/>
      <c r="E3587"/>
      <c r="F3587" s="8"/>
    </row>
    <row r="3588" spans="1:6">
      <c r="A3588"/>
      <c r="C3588"/>
      <c r="E3588"/>
      <c r="F3588" s="8"/>
    </row>
    <row r="3589" spans="1:6">
      <c r="A3589"/>
      <c r="C3589"/>
      <c r="E3589"/>
      <c r="F3589" s="8"/>
    </row>
    <row r="3590" spans="1:6">
      <c r="A3590"/>
      <c r="C3590"/>
      <c r="E3590"/>
      <c r="F3590" s="8"/>
    </row>
    <row r="3591" spans="1:6">
      <c r="A3591"/>
      <c r="C3591"/>
      <c r="E3591"/>
      <c r="F3591" s="8"/>
    </row>
    <row r="3592" spans="1:6">
      <c r="A3592"/>
      <c r="C3592"/>
      <c r="E3592"/>
      <c r="F3592" s="8"/>
    </row>
    <row r="3593" spans="1:6">
      <c r="A3593"/>
      <c r="C3593"/>
      <c r="E3593"/>
      <c r="F3593" s="8"/>
    </row>
    <row r="3594" spans="1:6">
      <c r="A3594"/>
      <c r="C3594"/>
      <c r="E3594"/>
      <c r="F3594" s="8"/>
    </row>
    <row r="3595" spans="1:6">
      <c r="A3595"/>
      <c r="C3595"/>
      <c r="E3595"/>
      <c r="F3595" s="8"/>
    </row>
    <row r="3596" spans="1:6">
      <c r="A3596"/>
      <c r="C3596"/>
      <c r="E3596"/>
      <c r="F3596" s="8"/>
    </row>
    <row r="3597" spans="1:6">
      <c r="A3597"/>
      <c r="C3597"/>
      <c r="E3597"/>
      <c r="F3597" s="8"/>
    </row>
    <row r="3598" spans="1:6">
      <c r="A3598"/>
      <c r="C3598"/>
      <c r="E3598"/>
      <c r="F3598" s="8"/>
    </row>
    <row r="3599" spans="1:6">
      <c r="A3599"/>
      <c r="C3599"/>
      <c r="E3599"/>
      <c r="F3599" s="8"/>
    </row>
    <row r="3600" spans="1:6">
      <c r="A3600"/>
      <c r="C3600"/>
      <c r="E3600"/>
      <c r="F3600" s="8"/>
    </row>
    <row r="3601" spans="1:6">
      <c r="A3601"/>
      <c r="C3601"/>
      <c r="E3601"/>
      <c r="F3601" s="8"/>
    </row>
    <row r="3602" spans="1:6">
      <c r="A3602"/>
      <c r="C3602"/>
      <c r="E3602"/>
      <c r="F3602" s="8"/>
    </row>
    <row r="3603" spans="1:6">
      <c r="A3603"/>
      <c r="C3603"/>
      <c r="E3603"/>
      <c r="F3603" s="8"/>
    </row>
    <row r="3604" spans="1:6">
      <c r="A3604"/>
      <c r="C3604"/>
      <c r="E3604"/>
      <c r="F3604" s="8"/>
    </row>
    <row r="3605" spans="1:6">
      <c r="A3605"/>
      <c r="C3605"/>
      <c r="E3605"/>
      <c r="F3605" s="8"/>
    </row>
    <row r="3606" spans="1:6">
      <c r="A3606"/>
      <c r="C3606"/>
      <c r="E3606"/>
      <c r="F3606" s="8"/>
    </row>
    <row r="3607" spans="1:6">
      <c r="A3607"/>
      <c r="C3607"/>
      <c r="E3607"/>
      <c r="F3607" s="8"/>
    </row>
    <row r="3608" spans="1:6">
      <c r="A3608"/>
      <c r="C3608"/>
      <c r="E3608"/>
      <c r="F3608" s="8"/>
    </row>
    <row r="3609" spans="1:6">
      <c r="A3609"/>
      <c r="C3609"/>
      <c r="E3609"/>
      <c r="F3609" s="8"/>
    </row>
    <row r="3610" spans="1:6">
      <c r="A3610"/>
      <c r="C3610"/>
      <c r="E3610"/>
      <c r="F3610" s="8"/>
    </row>
    <row r="3611" spans="1:6">
      <c r="A3611"/>
      <c r="C3611"/>
      <c r="E3611"/>
      <c r="F3611" s="8"/>
    </row>
    <row r="3612" spans="1:6">
      <c r="A3612"/>
      <c r="C3612"/>
      <c r="E3612"/>
      <c r="F3612" s="8"/>
    </row>
    <row r="3613" spans="1:6">
      <c r="A3613"/>
      <c r="C3613"/>
      <c r="E3613"/>
      <c r="F3613" s="8"/>
    </row>
    <row r="3614" spans="1:6">
      <c r="A3614"/>
      <c r="C3614"/>
      <c r="E3614"/>
      <c r="F3614" s="8"/>
    </row>
    <row r="3615" spans="1:6">
      <c r="A3615"/>
      <c r="C3615"/>
      <c r="E3615"/>
      <c r="F3615" s="8"/>
    </row>
    <row r="3616" spans="1:6">
      <c r="A3616"/>
      <c r="C3616"/>
      <c r="E3616"/>
      <c r="F3616" s="8"/>
    </row>
    <row r="3617" spans="1:6">
      <c r="A3617"/>
      <c r="C3617"/>
      <c r="E3617"/>
      <c r="F3617" s="8"/>
    </row>
    <row r="3618" spans="1:6">
      <c r="A3618"/>
      <c r="C3618"/>
      <c r="E3618"/>
      <c r="F3618" s="8"/>
    </row>
    <row r="3619" spans="1:6">
      <c r="A3619"/>
      <c r="C3619"/>
      <c r="E3619"/>
      <c r="F3619" s="8"/>
    </row>
    <row r="3620" spans="1:6">
      <c r="A3620"/>
      <c r="C3620"/>
      <c r="E3620"/>
      <c r="F3620" s="8"/>
    </row>
    <row r="3621" spans="1:6">
      <c r="A3621"/>
      <c r="C3621"/>
      <c r="E3621"/>
      <c r="F3621" s="8"/>
    </row>
    <row r="3622" spans="1:6">
      <c r="A3622"/>
      <c r="C3622"/>
      <c r="E3622"/>
      <c r="F3622" s="8"/>
    </row>
    <row r="3623" spans="1:6">
      <c r="A3623"/>
      <c r="C3623"/>
      <c r="E3623"/>
      <c r="F3623" s="8"/>
    </row>
    <row r="3624" spans="1:6">
      <c r="A3624"/>
      <c r="C3624"/>
      <c r="E3624"/>
      <c r="F3624" s="8"/>
    </row>
    <row r="3625" spans="1:6">
      <c r="A3625"/>
      <c r="C3625"/>
      <c r="E3625"/>
      <c r="F3625" s="8"/>
    </row>
    <row r="3626" spans="1:6">
      <c r="A3626"/>
      <c r="C3626"/>
      <c r="E3626"/>
      <c r="F3626" s="8"/>
    </row>
    <row r="3627" spans="1:6">
      <c r="A3627"/>
      <c r="C3627"/>
      <c r="E3627"/>
      <c r="F3627" s="8"/>
    </row>
    <row r="3628" spans="1:6">
      <c r="A3628"/>
      <c r="C3628"/>
      <c r="E3628"/>
      <c r="F3628" s="8"/>
    </row>
    <row r="3629" spans="1:6">
      <c r="A3629"/>
      <c r="C3629"/>
      <c r="E3629"/>
      <c r="F3629" s="8"/>
    </row>
    <row r="3630" spans="1:6">
      <c r="A3630"/>
      <c r="C3630"/>
      <c r="E3630"/>
      <c r="F3630" s="8"/>
    </row>
    <row r="3631" spans="1:6">
      <c r="A3631"/>
      <c r="C3631"/>
      <c r="E3631"/>
      <c r="F3631" s="8"/>
    </row>
    <row r="3632" spans="1:6">
      <c r="A3632"/>
      <c r="C3632"/>
      <c r="E3632"/>
      <c r="F3632" s="8"/>
    </row>
    <row r="3633" spans="1:6">
      <c r="A3633"/>
      <c r="C3633"/>
      <c r="E3633"/>
      <c r="F3633" s="8"/>
    </row>
    <row r="3634" spans="1:6">
      <c r="A3634"/>
      <c r="C3634"/>
      <c r="E3634"/>
      <c r="F3634" s="8"/>
    </row>
    <row r="3635" spans="1:6">
      <c r="A3635"/>
      <c r="C3635"/>
      <c r="E3635"/>
      <c r="F3635" s="8"/>
    </row>
    <row r="3636" spans="1:6">
      <c r="A3636"/>
      <c r="C3636"/>
      <c r="E3636"/>
      <c r="F3636" s="8"/>
    </row>
    <row r="3637" spans="1:6">
      <c r="A3637"/>
      <c r="C3637"/>
      <c r="E3637"/>
      <c r="F3637" s="8"/>
    </row>
    <row r="3638" spans="1:6">
      <c r="A3638"/>
      <c r="C3638"/>
      <c r="E3638"/>
      <c r="F3638" s="8"/>
    </row>
    <row r="3639" spans="1:6">
      <c r="A3639"/>
      <c r="C3639"/>
      <c r="E3639"/>
      <c r="F3639" s="8"/>
    </row>
    <row r="3640" spans="1:6">
      <c r="A3640"/>
      <c r="C3640"/>
      <c r="E3640"/>
      <c r="F3640" s="8"/>
    </row>
    <row r="3641" spans="1:6">
      <c r="A3641"/>
      <c r="C3641"/>
      <c r="E3641"/>
      <c r="F3641" s="8"/>
    </row>
    <row r="3642" spans="1:6">
      <c r="A3642"/>
      <c r="C3642"/>
      <c r="E3642"/>
      <c r="F3642" s="8"/>
    </row>
    <row r="3643" spans="1:6">
      <c r="A3643"/>
      <c r="C3643"/>
      <c r="E3643"/>
      <c r="F3643" s="8"/>
    </row>
    <row r="3644" spans="1:6">
      <c r="A3644"/>
      <c r="C3644"/>
      <c r="E3644"/>
      <c r="F3644" s="8"/>
    </row>
    <row r="3645" spans="1:6">
      <c r="A3645"/>
      <c r="C3645"/>
      <c r="E3645"/>
      <c r="F3645" s="8"/>
    </row>
    <row r="3646" spans="1:6">
      <c r="A3646"/>
      <c r="C3646"/>
      <c r="E3646"/>
      <c r="F3646" s="8"/>
    </row>
    <row r="3647" spans="1:6">
      <c r="A3647"/>
      <c r="C3647"/>
      <c r="E3647"/>
      <c r="F3647" s="8"/>
    </row>
    <row r="3648" spans="1:6">
      <c r="A3648"/>
      <c r="C3648"/>
      <c r="E3648"/>
      <c r="F3648" s="8"/>
    </row>
    <row r="3649" spans="1:6">
      <c r="A3649"/>
      <c r="C3649"/>
      <c r="E3649"/>
      <c r="F3649" s="8"/>
    </row>
    <row r="3650" spans="1:6">
      <c r="A3650"/>
      <c r="C3650"/>
      <c r="E3650"/>
      <c r="F3650" s="8"/>
    </row>
    <row r="3651" spans="1:6">
      <c r="A3651"/>
      <c r="C3651"/>
      <c r="E3651"/>
      <c r="F3651" s="8"/>
    </row>
    <row r="3652" spans="1:6">
      <c r="A3652"/>
      <c r="C3652"/>
      <c r="E3652"/>
      <c r="F3652" s="8"/>
    </row>
    <row r="3653" spans="1:6">
      <c r="A3653"/>
      <c r="C3653"/>
      <c r="E3653"/>
      <c r="F3653" s="8"/>
    </row>
    <row r="3654" spans="1:6">
      <c r="A3654"/>
      <c r="C3654"/>
      <c r="E3654"/>
      <c r="F3654" s="8"/>
    </row>
    <row r="3655" spans="1:6">
      <c r="A3655"/>
      <c r="C3655"/>
      <c r="E3655"/>
      <c r="F3655" s="8"/>
    </row>
    <row r="3656" spans="1:6">
      <c r="A3656"/>
      <c r="C3656"/>
      <c r="E3656"/>
      <c r="F3656" s="8"/>
    </row>
    <row r="3657" spans="1:6">
      <c r="A3657"/>
      <c r="C3657"/>
      <c r="E3657"/>
      <c r="F3657" s="8"/>
    </row>
    <row r="3658" spans="1:6">
      <c r="A3658"/>
      <c r="C3658"/>
      <c r="E3658"/>
      <c r="F3658" s="8"/>
    </row>
    <row r="3659" spans="1:6">
      <c r="A3659"/>
      <c r="C3659"/>
      <c r="E3659"/>
      <c r="F3659" s="8"/>
    </row>
    <row r="3660" spans="1:6">
      <c r="A3660"/>
      <c r="C3660"/>
      <c r="E3660"/>
      <c r="F3660" s="8"/>
    </row>
    <row r="3661" spans="1:6">
      <c r="A3661"/>
      <c r="C3661"/>
      <c r="E3661"/>
      <c r="F3661" s="8"/>
    </row>
    <row r="3662" spans="1:6">
      <c r="A3662"/>
      <c r="C3662"/>
      <c r="E3662"/>
      <c r="F3662" s="8"/>
    </row>
    <row r="3663" spans="1:6">
      <c r="A3663"/>
      <c r="C3663"/>
      <c r="E3663"/>
      <c r="F3663" s="8"/>
    </row>
    <row r="3664" spans="1:6">
      <c r="A3664"/>
      <c r="C3664"/>
      <c r="E3664"/>
      <c r="F3664" s="8"/>
    </row>
    <row r="3665" spans="1:6">
      <c r="A3665"/>
      <c r="C3665"/>
      <c r="E3665"/>
      <c r="F3665" s="8"/>
    </row>
    <row r="3666" spans="1:6">
      <c r="A3666"/>
      <c r="C3666"/>
      <c r="E3666"/>
      <c r="F3666" s="8"/>
    </row>
    <row r="3667" spans="1:6">
      <c r="A3667"/>
      <c r="C3667"/>
      <c r="E3667"/>
      <c r="F3667" s="8"/>
    </row>
    <row r="3668" spans="1:6">
      <c r="A3668"/>
      <c r="C3668"/>
      <c r="E3668"/>
      <c r="F3668" s="8"/>
    </row>
    <row r="3669" spans="1:6">
      <c r="A3669"/>
      <c r="C3669"/>
      <c r="E3669"/>
      <c r="F3669" s="8"/>
    </row>
    <row r="3670" spans="1:6">
      <c r="A3670"/>
      <c r="C3670"/>
      <c r="E3670"/>
      <c r="F3670" s="8"/>
    </row>
    <row r="3671" spans="1:6">
      <c r="A3671"/>
      <c r="C3671"/>
      <c r="E3671"/>
      <c r="F3671" s="8"/>
    </row>
    <row r="3672" spans="1:6">
      <c r="A3672"/>
      <c r="C3672"/>
      <c r="E3672"/>
      <c r="F3672" s="8"/>
    </row>
    <row r="3673" spans="1:6">
      <c r="A3673"/>
      <c r="C3673"/>
      <c r="E3673"/>
      <c r="F3673" s="8"/>
    </row>
    <row r="3674" spans="1:6">
      <c r="A3674"/>
      <c r="C3674"/>
      <c r="E3674"/>
      <c r="F3674" s="8"/>
    </row>
    <row r="3675" spans="1:6">
      <c r="A3675"/>
      <c r="C3675"/>
      <c r="E3675"/>
      <c r="F3675" s="8"/>
    </row>
    <row r="3676" spans="1:6">
      <c r="A3676"/>
      <c r="C3676"/>
      <c r="E3676"/>
      <c r="F3676" s="8"/>
    </row>
    <row r="3677" spans="1:6">
      <c r="A3677"/>
      <c r="C3677"/>
      <c r="E3677"/>
      <c r="F3677" s="8"/>
    </row>
    <row r="3678" spans="1:6">
      <c r="A3678"/>
      <c r="C3678"/>
      <c r="E3678"/>
      <c r="F3678" s="8"/>
    </row>
    <row r="3679" spans="1:6">
      <c r="A3679"/>
      <c r="C3679"/>
      <c r="E3679"/>
      <c r="F3679" s="8"/>
    </row>
    <row r="3680" spans="1:6">
      <c r="A3680"/>
      <c r="C3680"/>
      <c r="E3680"/>
      <c r="F3680" s="8"/>
    </row>
    <row r="3681" spans="1:6">
      <c r="A3681"/>
      <c r="C3681"/>
      <c r="E3681"/>
      <c r="F3681" s="8"/>
    </row>
    <row r="3682" spans="1:6">
      <c r="A3682"/>
      <c r="C3682"/>
      <c r="E3682"/>
      <c r="F3682" s="8"/>
    </row>
    <row r="3683" spans="1:6">
      <c r="A3683"/>
      <c r="C3683"/>
      <c r="E3683"/>
      <c r="F3683" s="8"/>
    </row>
    <row r="3684" spans="1:6">
      <c r="A3684"/>
      <c r="C3684"/>
      <c r="E3684"/>
      <c r="F3684" s="8"/>
    </row>
    <row r="3685" spans="1:6">
      <c r="A3685"/>
      <c r="C3685"/>
      <c r="E3685"/>
      <c r="F3685" s="8"/>
    </row>
    <row r="3686" spans="1:6">
      <c r="A3686"/>
      <c r="C3686"/>
      <c r="E3686"/>
      <c r="F3686" s="8"/>
    </row>
    <row r="3687" spans="1:6">
      <c r="A3687"/>
      <c r="C3687"/>
      <c r="E3687"/>
      <c r="F3687" s="8"/>
    </row>
    <row r="3688" spans="1:6">
      <c r="A3688"/>
      <c r="C3688"/>
      <c r="E3688"/>
      <c r="F3688" s="8"/>
    </row>
    <row r="3689" spans="1:6">
      <c r="A3689"/>
      <c r="C3689"/>
      <c r="E3689"/>
      <c r="F3689" s="8"/>
    </row>
    <row r="3690" spans="1:6">
      <c r="A3690"/>
      <c r="C3690"/>
      <c r="E3690"/>
      <c r="F3690" s="8"/>
    </row>
    <row r="3691" spans="1:6">
      <c r="A3691"/>
      <c r="C3691"/>
      <c r="E3691"/>
      <c r="F3691" s="8"/>
    </row>
    <row r="3692" spans="1:6">
      <c r="A3692"/>
      <c r="C3692"/>
      <c r="E3692"/>
      <c r="F3692" s="8"/>
    </row>
    <row r="3693" spans="1:6">
      <c r="A3693"/>
      <c r="C3693"/>
      <c r="E3693"/>
      <c r="F3693" s="8"/>
    </row>
    <row r="3694" spans="1:6">
      <c r="A3694"/>
      <c r="C3694"/>
      <c r="E3694"/>
      <c r="F3694" s="8"/>
    </row>
    <row r="3695" spans="1:6">
      <c r="A3695"/>
      <c r="C3695"/>
      <c r="E3695"/>
      <c r="F3695" s="8"/>
    </row>
    <row r="3696" spans="1:6">
      <c r="A3696"/>
      <c r="C3696"/>
      <c r="E3696"/>
      <c r="F3696" s="8"/>
    </row>
    <row r="3697" spans="1:6">
      <c r="A3697"/>
      <c r="C3697"/>
      <c r="E3697"/>
      <c r="F3697" s="8"/>
    </row>
    <row r="3698" spans="1:6">
      <c r="A3698"/>
      <c r="C3698"/>
      <c r="E3698"/>
      <c r="F3698" s="8"/>
    </row>
    <row r="3699" spans="1:6">
      <c r="A3699"/>
      <c r="C3699"/>
      <c r="E3699"/>
      <c r="F3699" s="8"/>
    </row>
    <row r="3700" spans="1:6">
      <c r="A3700"/>
      <c r="C3700"/>
      <c r="E3700"/>
      <c r="F3700" s="8"/>
    </row>
    <row r="3701" spans="1:6">
      <c r="A3701"/>
      <c r="C3701"/>
      <c r="E3701"/>
      <c r="F3701" s="8"/>
    </row>
    <row r="3702" spans="1:6">
      <c r="A3702"/>
      <c r="C3702"/>
      <c r="E3702"/>
      <c r="F3702" s="8"/>
    </row>
    <row r="3703" spans="1:6">
      <c r="A3703"/>
      <c r="C3703"/>
      <c r="E3703"/>
      <c r="F3703" s="8"/>
    </row>
    <row r="3704" spans="1:6">
      <c r="A3704"/>
      <c r="C3704"/>
      <c r="E3704"/>
      <c r="F3704" s="8"/>
    </row>
    <row r="3705" spans="1:6">
      <c r="A3705"/>
      <c r="C3705"/>
      <c r="E3705"/>
      <c r="F3705" s="8"/>
    </row>
    <row r="3706" spans="1:6">
      <c r="A3706"/>
      <c r="C3706"/>
      <c r="E3706"/>
      <c r="F3706" s="8"/>
    </row>
    <row r="3707" spans="1:6">
      <c r="A3707"/>
      <c r="C3707"/>
      <c r="E3707"/>
      <c r="F3707" s="8"/>
    </row>
    <row r="3708" spans="1:6">
      <c r="A3708"/>
      <c r="C3708"/>
      <c r="E3708"/>
      <c r="F3708" s="8"/>
    </row>
    <row r="3709" spans="1:6">
      <c r="A3709"/>
      <c r="C3709"/>
      <c r="E3709"/>
      <c r="F3709" s="8"/>
    </row>
    <row r="3710" spans="1:6">
      <c r="A3710"/>
      <c r="C3710"/>
      <c r="E3710"/>
      <c r="F3710" s="8"/>
    </row>
    <row r="3711" spans="1:6">
      <c r="A3711"/>
      <c r="C3711"/>
      <c r="E3711"/>
      <c r="F3711" s="8"/>
    </row>
    <row r="3712" spans="1:6">
      <c r="A3712"/>
      <c r="C3712"/>
      <c r="E3712"/>
      <c r="F3712" s="8"/>
    </row>
    <row r="3713" spans="1:6">
      <c r="A3713"/>
      <c r="C3713"/>
      <c r="E3713"/>
      <c r="F3713" s="8"/>
    </row>
    <row r="3714" spans="1:6">
      <c r="A3714"/>
      <c r="C3714"/>
      <c r="E3714"/>
      <c r="F3714" s="8"/>
    </row>
    <row r="3715" spans="1:6">
      <c r="A3715"/>
      <c r="C3715"/>
      <c r="E3715"/>
      <c r="F3715" s="8"/>
    </row>
    <row r="3716" spans="1:6">
      <c r="A3716"/>
      <c r="C3716"/>
      <c r="E3716"/>
      <c r="F3716" s="8"/>
    </row>
    <row r="3717" spans="1:6">
      <c r="A3717"/>
      <c r="C3717"/>
      <c r="E3717"/>
      <c r="F3717" s="8"/>
    </row>
    <row r="3718" spans="1:6">
      <c r="A3718"/>
      <c r="C3718"/>
      <c r="E3718"/>
      <c r="F3718" s="8"/>
    </row>
    <row r="3719" spans="1:6">
      <c r="A3719"/>
      <c r="C3719"/>
      <c r="E3719"/>
      <c r="F3719" s="8"/>
    </row>
    <row r="3720" spans="1:6">
      <c r="A3720"/>
      <c r="C3720"/>
      <c r="E3720"/>
      <c r="F3720" s="8"/>
    </row>
    <row r="3721" spans="1:6">
      <c r="A3721"/>
      <c r="C3721"/>
      <c r="E3721"/>
      <c r="F3721" s="8"/>
    </row>
    <row r="3722" spans="1:6">
      <c r="A3722"/>
      <c r="C3722"/>
      <c r="E3722"/>
      <c r="F3722" s="8"/>
    </row>
    <row r="3723" spans="1:6">
      <c r="A3723"/>
      <c r="C3723"/>
      <c r="E3723"/>
      <c r="F3723" s="8"/>
    </row>
    <row r="3724" spans="1:6">
      <c r="A3724"/>
      <c r="C3724"/>
      <c r="E3724"/>
      <c r="F3724" s="8"/>
    </row>
    <row r="3725" spans="1:6">
      <c r="A3725"/>
      <c r="C3725"/>
      <c r="E3725"/>
      <c r="F3725" s="8"/>
    </row>
    <row r="3726" spans="1:6">
      <c r="A3726"/>
      <c r="C3726"/>
      <c r="E3726"/>
      <c r="F3726" s="8"/>
    </row>
    <row r="3727" spans="1:6">
      <c r="A3727"/>
      <c r="C3727"/>
      <c r="E3727"/>
      <c r="F3727" s="8"/>
    </row>
    <row r="3728" spans="1:6">
      <c r="A3728"/>
      <c r="C3728"/>
      <c r="E3728"/>
      <c r="F3728" s="8"/>
    </row>
    <row r="3729" spans="1:6">
      <c r="A3729"/>
      <c r="C3729"/>
      <c r="E3729"/>
      <c r="F3729" s="8"/>
    </row>
    <row r="3730" spans="1:6">
      <c r="A3730"/>
      <c r="C3730"/>
      <c r="E3730"/>
      <c r="F3730" s="8"/>
    </row>
    <row r="3731" spans="1:6">
      <c r="A3731"/>
      <c r="C3731"/>
      <c r="E3731"/>
      <c r="F3731" s="8"/>
    </row>
    <row r="3732" spans="1:6">
      <c r="A3732"/>
      <c r="C3732"/>
      <c r="E3732"/>
      <c r="F3732" s="8"/>
    </row>
    <row r="3733" spans="1:6">
      <c r="A3733"/>
      <c r="C3733"/>
      <c r="E3733"/>
      <c r="F3733" s="8"/>
    </row>
    <row r="3734" spans="1:6">
      <c r="A3734"/>
      <c r="C3734"/>
      <c r="E3734"/>
      <c r="F3734" s="8"/>
    </row>
    <row r="3735" spans="1:6">
      <c r="A3735"/>
      <c r="C3735"/>
      <c r="E3735"/>
      <c r="F3735" s="8"/>
    </row>
    <row r="3736" spans="1:6">
      <c r="A3736"/>
      <c r="C3736"/>
      <c r="E3736"/>
      <c r="F3736" s="8"/>
    </row>
    <row r="3737" spans="1:6">
      <c r="A3737"/>
      <c r="C3737"/>
      <c r="E3737"/>
      <c r="F3737" s="8"/>
    </row>
    <row r="3738" spans="1:6">
      <c r="A3738"/>
      <c r="C3738"/>
      <c r="E3738"/>
      <c r="F3738" s="8"/>
    </row>
    <row r="3739" spans="1:6">
      <c r="A3739"/>
      <c r="C3739"/>
      <c r="E3739"/>
      <c r="F3739" s="8"/>
    </row>
    <row r="3740" spans="1:6">
      <c r="A3740"/>
      <c r="C3740"/>
      <c r="E3740"/>
      <c r="F3740" s="8"/>
    </row>
    <row r="3741" spans="1:6">
      <c r="A3741"/>
      <c r="C3741"/>
      <c r="E3741"/>
      <c r="F3741" s="8"/>
    </row>
    <row r="3742" spans="1:6">
      <c r="A3742"/>
      <c r="C3742"/>
      <c r="E3742"/>
      <c r="F3742" s="8"/>
    </row>
    <row r="3743" spans="1:6">
      <c r="A3743"/>
      <c r="C3743"/>
      <c r="E3743"/>
      <c r="F3743" s="8"/>
    </row>
    <row r="3744" spans="1:6">
      <c r="A3744"/>
      <c r="C3744"/>
      <c r="E3744"/>
      <c r="F3744" s="8"/>
    </row>
    <row r="3745" spans="1:6">
      <c r="A3745"/>
      <c r="C3745"/>
      <c r="E3745"/>
      <c r="F3745" s="8"/>
    </row>
    <row r="3746" spans="1:6">
      <c r="A3746"/>
      <c r="C3746"/>
      <c r="E3746"/>
      <c r="F3746" s="8"/>
    </row>
    <row r="3747" spans="1:6">
      <c r="A3747"/>
      <c r="C3747"/>
      <c r="E3747"/>
      <c r="F3747" s="8"/>
    </row>
    <row r="3748" spans="1:6">
      <c r="A3748"/>
      <c r="C3748"/>
      <c r="E3748"/>
      <c r="F3748" s="8"/>
    </row>
    <row r="3749" spans="1:6">
      <c r="A3749"/>
      <c r="C3749"/>
      <c r="E3749"/>
      <c r="F3749" s="8"/>
    </row>
    <row r="3750" spans="1:6">
      <c r="A3750"/>
      <c r="C3750"/>
      <c r="E3750"/>
      <c r="F3750" s="8"/>
    </row>
    <row r="3751" spans="1:6">
      <c r="A3751"/>
      <c r="C3751"/>
      <c r="E3751"/>
      <c r="F3751" s="8"/>
    </row>
    <row r="3752" spans="1:6">
      <c r="A3752"/>
      <c r="C3752"/>
      <c r="E3752"/>
      <c r="F3752" s="8"/>
    </row>
    <row r="3753" spans="1:6">
      <c r="A3753"/>
      <c r="C3753"/>
      <c r="E3753"/>
      <c r="F3753" s="8"/>
    </row>
    <row r="3754" spans="1:6">
      <c r="A3754"/>
      <c r="C3754"/>
      <c r="E3754"/>
      <c r="F3754" s="8"/>
    </row>
    <row r="3755" spans="1:6">
      <c r="A3755"/>
      <c r="C3755"/>
      <c r="E3755"/>
      <c r="F3755" s="8"/>
    </row>
    <row r="3756" spans="1:6">
      <c r="A3756"/>
      <c r="C3756"/>
      <c r="E3756"/>
      <c r="F3756" s="8"/>
    </row>
    <row r="3757" spans="1:6">
      <c r="A3757"/>
      <c r="C3757"/>
      <c r="E3757"/>
      <c r="F3757" s="8"/>
    </row>
    <row r="3758" spans="1:6">
      <c r="A3758"/>
      <c r="C3758"/>
      <c r="E3758"/>
      <c r="F3758" s="8"/>
    </row>
    <row r="3759" spans="1:6">
      <c r="A3759"/>
      <c r="C3759"/>
      <c r="E3759"/>
      <c r="F3759" s="8"/>
    </row>
    <row r="3760" spans="1:6">
      <c r="A3760"/>
      <c r="C3760"/>
      <c r="E3760"/>
      <c r="F3760" s="8"/>
    </row>
    <row r="3761" spans="1:6">
      <c r="A3761"/>
      <c r="C3761"/>
      <c r="E3761"/>
      <c r="F3761" s="8"/>
    </row>
    <row r="3762" spans="1:6">
      <c r="A3762"/>
      <c r="C3762"/>
      <c r="E3762"/>
      <c r="F3762" s="8"/>
    </row>
    <row r="3763" spans="1:6">
      <c r="A3763"/>
      <c r="C3763"/>
      <c r="E3763"/>
      <c r="F3763" s="8"/>
    </row>
    <row r="3764" spans="1:6">
      <c r="A3764"/>
      <c r="C3764"/>
      <c r="E3764"/>
      <c r="F3764" s="8"/>
    </row>
    <row r="3765" spans="1:6">
      <c r="A3765"/>
      <c r="C3765"/>
      <c r="E3765"/>
      <c r="F3765" s="8"/>
    </row>
    <row r="3766" spans="1:6">
      <c r="A3766"/>
      <c r="C3766"/>
      <c r="E3766"/>
      <c r="F3766" s="8"/>
    </row>
    <row r="3767" spans="1:6">
      <c r="A3767"/>
      <c r="C3767"/>
      <c r="E3767"/>
      <c r="F3767" s="8"/>
    </row>
    <row r="3768" spans="1:6">
      <c r="A3768"/>
      <c r="C3768"/>
      <c r="E3768"/>
      <c r="F3768" s="8"/>
    </row>
    <row r="3769" spans="1:6">
      <c r="A3769"/>
      <c r="C3769"/>
      <c r="E3769"/>
      <c r="F3769" s="8"/>
    </row>
    <row r="3770" spans="1:6">
      <c r="A3770"/>
      <c r="C3770"/>
      <c r="E3770"/>
      <c r="F3770" s="8"/>
    </row>
    <row r="3771" spans="1:6">
      <c r="A3771"/>
      <c r="C3771"/>
      <c r="E3771"/>
      <c r="F3771" s="8"/>
    </row>
    <row r="3772" spans="1:6">
      <c r="A3772"/>
      <c r="C3772"/>
      <c r="E3772"/>
      <c r="F3772" s="8"/>
    </row>
    <row r="3773" spans="1:6">
      <c r="A3773"/>
      <c r="C3773"/>
      <c r="E3773"/>
      <c r="F3773" s="8"/>
    </row>
    <row r="3774" spans="1:6">
      <c r="A3774"/>
      <c r="C3774"/>
      <c r="E3774"/>
      <c r="F3774" s="8"/>
    </row>
    <row r="3775" spans="1:6">
      <c r="A3775"/>
      <c r="C3775"/>
      <c r="E3775"/>
      <c r="F3775" s="8"/>
    </row>
    <row r="3776" spans="1:6">
      <c r="A3776"/>
      <c r="C3776"/>
      <c r="E3776"/>
      <c r="F3776" s="8"/>
    </row>
    <row r="3777" spans="1:6">
      <c r="A3777"/>
      <c r="C3777"/>
      <c r="E3777"/>
      <c r="F3777" s="8"/>
    </row>
    <row r="3778" spans="1:6">
      <c r="A3778"/>
      <c r="C3778"/>
      <c r="E3778"/>
      <c r="F3778" s="8"/>
    </row>
    <row r="3779" spans="1:6">
      <c r="A3779"/>
      <c r="C3779"/>
      <c r="E3779"/>
      <c r="F3779" s="8"/>
    </row>
    <row r="3780" spans="1:6">
      <c r="A3780"/>
      <c r="C3780"/>
      <c r="E3780"/>
      <c r="F3780" s="8"/>
    </row>
    <row r="3781" spans="1:6">
      <c r="A3781"/>
      <c r="C3781"/>
      <c r="E3781"/>
      <c r="F3781" s="8"/>
    </row>
    <row r="3782" spans="1:6">
      <c r="A3782"/>
      <c r="C3782"/>
      <c r="E3782"/>
      <c r="F3782" s="8"/>
    </row>
    <row r="3783" spans="1:6">
      <c r="A3783"/>
      <c r="C3783"/>
      <c r="E3783"/>
      <c r="F3783" s="8"/>
    </row>
    <row r="3784" spans="1:6">
      <c r="A3784"/>
      <c r="C3784"/>
      <c r="E3784"/>
      <c r="F3784" s="8"/>
    </row>
    <row r="3785" spans="1:6">
      <c r="A3785"/>
      <c r="C3785"/>
      <c r="E3785"/>
      <c r="F3785" s="8"/>
    </row>
    <row r="3786" spans="1:6">
      <c r="A3786"/>
      <c r="C3786"/>
      <c r="E3786"/>
      <c r="F3786" s="8"/>
    </row>
    <row r="3787" spans="1:6">
      <c r="A3787"/>
      <c r="C3787"/>
      <c r="E3787"/>
      <c r="F3787" s="8"/>
    </row>
    <row r="3788" spans="1:6">
      <c r="A3788"/>
      <c r="C3788"/>
      <c r="E3788"/>
      <c r="F3788" s="8"/>
    </row>
    <row r="3789" spans="1:6">
      <c r="A3789"/>
      <c r="C3789"/>
      <c r="E3789"/>
      <c r="F3789" s="8"/>
    </row>
    <row r="3790" spans="1:6">
      <c r="A3790"/>
      <c r="C3790"/>
      <c r="E3790"/>
      <c r="F3790" s="8"/>
    </row>
    <row r="3791" spans="1:6">
      <c r="A3791"/>
      <c r="C3791"/>
      <c r="E3791"/>
      <c r="F3791" s="8"/>
    </row>
    <row r="3792" spans="1:6">
      <c r="A3792"/>
      <c r="C3792"/>
      <c r="E3792"/>
      <c r="F3792" s="8"/>
    </row>
    <row r="3793" spans="1:6">
      <c r="A3793"/>
      <c r="C3793"/>
      <c r="E3793"/>
      <c r="F3793" s="8"/>
    </row>
    <row r="3794" spans="1:6">
      <c r="A3794"/>
      <c r="C3794"/>
      <c r="E3794"/>
      <c r="F3794" s="8"/>
    </row>
    <row r="3795" spans="1:6">
      <c r="A3795"/>
      <c r="C3795"/>
      <c r="E3795"/>
      <c r="F3795" s="8"/>
    </row>
    <row r="3796" spans="1:6">
      <c r="A3796"/>
      <c r="C3796"/>
      <c r="E3796"/>
      <c r="F3796" s="8"/>
    </row>
    <row r="3797" spans="1:6">
      <c r="A3797"/>
      <c r="C3797"/>
      <c r="E3797"/>
      <c r="F3797" s="8"/>
    </row>
    <row r="3798" spans="1:6">
      <c r="A3798"/>
      <c r="C3798"/>
      <c r="E3798"/>
      <c r="F3798" s="8"/>
    </row>
    <row r="3799" spans="1:6">
      <c r="A3799"/>
      <c r="C3799"/>
      <c r="E3799"/>
      <c r="F3799" s="8"/>
    </row>
    <row r="3800" spans="1:6">
      <c r="A3800"/>
      <c r="C3800"/>
      <c r="E3800"/>
      <c r="F3800" s="8"/>
    </row>
    <row r="3801" spans="1:6">
      <c r="A3801"/>
      <c r="C3801"/>
      <c r="E3801"/>
      <c r="F3801" s="8"/>
    </row>
    <row r="3802" spans="1:6">
      <c r="A3802"/>
      <c r="C3802"/>
      <c r="E3802"/>
      <c r="F3802" s="8"/>
    </row>
    <row r="3803" spans="1:6">
      <c r="A3803"/>
      <c r="C3803"/>
      <c r="E3803"/>
      <c r="F3803" s="8"/>
    </row>
    <row r="3804" spans="1:6">
      <c r="A3804"/>
      <c r="C3804"/>
      <c r="E3804"/>
      <c r="F3804" s="8"/>
    </row>
    <row r="3805" spans="1:6">
      <c r="A3805"/>
      <c r="C3805"/>
      <c r="E3805"/>
      <c r="F3805" s="8"/>
    </row>
    <row r="3806" spans="1:6">
      <c r="A3806"/>
      <c r="C3806"/>
      <c r="E3806"/>
      <c r="F3806" s="8"/>
    </row>
    <row r="3807" spans="1:6">
      <c r="A3807"/>
      <c r="C3807"/>
      <c r="E3807"/>
      <c r="F3807" s="8"/>
    </row>
    <row r="3808" spans="1:6">
      <c r="A3808"/>
      <c r="C3808"/>
      <c r="E3808"/>
      <c r="F3808" s="8"/>
    </row>
    <row r="3809" spans="1:6">
      <c r="A3809"/>
      <c r="C3809"/>
      <c r="E3809"/>
      <c r="F3809" s="8"/>
    </row>
    <row r="3810" spans="1:6">
      <c r="A3810"/>
      <c r="C3810"/>
      <c r="E3810"/>
      <c r="F3810" s="8"/>
    </row>
    <row r="3811" spans="1:6">
      <c r="A3811"/>
      <c r="C3811"/>
      <c r="E3811"/>
      <c r="F3811" s="8"/>
    </row>
    <row r="3812" spans="1:6">
      <c r="A3812"/>
      <c r="C3812"/>
      <c r="E3812"/>
      <c r="F3812" s="8"/>
    </row>
    <row r="3813" spans="1:6">
      <c r="A3813"/>
      <c r="C3813"/>
      <c r="E3813"/>
      <c r="F3813" s="8"/>
    </row>
    <row r="3814" spans="1:6">
      <c r="A3814"/>
      <c r="C3814"/>
      <c r="E3814"/>
      <c r="F3814" s="8"/>
    </row>
    <row r="3815" spans="1:6">
      <c r="A3815"/>
      <c r="C3815"/>
      <c r="E3815"/>
      <c r="F3815" s="8"/>
    </row>
    <row r="3816" spans="1:6">
      <c r="A3816"/>
      <c r="C3816"/>
      <c r="E3816"/>
      <c r="F3816" s="8"/>
    </row>
    <row r="3817" spans="1:6">
      <c r="A3817"/>
      <c r="C3817"/>
      <c r="E3817"/>
      <c r="F3817" s="8"/>
    </row>
    <row r="3818" spans="1:6">
      <c r="A3818"/>
      <c r="C3818"/>
      <c r="E3818"/>
      <c r="F3818" s="8"/>
    </row>
    <row r="3819" spans="1:6">
      <c r="A3819"/>
      <c r="C3819"/>
      <c r="E3819"/>
      <c r="F3819" s="8"/>
    </row>
    <row r="3820" spans="1:6">
      <c r="A3820"/>
      <c r="C3820"/>
      <c r="E3820"/>
      <c r="F3820" s="8"/>
    </row>
    <row r="3821" spans="1:6">
      <c r="A3821"/>
      <c r="C3821"/>
      <c r="E3821"/>
      <c r="F3821" s="8"/>
    </row>
    <row r="3822" spans="1:6">
      <c r="A3822"/>
      <c r="C3822"/>
      <c r="E3822"/>
      <c r="F3822" s="8"/>
    </row>
    <row r="3823" spans="1:6">
      <c r="A3823"/>
      <c r="C3823"/>
      <c r="E3823"/>
      <c r="F3823" s="8"/>
    </row>
    <row r="3824" spans="1:6">
      <c r="A3824"/>
      <c r="C3824"/>
      <c r="E3824"/>
      <c r="F3824" s="8"/>
    </row>
    <row r="3825" spans="1:6">
      <c r="A3825"/>
      <c r="C3825"/>
      <c r="E3825"/>
      <c r="F3825" s="8"/>
    </row>
    <row r="3826" spans="1:6">
      <c r="A3826"/>
      <c r="C3826"/>
      <c r="E3826"/>
      <c r="F3826" s="8"/>
    </row>
    <row r="3827" spans="1:6">
      <c r="A3827"/>
      <c r="C3827"/>
      <c r="E3827"/>
      <c r="F3827" s="8"/>
    </row>
    <row r="3828" spans="1:6">
      <c r="A3828"/>
      <c r="C3828"/>
      <c r="E3828"/>
      <c r="F3828" s="8"/>
    </row>
    <row r="3829" spans="1:6">
      <c r="A3829"/>
      <c r="C3829"/>
      <c r="E3829"/>
      <c r="F3829" s="8"/>
    </row>
    <row r="3830" spans="1:6">
      <c r="A3830"/>
      <c r="C3830"/>
      <c r="E3830"/>
      <c r="F3830" s="8"/>
    </row>
    <row r="3831" spans="1:6">
      <c r="A3831"/>
      <c r="C3831"/>
      <c r="E3831"/>
      <c r="F3831" s="8"/>
    </row>
    <row r="3832" spans="1:6">
      <c r="A3832"/>
      <c r="C3832"/>
      <c r="E3832"/>
      <c r="F3832" s="8"/>
    </row>
    <row r="3833" spans="1:6">
      <c r="A3833"/>
      <c r="C3833"/>
      <c r="E3833"/>
      <c r="F3833" s="8"/>
    </row>
    <row r="3834" spans="1:6">
      <c r="A3834"/>
      <c r="C3834"/>
      <c r="E3834"/>
      <c r="F3834" s="8"/>
    </row>
    <row r="3835" spans="1:6">
      <c r="A3835"/>
      <c r="C3835"/>
      <c r="E3835"/>
      <c r="F3835" s="8"/>
    </row>
    <row r="3836" spans="1:6">
      <c r="A3836"/>
      <c r="C3836"/>
      <c r="E3836"/>
      <c r="F3836" s="8"/>
    </row>
    <row r="3837" spans="1:6">
      <c r="A3837"/>
      <c r="C3837"/>
      <c r="E3837"/>
      <c r="F3837" s="8"/>
    </row>
    <row r="3838" spans="1:6">
      <c r="A3838"/>
      <c r="C3838"/>
      <c r="E3838"/>
      <c r="F3838" s="8"/>
    </row>
    <row r="3839" spans="1:6">
      <c r="A3839"/>
      <c r="C3839"/>
      <c r="E3839"/>
      <c r="F3839" s="8"/>
    </row>
    <row r="3840" spans="1:6">
      <c r="A3840"/>
      <c r="C3840"/>
      <c r="E3840"/>
      <c r="F3840" s="8"/>
    </row>
    <row r="3841" spans="1:6">
      <c r="A3841"/>
      <c r="C3841"/>
      <c r="E3841"/>
      <c r="F3841" s="8"/>
    </row>
    <row r="3842" spans="1:6">
      <c r="A3842"/>
      <c r="C3842"/>
      <c r="E3842"/>
      <c r="F3842" s="8"/>
    </row>
    <row r="3843" spans="1:6">
      <c r="A3843"/>
      <c r="C3843"/>
      <c r="E3843"/>
      <c r="F3843" s="8"/>
    </row>
    <row r="3844" spans="1:6">
      <c r="A3844"/>
      <c r="C3844"/>
      <c r="E3844"/>
      <c r="F3844" s="8"/>
    </row>
    <row r="3845" spans="1:6">
      <c r="A3845"/>
      <c r="C3845"/>
      <c r="E3845"/>
      <c r="F3845" s="8"/>
    </row>
    <row r="3846" spans="1:6">
      <c r="A3846"/>
      <c r="C3846"/>
      <c r="E3846"/>
      <c r="F3846" s="8"/>
    </row>
    <row r="3847" spans="1:6">
      <c r="A3847"/>
      <c r="C3847"/>
      <c r="E3847"/>
      <c r="F3847" s="8"/>
    </row>
    <row r="3848" spans="1:6">
      <c r="A3848"/>
      <c r="C3848"/>
      <c r="E3848"/>
      <c r="F3848" s="8"/>
    </row>
    <row r="3849" spans="1:6">
      <c r="A3849"/>
      <c r="C3849"/>
      <c r="E3849"/>
      <c r="F3849" s="8"/>
    </row>
    <row r="3850" spans="1:6">
      <c r="A3850"/>
      <c r="C3850"/>
      <c r="E3850"/>
      <c r="F3850" s="8"/>
    </row>
    <row r="3851" spans="1:6">
      <c r="A3851"/>
      <c r="C3851"/>
      <c r="E3851"/>
      <c r="F3851" s="8"/>
    </row>
    <row r="3852" spans="1:6">
      <c r="A3852"/>
      <c r="C3852"/>
      <c r="E3852"/>
      <c r="F3852" s="8"/>
    </row>
    <row r="3853" spans="1:6">
      <c r="A3853"/>
      <c r="C3853"/>
      <c r="E3853"/>
      <c r="F3853" s="8"/>
    </row>
    <row r="3854" spans="1:6">
      <c r="A3854"/>
      <c r="C3854"/>
      <c r="E3854"/>
      <c r="F3854" s="8"/>
    </row>
    <row r="3855" spans="1:6">
      <c r="A3855"/>
      <c r="C3855"/>
      <c r="E3855"/>
      <c r="F3855" s="8"/>
    </row>
    <row r="3856" spans="1:6">
      <c r="A3856"/>
      <c r="C3856"/>
      <c r="E3856"/>
      <c r="F3856" s="8"/>
    </row>
    <row r="3857" spans="1:6">
      <c r="A3857"/>
      <c r="C3857"/>
      <c r="E3857"/>
      <c r="F3857" s="8"/>
    </row>
    <row r="3858" spans="1:6">
      <c r="A3858"/>
      <c r="C3858"/>
      <c r="E3858"/>
      <c r="F3858" s="8"/>
    </row>
    <row r="3859" spans="1:6">
      <c r="A3859"/>
      <c r="C3859"/>
      <c r="E3859"/>
      <c r="F3859" s="8"/>
    </row>
    <row r="3860" spans="1:6">
      <c r="A3860"/>
      <c r="C3860"/>
      <c r="E3860"/>
      <c r="F3860" s="8"/>
    </row>
    <row r="3861" spans="1:6">
      <c r="A3861"/>
      <c r="C3861"/>
      <c r="E3861"/>
      <c r="F3861" s="8"/>
    </row>
    <row r="3862" spans="1:6">
      <c r="A3862"/>
      <c r="C3862"/>
      <c r="E3862"/>
      <c r="F3862" s="8"/>
    </row>
    <row r="3863" spans="1:6">
      <c r="A3863"/>
      <c r="C3863"/>
      <c r="E3863"/>
      <c r="F3863" s="8"/>
    </row>
    <row r="3864" spans="1:6">
      <c r="A3864"/>
      <c r="C3864"/>
      <c r="E3864"/>
      <c r="F3864" s="8"/>
    </row>
    <row r="3865" spans="1:6">
      <c r="A3865"/>
      <c r="C3865"/>
      <c r="E3865"/>
      <c r="F3865" s="8"/>
    </row>
    <row r="3866" spans="1:6">
      <c r="A3866"/>
      <c r="C3866"/>
      <c r="E3866"/>
      <c r="F3866" s="8"/>
    </row>
    <row r="3867" spans="1:6">
      <c r="A3867"/>
      <c r="C3867"/>
      <c r="E3867"/>
      <c r="F3867" s="8"/>
    </row>
    <row r="3868" spans="1:6">
      <c r="A3868"/>
      <c r="C3868"/>
      <c r="E3868"/>
      <c r="F3868" s="8"/>
    </row>
    <row r="3869" spans="1:6">
      <c r="A3869"/>
      <c r="C3869"/>
      <c r="E3869"/>
      <c r="F3869" s="8"/>
    </row>
    <row r="3870" spans="1:6">
      <c r="A3870"/>
      <c r="C3870"/>
      <c r="E3870"/>
      <c r="F3870" s="8"/>
    </row>
    <row r="3871" spans="1:6">
      <c r="A3871"/>
      <c r="C3871"/>
      <c r="E3871"/>
      <c r="F3871" s="8"/>
    </row>
    <row r="3872" spans="1:6">
      <c r="A3872"/>
      <c r="C3872"/>
      <c r="E3872"/>
      <c r="F3872" s="8"/>
    </row>
    <row r="3873" spans="1:6">
      <c r="A3873"/>
      <c r="C3873"/>
      <c r="E3873"/>
      <c r="F3873" s="8"/>
    </row>
    <row r="3874" spans="1:6">
      <c r="A3874"/>
      <c r="C3874"/>
      <c r="E3874"/>
      <c r="F3874" s="8"/>
    </row>
    <row r="3875" spans="1:6">
      <c r="A3875"/>
      <c r="C3875"/>
      <c r="E3875"/>
      <c r="F3875" s="8"/>
    </row>
    <row r="3876" spans="1:6">
      <c r="A3876"/>
      <c r="C3876"/>
      <c r="E3876"/>
      <c r="F3876" s="8"/>
    </row>
    <row r="3877" spans="1:6">
      <c r="A3877"/>
      <c r="C3877"/>
      <c r="E3877"/>
      <c r="F3877" s="8"/>
    </row>
    <row r="3878" spans="1:6">
      <c r="A3878"/>
      <c r="C3878"/>
      <c r="E3878"/>
      <c r="F3878" s="8"/>
    </row>
    <row r="3879" spans="1:6">
      <c r="A3879"/>
      <c r="C3879"/>
      <c r="E3879"/>
      <c r="F3879" s="8"/>
    </row>
    <row r="3880" spans="1:6">
      <c r="A3880"/>
      <c r="C3880"/>
      <c r="E3880"/>
      <c r="F3880" s="8"/>
    </row>
    <row r="3881" spans="1:6">
      <c r="A3881"/>
      <c r="C3881"/>
      <c r="E3881"/>
      <c r="F3881" s="8"/>
    </row>
    <row r="3882" spans="1:6">
      <c r="A3882"/>
      <c r="C3882"/>
      <c r="E3882"/>
      <c r="F3882" s="8"/>
    </row>
    <row r="3883" spans="1:6">
      <c r="A3883"/>
      <c r="C3883"/>
      <c r="E3883"/>
      <c r="F3883" s="8"/>
    </row>
    <row r="3884" spans="1:6">
      <c r="A3884"/>
      <c r="C3884"/>
      <c r="E3884"/>
      <c r="F3884" s="8"/>
    </row>
    <row r="3885" spans="1:6">
      <c r="A3885"/>
      <c r="C3885"/>
      <c r="E3885"/>
      <c r="F3885" s="8"/>
    </row>
    <row r="3886" spans="1:6">
      <c r="A3886"/>
      <c r="C3886"/>
      <c r="E3886"/>
      <c r="F3886" s="8"/>
    </row>
    <row r="3887" spans="1:6">
      <c r="A3887"/>
      <c r="C3887"/>
      <c r="E3887"/>
      <c r="F3887" s="8"/>
    </row>
    <row r="3888" spans="1:6">
      <c r="A3888"/>
      <c r="C3888"/>
      <c r="E3888"/>
      <c r="F3888" s="8"/>
    </row>
    <row r="3889" spans="1:6">
      <c r="A3889"/>
      <c r="C3889"/>
      <c r="E3889"/>
      <c r="F3889" s="8"/>
    </row>
    <row r="3890" spans="1:6">
      <c r="A3890"/>
      <c r="C3890"/>
      <c r="E3890"/>
      <c r="F3890" s="8"/>
    </row>
    <row r="3891" spans="1:6">
      <c r="A3891"/>
      <c r="C3891"/>
      <c r="E3891"/>
      <c r="F3891" s="8"/>
    </row>
    <row r="3892" spans="1:6">
      <c r="A3892"/>
      <c r="C3892"/>
      <c r="E3892"/>
      <c r="F3892" s="8"/>
    </row>
    <row r="3893" spans="1:6">
      <c r="A3893"/>
      <c r="C3893"/>
      <c r="E3893"/>
      <c r="F3893" s="8"/>
    </row>
    <row r="3894" spans="1:6">
      <c r="A3894"/>
      <c r="C3894"/>
      <c r="E3894"/>
      <c r="F3894" s="8"/>
    </row>
    <row r="3895" spans="1:6">
      <c r="A3895"/>
      <c r="C3895"/>
      <c r="E3895"/>
      <c r="F3895" s="8"/>
    </row>
    <row r="3896" spans="1:6">
      <c r="A3896"/>
      <c r="C3896"/>
      <c r="E3896"/>
      <c r="F3896" s="8"/>
    </row>
    <row r="3897" spans="1:6">
      <c r="A3897"/>
      <c r="C3897"/>
      <c r="E3897"/>
      <c r="F3897" s="8"/>
    </row>
    <row r="3898" spans="1:6">
      <c r="A3898"/>
      <c r="C3898"/>
      <c r="E3898"/>
      <c r="F3898" s="8"/>
    </row>
    <row r="3899" spans="1:6">
      <c r="A3899"/>
      <c r="C3899"/>
      <c r="E3899"/>
      <c r="F3899" s="8"/>
    </row>
    <row r="3900" spans="1:6">
      <c r="A3900"/>
      <c r="C3900"/>
      <c r="E3900"/>
      <c r="F3900" s="8"/>
    </row>
    <row r="3901" spans="1:6">
      <c r="A3901"/>
      <c r="C3901"/>
      <c r="E3901"/>
      <c r="F3901" s="8"/>
    </row>
    <row r="3902" spans="1:6">
      <c r="A3902"/>
      <c r="C3902"/>
      <c r="E3902"/>
      <c r="F3902" s="8"/>
    </row>
    <row r="3903" spans="1:6">
      <c r="A3903"/>
      <c r="C3903"/>
      <c r="E3903"/>
      <c r="F3903" s="8"/>
    </row>
    <row r="3904" spans="1:6">
      <c r="A3904"/>
      <c r="C3904"/>
      <c r="E3904"/>
      <c r="F3904" s="8"/>
    </row>
    <row r="3905" spans="1:6">
      <c r="A3905"/>
      <c r="C3905"/>
      <c r="E3905"/>
      <c r="F3905" s="8"/>
    </row>
    <row r="3906" spans="1:6">
      <c r="A3906"/>
      <c r="C3906"/>
      <c r="E3906"/>
      <c r="F3906" s="8"/>
    </row>
    <row r="3907" spans="1:6">
      <c r="A3907"/>
      <c r="C3907"/>
      <c r="E3907"/>
      <c r="F3907" s="8"/>
    </row>
    <row r="3908" spans="1:6">
      <c r="A3908"/>
      <c r="C3908"/>
      <c r="E3908"/>
      <c r="F3908" s="8"/>
    </row>
    <row r="3909" spans="1:6">
      <c r="A3909"/>
      <c r="C3909"/>
      <c r="E3909"/>
      <c r="F3909" s="8"/>
    </row>
    <row r="3910" spans="1:6">
      <c r="A3910"/>
      <c r="C3910"/>
      <c r="E3910"/>
      <c r="F3910" s="8"/>
    </row>
    <row r="3911" spans="1:6">
      <c r="A3911"/>
      <c r="C3911"/>
      <c r="E3911"/>
      <c r="F3911" s="8"/>
    </row>
    <row r="3912" spans="1:6">
      <c r="A3912"/>
      <c r="C3912"/>
      <c r="E3912"/>
      <c r="F3912" s="8"/>
    </row>
    <row r="3913" spans="1:6">
      <c r="A3913"/>
      <c r="C3913"/>
      <c r="E3913"/>
      <c r="F3913" s="8"/>
    </row>
    <row r="3914" spans="1:6">
      <c r="A3914"/>
      <c r="C3914"/>
      <c r="E3914"/>
      <c r="F3914" s="8"/>
    </row>
    <row r="3915" spans="1:6">
      <c r="A3915"/>
      <c r="C3915"/>
      <c r="E3915"/>
      <c r="F3915" s="8"/>
    </row>
    <row r="3916" spans="1:6">
      <c r="A3916"/>
      <c r="C3916"/>
      <c r="E3916"/>
      <c r="F3916" s="8"/>
    </row>
    <row r="3917" spans="1:6">
      <c r="A3917"/>
      <c r="C3917"/>
      <c r="E3917"/>
      <c r="F3917" s="8"/>
    </row>
    <row r="3918" spans="1:6">
      <c r="A3918"/>
      <c r="C3918"/>
      <c r="E3918"/>
      <c r="F3918" s="8"/>
    </row>
    <row r="3919" spans="1:6">
      <c r="A3919"/>
      <c r="C3919"/>
      <c r="E3919"/>
      <c r="F3919" s="8"/>
    </row>
    <row r="3920" spans="1:6">
      <c r="A3920"/>
      <c r="C3920"/>
      <c r="E3920"/>
      <c r="F3920" s="8"/>
    </row>
    <row r="3921" spans="1:6">
      <c r="A3921"/>
      <c r="C3921"/>
      <c r="E3921"/>
      <c r="F3921" s="8"/>
    </row>
    <row r="3922" spans="1:6">
      <c r="A3922"/>
      <c r="C3922"/>
      <c r="E3922"/>
      <c r="F3922" s="8"/>
    </row>
    <row r="3923" spans="1:6">
      <c r="A3923"/>
      <c r="C3923"/>
      <c r="E3923"/>
      <c r="F3923" s="8"/>
    </row>
    <row r="3924" spans="1:6">
      <c r="A3924"/>
      <c r="C3924"/>
      <c r="E3924"/>
      <c r="F3924" s="8"/>
    </row>
    <row r="3925" spans="1:6">
      <c r="A3925"/>
      <c r="C3925"/>
      <c r="E3925"/>
      <c r="F3925" s="8"/>
    </row>
    <row r="3926" spans="1:6">
      <c r="A3926"/>
      <c r="C3926"/>
      <c r="E3926"/>
      <c r="F3926" s="8"/>
    </row>
    <row r="3927" spans="1:6">
      <c r="A3927"/>
      <c r="C3927"/>
      <c r="E3927"/>
      <c r="F3927" s="8"/>
    </row>
    <row r="3928" spans="1:6">
      <c r="A3928"/>
      <c r="C3928"/>
      <c r="E3928"/>
      <c r="F3928" s="8"/>
    </row>
    <row r="3929" spans="1:6">
      <c r="A3929"/>
      <c r="C3929"/>
      <c r="E3929"/>
      <c r="F3929" s="8"/>
    </row>
    <row r="3930" spans="1:6">
      <c r="A3930"/>
      <c r="C3930"/>
      <c r="E3930"/>
      <c r="F3930" s="8"/>
    </row>
    <row r="3931" spans="1:6">
      <c r="A3931"/>
      <c r="C3931"/>
      <c r="E3931"/>
      <c r="F3931" s="8"/>
    </row>
    <row r="3932" spans="1:6">
      <c r="A3932"/>
      <c r="C3932"/>
      <c r="E3932"/>
      <c r="F3932" s="8"/>
    </row>
    <row r="3933" spans="1:6">
      <c r="A3933"/>
      <c r="C3933"/>
      <c r="E3933"/>
      <c r="F3933" s="8"/>
    </row>
    <row r="3934" spans="1:6">
      <c r="A3934"/>
      <c r="C3934"/>
      <c r="E3934"/>
      <c r="F3934" s="8"/>
    </row>
    <row r="3935" spans="1:6">
      <c r="A3935"/>
      <c r="C3935"/>
      <c r="E3935"/>
      <c r="F3935" s="8"/>
    </row>
    <row r="3936" spans="1:6">
      <c r="A3936"/>
      <c r="C3936"/>
      <c r="E3936"/>
      <c r="F3936" s="8"/>
    </row>
    <row r="3937" spans="1:6">
      <c r="A3937"/>
      <c r="C3937"/>
      <c r="E3937"/>
      <c r="F3937" s="8"/>
    </row>
    <row r="3938" spans="1:6">
      <c r="A3938"/>
      <c r="C3938"/>
      <c r="E3938"/>
      <c r="F3938" s="8"/>
    </row>
    <row r="3939" spans="1:6">
      <c r="A3939"/>
      <c r="C3939"/>
      <c r="E3939"/>
      <c r="F3939" s="8"/>
    </row>
    <row r="3940" spans="1:6">
      <c r="A3940"/>
      <c r="C3940"/>
      <c r="E3940"/>
      <c r="F3940" s="8"/>
    </row>
    <row r="3941" spans="1:6">
      <c r="A3941"/>
      <c r="C3941"/>
      <c r="E3941"/>
      <c r="F3941" s="8"/>
    </row>
    <row r="3942" spans="1:6">
      <c r="A3942"/>
      <c r="C3942"/>
      <c r="E3942"/>
      <c r="F3942" s="8"/>
    </row>
    <row r="3943" spans="1:6">
      <c r="A3943"/>
      <c r="C3943"/>
      <c r="E3943"/>
      <c r="F3943" s="8"/>
    </row>
    <row r="3944" spans="1:6">
      <c r="A3944"/>
      <c r="C3944"/>
      <c r="E3944"/>
      <c r="F3944" s="8"/>
    </row>
    <row r="3945" spans="1:6">
      <c r="A3945"/>
      <c r="C3945"/>
      <c r="E3945"/>
      <c r="F3945" s="8"/>
    </row>
    <row r="3946" spans="1:6">
      <c r="A3946"/>
      <c r="C3946"/>
      <c r="E3946"/>
      <c r="F3946" s="8"/>
    </row>
    <row r="3947" spans="1:6">
      <c r="A3947"/>
      <c r="C3947"/>
      <c r="E3947"/>
      <c r="F3947" s="8"/>
    </row>
    <row r="3948" spans="1:6">
      <c r="A3948"/>
      <c r="C3948"/>
      <c r="E3948"/>
      <c r="F3948" s="8"/>
    </row>
    <row r="3949" spans="1:6">
      <c r="A3949"/>
      <c r="C3949"/>
      <c r="E3949"/>
      <c r="F3949" s="8"/>
    </row>
    <row r="3950" spans="1:6">
      <c r="A3950"/>
      <c r="C3950"/>
      <c r="E3950"/>
      <c r="F3950" s="8"/>
    </row>
    <row r="3951" spans="1:6">
      <c r="A3951"/>
      <c r="C3951"/>
      <c r="E3951"/>
      <c r="F3951" s="8"/>
    </row>
    <row r="3952" spans="1:6">
      <c r="A3952"/>
      <c r="C3952"/>
      <c r="E3952"/>
      <c r="F3952" s="8"/>
    </row>
    <row r="3953" spans="1:6">
      <c r="A3953"/>
      <c r="C3953"/>
      <c r="E3953"/>
      <c r="F3953" s="8"/>
    </row>
    <row r="3954" spans="1:6">
      <c r="A3954"/>
      <c r="C3954"/>
      <c r="E3954"/>
      <c r="F3954" s="8"/>
    </row>
    <row r="3955" spans="1:6">
      <c r="A3955"/>
      <c r="C3955"/>
      <c r="E3955"/>
      <c r="F3955" s="8"/>
    </row>
    <row r="3956" spans="1:6">
      <c r="A3956"/>
      <c r="C3956"/>
      <c r="E3956"/>
      <c r="F3956" s="8"/>
    </row>
    <row r="3957" spans="1:6">
      <c r="A3957"/>
      <c r="C3957"/>
      <c r="E3957"/>
      <c r="F3957" s="8"/>
    </row>
    <row r="3958" spans="1:6">
      <c r="A3958"/>
      <c r="C3958"/>
      <c r="E3958"/>
      <c r="F3958" s="8"/>
    </row>
    <row r="3959" spans="1:6">
      <c r="A3959"/>
      <c r="C3959"/>
      <c r="E3959"/>
      <c r="F3959" s="8"/>
    </row>
    <row r="3960" spans="1:6">
      <c r="A3960"/>
      <c r="C3960"/>
      <c r="E3960"/>
      <c r="F3960" s="8"/>
    </row>
    <row r="3961" spans="1:6">
      <c r="A3961"/>
      <c r="C3961"/>
      <c r="E3961"/>
      <c r="F3961" s="8"/>
    </row>
    <row r="3962" spans="1:6">
      <c r="A3962"/>
      <c r="C3962"/>
      <c r="E3962"/>
      <c r="F3962" s="8"/>
    </row>
    <row r="3963" spans="1:6">
      <c r="A3963"/>
      <c r="C3963"/>
      <c r="E3963"/>
      <c r="F3963" s="8"/>
    </row>
    <row r="3964" spans="1:6">
      <c r="A3964"/>
      <c r="C3964"/>
      <c r="E3964"/>
      <c r="F3964" s="8"/>
    </row>
    <row r="3965" spans="1:6">
      <c r="A3965"/>
      <c r="C3965"/>
      <c r="E3965"/>
      <c r="F3965" s="8"/>
    </row>
    <row r="3966" spans="1:6">
      <c r="A3966"/>
      <c r="C3966"/>
      <c r="E3966"/>
      <c r="F3966" s="8"/>
    </row>
    <row r="3967" spans="1:6">
      <c r="A3967"/>
      <c r="C3967"/>
      <c r="E3967"/>
      <c r="F3967" s="8"/>
    </row>
    <row r="3968" spans="1:6">
      <c r="A3968"/>
      <c r="C3968"/>
      <c r="E3968"/>
      <c r="F3968" s="8"/>
    </row>
    <row r="3969" spans="1:6">
      <c r="A3969"/>
      <c r="C3969"/>
      <c r="E3969"/>
      <c r="F3969" s="8"/>
    </row>
    <row r="3970" spans="1:6">
      <c r="A3970"/>
      <c r="C3970"/>
      <c r="E3970"/>
      <c r="F3970" s="8"/>
    </row>
    <row r="3971" spans="1:6">
      <c r="A3971"/>
      <c r="C3971"/>
      <c r="E3971"/>
      <c r="F3971" s="8"/>
    </row>
    <row r="3972" spans="1:6">
      <c r="A3972"/>
      <c r="C3972"/>
      <c r="E3972"/>
      <c r="F3972" s="8"/>
    </row>
    <row r="3973" spans="1:6">
      <c r="A3973"/>
      <c r="C3973"/>
      <c r="E3973"/>
      <c r="F3973" s="8"/>
    </row>
    <row r="3974" spans="1:6">
      <c r="A3974"/>
      <c r="C3974"/>
      <c r="E3974"/>
      <c r="F3974" s="8"/>
    </row>
    <row r="3975" spans="1:6">
      <c r="A3975"/>
      <c r="C3975"/>
      <c r="E3975"/>
      <c r="F3975" s="8"/>
    </row>
    <row r="3976" spans="1:6">
      <c r="A3976"/>
      <c r="C3976"/>
      <c r="E3976"/>
      <c r="F3976" s="8"/>
    </row>
    <row r="3977" spans="1:6">
      <c r="A3977"/>
      <c r="C3977"/>
      <c r="E3977"/>
      <c r="F3977" s="8"/>
    </row>
    <row r="3978" spans="1:6">
      <c r="A3978"/>
      <c r="C3978"/>
      <c r="E3978"/>
      <c r="F3978" s="8"/>
    </row>
    <row r="3979" spans="1:6">
      <c r="A3979"/>
      <c r="C3979"/>
      <c r="E3979"/>
      <c r="F3979" s="8"/>
    </row>
    <row r="3980" spans="1:6">
      <c r="A3980"/>
      <c r="C3980"/>
      <c r="E3980"/>
      <c r="F3980" s="8"/>
    </row>
    <row r="3981" spans="1:6">
      <c r="A3981"/>
      <c r="C3981"/>
      <c r="E3981"/>
      <c r="F3981" s="8"/>
    </row>
    <row r="3982" spans="1:6">
      <c r="A3982"/>
      <c r="C3982"/>
      <c r="E3982"/>
      <c r="F3982" s="8"/>
    </row>
    <row r="3983" spans="1:6">
      <c r="A3983"/>
      <c r="C3983"/>
      <c r="E3983"/>
      <c r="F3983" s="8"/>
    </row>
    <row r="3984" spans="1:6">
      <c r="A3984"/>
      <c r="C3984"/>
      <c r="E3984"/>
      <c r="F3984" s="8"/>
    </row>
    <row r="3985" spans="1:6">
      <c r="A3985"/>
      <c r="C3985"/>
      <c r="E3985"/>
      <c r="F3985" s="8"/>
    </row>
    <row r="3986" spans="1:6">
      <c r="A3986"/>
      <c r="C3986"/>
      <c r="E3986"/>
      <c r="F3986" s="8"/>
    </row>
    <row r="3987" spans="1:6">
      <c r="A3987"/>
      <c r="C3987"/>
      <c r="E3987"/>
      <c r="F3987" s="8"/>
    </row>
    <row r="3988" spans="1:6">
      <c r="A3988"/>
      <c r="C3988"/>
      <c r="E3988"/>
      <c r="F3988" s="8"/>
    </row>
    <row r="3989" spans="1:6">
      <c r="A3989"/>
      <c r="C3989"/>
      <c r="E3989"/>
      <c r="F3989" s="8"/>
    </row>
    <row r="3990" spans="1:6">
      <c r="A3990"/>
      <c r="C3990"/>
      <c r="E3990"/>
      <c r="F3990" s="8"/>
    </row>
    <row r="3991" spans="1:6">
      <c r="A3991"/>
      <c r="C3991"/>
      <c r="E3991"/>
      <c r="F3991" s="8"/>
    </row>
    <row r="3992" spans="1:6">
      <c r="A3992"/>
      <c r="C3992"/>
      <c r="E3992"/>
      <c r="F3992" s="8"/>
    </row>
    <row r="3993" spans="1:6">
      <c r="A3993"/>
      <c r="C3993"/>
      <c r="E3993"/>
      <c r="F3993" s="8"/>
    </row>
    <row r="3994" spans="1:6">
      <c r="A3994"/>
      <c r="C3994"/>
      <c r="E3994"/>
      <c r="F3994" s="8"/>
    </row>
    <row r="3995" spans="1:6">
      <c r="A3995"/>
      <c r="C3995"/>
      <c r="E3995"/>
      <c r="F3995" s="8"/>
    </row>
    <row r="3996" spans="1:6">
      <c r="A3996"/>
      <c r="C3996"/>
      <c r="E3996"/>
      <c r="F3996" s="8"/>
    </row>
    <row r="3997" spans="1:6">
      <c r="A3997"/>
      <c r="C3997"/>
      <c r="E3997"/>
      <c r="F3997" s="8"/>
    </row>
    <row r="3998" spans="1:6">
      <c r="A3998"/>
      <c r="C3998"/>
      <c r="E3998"/>
      <c r="F3998" s="8"/>
    </row>
    <row r="3999" spans="1:6">
      <c r="A3999"/>
      <c r="C3999"/>
      <c r="E3999"/>
      <c r="F3999" s="8"/>
    </row>
    <row r="4000" spans="1:6">
      <c r="A4000"/>
      <c r="C4000"/>
      <c r="E4000"/>
      <c r="F4000" s="8"/>
    </row>
    <row r="4001" spans="1:6">
      <c r="A4001"/>
      <c r="C4001"/>
      <c r="E4001"/>
      <c r="F4001" s="8"/>
    </row>
    <row r="4002" spans="1:6">
      <c r="A4002"/>
      <c r="C4002"/>
      <c r="E4002"/>
      <c r="F4002" s="8"/>
    </row>
    <row r="4003" spans="1:6">
      <c r="A4003"/>
      <c r="C4003"/>
      <c r="E4003"/>
      <c r="F4003" s="8"/>
    </row>
    <row r="4004" spans="1:6">
      <c r="A4004"/>
      <c r="C4004"/>
      <c r="E4004"/>
      <c r="F4004" s="8"/>
    </row>
    <row r="4005" spans="1:6">
      <c r="A4005"/>
      <c r="C4005"/>
      <c r="E4005"/>
      <c r="F4005" s="8"/>
    </row>
    <row r="4006" spans="1:6">
      <c r="A4006"/>
      <c r="C4006"/>
      <c r="E4006"/>
      <c r="F4006" s="8"/>
    </row>
    <row r="4007" spans="1:6">
      <c r="A4007"/>
      <c r="C4007"/>
      <c r="E4007"/>
      <c r="F4007" s="8"/>
    </row>
    <row r="4008" spans="1:6">
      <c r="A4008"/>
      <c r="C4008"/>
      <c r="E4008"/>
      <c r="F4008" s="8"/>
    </row>
    <row r="4009" spans="1:6">
      <c r="A4009"/>
      <c r="C4009"/>
      <c r="E4009"/>
      <c r="F4009" s="8"/>
    </row>
    <row r="4010" spans="1:6">
      <c r="A4010"/>
      <c r="C4010"/>
      <c r="E4010"/>
      <c r="F4010" s="8"/>
    </row>
    <row r="4011" spans="1:6">
      <c r="A4011"/>
      <c r="C4011"/>
      <c r="E4011"/>
      <c r="F4011" s="8"/>
    </row>
    <row r="4012" spans="1:6">
      <c r="A4012"/>
      <c r="C4012"/>
      <c r="E4012"/>
      <c r="F4012" s="8"/>
    </row>
    <row r="4013" spans="1:6">
      <c r="A4013"/>
      <c r="C4013"/>
      <c r="E4013"/>
      <c r="F4013" s="8"/>
    </row>
    <row r="4014" spans="1:6">
      <c r="A4014"/>
      <c r="C4014"/>
      <c r="E4014"/>
      <c r="F4014" s="8"/>
    </row>
    <row r="4015" spans="1:6">
      <c r="A4015"/>
      <c r="C4015"/>
      <c r="E4015"/>
      <c r="F4015" s="8"/>
    </row>
    <row r="4016" spans="1:6">
      <c r="A4016"/>
      <c r="C4016"/>
      <c r="E4016"/>
      <c r="F4016" s="8"/>
    </row>
    <row r="4017" spans="1:6">
      <c r="A4017"/>
      <c r="C4017"/>
      <c r="E4017"/>
      <c r="F4017" s="8"/>
    </row>
    <row r="4018" spans="1:6">
      <c r="A4018"/>
      <c r="C4018"/>
      <c r="E4018"/>
      <c r="F4018" s="8"/>
    </row>
    <row r="4019" spans="1:6">
      <c r="A4019"/>
      <c r="C4019"/>
      <c r="E4019"/>
      <c r="F4019" s="8"/>
    </row>
    <row r="4020" spans="1:6">
      <c r="A4020"/>
      <c r="C4020"/>
      <c r="E4020"/>
      <c r="F4020" s="8"/>
    </row>
    <row r="4021" spans="1:6">
      <c r="A4021"/>
      <c r="C4021"/>
      <c r="E4021"/>
      <c r="F4021" s="8"/>
    </row>
    <row r="4022" spans="1:6">
      <c r="A4022"/>
      <c r="C4022"/>
      <c r="E4022"/>
      <c r="F4022" s="8"/>
    </row>
    <row r="4023" spans="1:6">
      <c r="A4023"/>
      <c r="C4023"/>
      <c r="E4023"/>
      <c r="F4023" s="8"/>
    </row>
    <row r="4024" spans="1:6">
      <c r="A4024"/>
      <c r="C4024"/>
      <c r="E4024"/>
      <c r="F4024" s="8"/>
    </row>
    <row r="4025" spans="1:6">
      <c r="A4025"/>
      <c r="C4025"/>
      <c r="E4025"/>
      <c r="F4025" s="8"/>
    </row>
    <row r="4026" spans="1:6">
      <c r="A4026"/>
      <c r="C4026"/>
      <c r="E4026"/>
      <c r="F4026" s="8"/>
    </row>
    <row r="4027" spans="1:6">
      <c r="A4027"/>
      <c r="C4027"/>
      <c r="E4027"/>
      <c r="F4027" s="8"/>
    </row>
    <row r="4028" spans="1:6">
      <c r="A4028"/>
      <c r="C4028"/>
      <c r="E4028"/>
      <c r="F4028" s="8"/>
    </row>
    <row r="4029" spans="1:6">
      <c r="A4029"/>
      <c r="C4029"/>
      <c r="E4029"/>
      <c r="F4029" s="8"/>
    </row>
    <row r="4030" spans="1:6">
      <c r="A4030"/>
      <c r="C4030"/>
      <c r="E4030"/>
      <c r="F4030" s="8"/>
    </row>
    <row r="4031" spans="1:6">
      <c r="A4031"/>
      <c r="C4031"/>
      <c r="E4031"/>
      <c r="F4031" s="8"/>
    </row>
    <row r="4032" spans="1:6">
      <c r="A4032"/>
      <c r="C4032"/>
      <c r="E4032"/>
      <c r="F4032" s="8"/>
    </row>
    <row r="4033" spans="1:6">
      <c r="A4033"/>
      <c r="C4033"/>
      <c r="E4033"/>
      <c r="F4033" s="8"/>
    </row>
    <row r="4034" spans="1:6">
      <c r="A4034"/>
      <c r="C4034"/>
      <c r="E4034"/>
      <c r="F4034" s="8"/>
    </row>
    <row r="4035" spans="1:6">
      <c r="A4035"/>
      <c r="C4035"/>
      <c r="E4035"/>
      <c r="F4035" s="8"/>
    </row>
    <row r="4036" spans="1:6">
      <c r="A4036"/>
      <c r="C4036"/>
      <c r="E4036"/>
      <c r="F4036" s="8"/>
    </row>
    <row r="4037" spans="1:6">
      <c r="A4037"/>
      <c r="C4037"/>
      <c r="E4037"/>
      <c r="F4037" s="8"/>
    </row>
    <row r="4038" spans="1:6">
      <c r="A4038"/>
      <c r="C4038"/>
      <c r="E4038"/>
      <c r="F4038" s="8"/>
    </row>
    <row r="4039" spans="1:6">
      <c r="A4039"/>
      <c r="C4039"/>
      <c r="E4039"/>
      <c r="F4039" s="8"/>
    </row>
    <row r="4040" spans="1:6">
      <c r="A4040"/>
      <c r="C4040"/>
      <c r="E4040"/>
      <c r="F4040" s="8"/>
    </row>
    <row r="4041" spans="1:6">
      <c r="A4041"/>
      <c r="C4041"/>
      <c r="E4041"/>
      <c r="F4041" s="8"/>
    </row>
    <row r="4042" spans="1:6">
      <c r="A4042"/>
      <c r="C4042"/>
      <c r="E4042"/>
      <c r="F4042" s="8"/>
    </row>
    <row r="4043" spans="1:6">
      <c r="A4043"/>
      <c r="C4043"/>
      <c r="E4043"/>
      <c r="F4043" s="8"/>
    </row>
    <row r="4044" spans="1:6">
      <c r="A4044"/>
      <c r="C4044"/>
      <c r="E4044"/>
      <c r="F4044" s="8"/>
    </row>
    <row r="4045" spans="1:6">
      <c r="A4045"/>
      <c r="C4045"/>
      <c r="E4045"/>
      <c r="F4045" s="8"/>
    </row>
    <row r="4046" spans="1:6">
      <c r="A4046"/>
      <c r="C4046"/>
      <c r="E4046"/>
      <c r="F4046" s="8"/>
    </row>
    <row r="4047" spans="1:6">
      <c r="A4047"/>
      <c r="C4047"/>
      <c r="E4047"/>
      <c r="F4047" s="8"/>
    </row>
    <row r="4048" spans="1:6">
      <c r="A4048"/>
      <c r="C4048"/>
      <c r="E4048"/>
      <c r="F4048" s="8"/>
    </row>
    <row r="4049" spans="1:6">
      <c r="A4049"/>
      <c r="C4049"/>
      <c r="E4049"/>
      <c r="F4049" s="8"/>
    </row>
    <row r="4050" spans="1:6">
      <c r="A4050"/>
      <c r="C4050"/>
      <c r="E4050"/>
      <c r="F4050" s="8"/>
    </row>
    <row r="4051" spans="1:6">
      <c r="A4051"/>
      <c r="C4051"/>
      <c r="E4051"/>
      <c r="F4051" s="8"/>
    </row>
    <row r="4052" spans="1:6">
      <c r="A4052"/>
      <c r="C4052"/>
      <c r="E4052"/>
      <c r="F4052" s="8"/>
    </row>
    <row r="4053" spans="1:6">
      <c r="A4053"/>
      <c r="C4053"/>
      <c r="E4053"/>
      <c r="F4053" s="8"/>
    </row>
    <row r="4054" spans="1:6">
      <c r="A4054"/>
      <c r="C4054"/>
      <c r="E4054"/>
      <c r="F4054" s="8"/>
    </row>
    <row r="4055" spans="1:6">
      <c r="A4055"/>
      <c r="C4055"/>
      <c r="E4055"/>
      <c r="F4055" s="8"/>
    </row>
    <row r="4056" spans="1:6">
      <c r="A4056"/>
      <c r="C4056"/>
      <c r="E4056"/>
      <c r="F4056" s="8"/>
    </row>
    <row r="4057" spans="1:6">
      <c r="A4057"/>
      <c r="C4057"/>
      <c r="E4057"/>
      <c r="F4057" s="8"/>
    </row>
    <row r="4058" spans="1:6">
      <c r="A4058"/>
      <c r="C4058"/>
      <c r="E4058"/>
      <c r="F4058" s="8"/>
    </row>
    <row r="4059" spans="1:6">
      <c r="A4059"/>
      <c r="C4059"/>
      <c r="E4059"/>
      <c r="F4059" s="8"/>
    </row>
    <row r="4060" spans="1:6">
      <c r="A4060"/>
      <c r="C4060"/>
      <c r="E4060"/>
      <c r="F4060" s="8"/>
    </row>
    <row r="4061" spans="1:6">
      <c r="A4061"/>
      <c r="C4061"/>
      <c r="E4061"/>
      <c r="F4061" s="8"/>
    </row>
    <row r="4062" spans="1:6">
      <c r="A4062"/>
      <c r="C4062"/>
      <c r="E4062"/>
      <c r="F4062" s="8"/>
    </row>
    <row r="4063" spans="1:6">
      <c r="A4063"/>
      <c r="C4063"/>
      <c r="E4063"/>
      <c r="F4063" s="8"/>
    </row>
    <row r="4064" spans="1:6">
      <c r="A4064"/>
      <c r="C4064"/>
      <c r="E4064"/>
      <c r="F4064" s="8"/>
    </row>
    <row r="4065" spans="1:6">
      <c r="A4065"/>
      <c r="C4065"/>
      <c r="E4065"/>
      <c r="F4065" s="8"/>
    </row>
    <row r="4066" spans="1:6">
      <c r="A4066"/>
      <c r="C4066"/>
      <c r="E4066"/>
      <c r="F4066" s="8"/>
    </row>
    <row r="4067" spans="1:6">
      <c r="A4067"/>
      <c r="C4067"/>
      <c r="E4067"/>
      <c r="F4067" s="8"/>
    </row>
    <row r="4068" spans="1:6">
      <c r="A4068"/>
      <c r="C4068"/>
      <c r="E4068"/>
      <c r="F4068" s="8"/>
    </row>
    <row r="4069" spans="1:6">
      <c r="A4069"/>
      <c r="C4069"/>
      <c r="E4069"/>
      <c r="F4069" s="8"/>
    </row>
    <row r="4070" spans="1:6">
      <c r="A4070"/>
      <c r="C4070"/>
      <c r="E4070"/>
      <c r="F4070" s="8"/>
    </row>
    <row r="4071" spans="1:6">
      <c r="A4071"/>
      <c r="C4071"/>
      <c r="E4071"/>
      <c r="F4071" s="8"/>
    </row>
    <row r="4072" spans="1:6">
      <c r="A4072"/>
      <c r="C4072"/>
      <c r="E4072"/>
      <c r="F4072" s="8"/>
    </row>
    <row r="4073" spans="1:6">
      <c r="A4073"/>
      <c r="C4073"/>
      <c r="E4073"/>
      <c r="F4073" s="8"/>
    </row>
    <row r="4074" spans="1:6">
      <c r="A4074"/>
      <c r="C4074"/>
      <c r="E4074"/>
      <c r="F4074" s="8"/>
    </row>
    <row r="4075" spans="1:6">
      <c r="A4075"/>
      <c r="C4075"/>
      <c r="E4075"/>
      <c r="F4075" s="8"/>
    </row>
    <row r="4076" spans="1:6">
      <c r="A4076"/>
      <c r="C4076"/>
      <c r="E4076"/>
      <c r="F4076" s="8"/>
    </row>
    <row r="4077" spans="1:6">
      <c r="A4077"/>
      <c r="C4077"/>
      <c r="E4077"/>
      <c r="F4077" s="8"/>
    </row>
    <row r="4078" spans="1:6">
      <c r="A4078"/>
      <c r="C4078"/>
      <c r="E4078"/>
      <c r="F4078" s="8"/>
    </row>
    <row r="4079" spans="1:6">
      <c r="A4079"/>
      <c r="C4079"/>
      <c r="E4079"/>
      <c r="F4079" s="8"/>
    </row>
    <row r="4080" spans="1:6">
      <c r="A4080"/>
      <c r="C4080"/>
      <c r="E4080"/>
      <c r="F4080" s="8"/>
    </row>
    <row r="4081" spans="1:6">
      <c r="A4081"/>
      <c r="C4081"/>
      <c r="E4081"/>
      <c r="F4081" s="8"/>
    </row>
    <row r="4082" spans="1:6">
      <c r="A4082"/>
      <c r="C4082"/>
      <c r="E4082"/>
      <c r="F4082" s="8"/>
    </row>
    <row r="4083" spans="1:6">
      <c r="A4083"/>
      <c r="C4083"/>
      <c r="E4083"/>
      <c r="F4083" s="8"/>
    </row>
    <row r="4084" spans="1:6">
      <c r="A4084"/>
      <c r="C4084"/>
      <c r="E4084"/>
      <c r="F4084" s="8"/>
    </row>
    <row r="4085" spans="1:6">
      <c r="A4085"/>
      <c r="C4085"/>
      <c r="E4085"/>
      <c r="F4085" s="8"/>
    </row>
    <row r="4086" spans="1:6">
      <c r="A4086"/>
      <c r="C4086"/>
      <c r="E4086"/>
      <c r="F4086" s="8"/>
    </row>
    <row r="4087" spans="1:6">
      <c r="A4087"/>
      <c r="C4087"/>
      <c r="E4087"/>
      <c r="F4087" s="8"/>
    </row>
    <row r="4088" spans="1:6">
      <c r="A4088"/>
      <c r="C4088"/>
      <c r="E4088"/>
      <c r="F4088" s="8"/>
    </row>
    <row r="4089" spans="1:6">
      <c r="A4089"/>
      <c r="C4089"/>
      <c r="E4089"/>
      <c r="F4089" s="8"/>
    </row>
    <row r="4090" spans="1:6">
      <c r="A4090"/>
      <c r="C4090"/>
      <c r="E4090"/>
      <c r="F4090" s="8"/>
    </row>
    <row r="4091" spans="1:6">
      <c r="A4091"/>
      <c r="C4091"/>
      <c r="E4091"/>
      <c r="F4091" s="8"/>
    </row>
    <row r="4092" spans="1:6">
      <c r="A4092"/>
      <c r="C4092"/>
      <c r="E4092"/>
      <c r="F4092" s="8"/>
    </row>
    <row r="4093" spans="1:6">
      <c r="A4093"/>
      <c r="C4093"/>
      <c r="E4093"/>
      <c r="F4093" s="8"/>
    </row>
    <row r="4094" spans="1:6">
      <c r="A4094"/>
      <c r="C4094"/>
      <c r="E4094"/>
      <c r="F4094" s="8"/>
    </row>
    <row r="4095" spans="1:6">
      <c r="A4095"/>
      <c r="C4095"/>
      <c r="E4095"/>
      <c r="F4095" s="8"/>
    </row>
    <row r="4096" spans="1:6">
      <c r="A4096"/>
      <c r="C4096"/>
      <c r="E4096"/>
      <c r="F4096" s="8"/>
    </row>
    <row r="4097" spans="1:6">
      <c r="A4097"/>
      <c r="C4097"/>
      <c r="E4097"/>
      <c r="F4097" s="8"/>
    </row>
    <row r="4098" spans="1:6">
      <c r="A4098"/>
      <c r="C4098"/>
      <c r="E4098"/>
      <c r="F4098" s="8"/>
    </row>
    <row r="4099" spans="1:6">
      <c r="A4099"/>
      <c r="C4099"/>
      <c r="E4099"/>
      <c r="F4099" s="8"/>
    </row>
    <row r="4100" spans="1:6">
      <c r="A4100"/>
      <c r="C4100"/>
      <c r="E4100"/>
      <c r="F4100" s="8"/>
    </row>
    <row r="4101" spans="1:6">
      <c r="A4101"/>
      <c r="C4101"/>
      <c r="E4101"/>
      <c r="F4101" s="8"/>
    </row>
    <row r="4102" spans="1:6">
      <c r="A4102"/>
      <c r="C4102"/>
      <c r="E4102"/>
      <c r="F4102" s="8"/>
    </row>
    <row r="4103" spans="1:6">
      <c r="A4103"/>
      <c r="C4103"/>
      <c r="E4103"/>
      <c r="F4103" s="8"/>
    </row>
    <row r="4104" spans="1:6">
      <c r="A4104"/>
      <c r="C4104"/>
      <c r="E4104"/>
      <c r="F4104" s="8"/>
    </row>
    <row r="4105" spans="1:6">
      <c r="A4105"/>
      <c r="C4105"/>
      <c r="E4105"/>
      <c r="F4105" s="8"/>
    </row>
    <row r="4106" spans="1:6">
      <c r="A4106"/>
      <c r="C4106"/>
      <c r="E4106"/>
      <c r="F4106" s="8"/>
    </row>
    <row r="4107" spans="1:6">
      <c r="A4107"/>
      <c r="C4107"/>
      <c r="E4107"/>
      <c r="F4107" s="8"/>
    </row>
    <row r="4108" spans="1:6">
      <c r="A4108"/>
      <c r="C4108"/>
      <c r="E4108"/>
      <c r="F4108" s="8"/>
    </row>
    <row r="4109" spans="1:6">
      <c r="A4109"/>
      <c r="C4109"/>
      <c r="E4109"/>
      <c r="F4109" s="8"/>
    </row>
    <row r="4110" spans="1:6">
      <c r="A4110"/>
      <c r="C4110"/>
      <c r="E4110"/>
      <c r="F4110" s="8"/>
    </row>
    <row r="4111" spans="1:6">
      <c r="A4111"/>
      <c r="C4111"/>
      <c r="E4111"/>
      <c r="F4111" s="8"/>
    </row>
    <row r="4112" spans="1:6">
      <c r="A4112"/>
      <c r="C4112"/>
      <c r="E4112"/>
      <c r="F4112" s="8"/>
    </row>
    <row r="4113" spans="1:6">
      <c r="A4113"/>
      <c r="C4113"/>
      <c r="E4113"/>
      <c r="F4113" s="8"/>
    </row>
    <row r="4114" spans="1:6">
      <c r="A4114"/>
      <c r="C4114"/>
      <c r="E4114"/>
      <c r="F4114" s="8"/>
    </row>
    <row r="4115" spans="1:6">
      <c r="A4115"/>
      <c r="C4115"/>
      <c r="E4115"/>
      <c r="F4115" s="8"/>
    </row>
    <row r="4116" spans="1:6">
      <c r="A4116"/>
      <c r="C4116"/>
      <c r="E4116"/>
      <c r="F4116" s="8"/>
    </row>
    <row r="4117" spans="1:6">
      <c r="A4117"/>
      <c r="C4117"/>
      <c r="E4117"/>
      <c r="F4117" s="8"/>
    </row>
    <row r="4118" spans="1:6">
      <c r="A4118"/>
      <c r="C4118"/>
      <c r="E4118"/>
      <c r="F4118" s="8"/>
    </row>
    <row r="4119" spans="1:6">
      <c r="A4119"/>
      <c r="C4119"/>
      <c r="E4119"/>
      <c r="F4119" s="8"/>
    </row>
    <row r="4120" spans="1:6">
      <c r="A4120"/>
      <c r="C4120"/>
      <c r="E4120"/>
      <c r="F4120" s="8"/>
    </row>
    <row r="4121" spans="1:6">
      <c r="A4121"/>
      <c r="C4121"/>
      <c r="E4121"/>
      <c r="F4121" s="8"/>
    </row>
    <row r="4122" spans="1:6">
      <c r="A4122"/>
      <c r="C4122"/>
      <c r="E4122"/>
      <c r="F4122" s="8"/>
    </row>
    <row r="4123" spans="1:6">
      <c r="A4123"/>
      <c r="C4123"/>
      <c r="E4123"/>
      <c r="F4123" s="8"/>
    </row>
    <row r="4124" spans="1:6">
      <c r="A4124"/>
      <c r="C4124"/>
      <c r="E4124"/>
      <c r="F4124" s="8"/>
    </row>
    <row r="4125" spans="1:6">
      <c r="A4125"/>
      <c r="C4125"/>
      <c r="E4125"/>
      <c r="F4125" s="8"/>
    </row>
    <row r="4126" spans="1:6">
      <c r="A4126"/>
      <c r="C4126"/>
      <c r="E4126"/>
      <c r="F4126" s="8"/>
    </row>
    <row r="4127" spans="1:6">
      <c r="A4127"/>
      <c r="C4127"/>
      <c r="E4127"/>
      <c r="F4127" s="8"/>
    </row>
    <row r="4128" spans="1:6">
      <c r="A4128"/>
      <c r="C4128"/>
      <c r="E4128"/>
      <c r="F4128" s="8"/>
    </row>
    <row r="4129" spans="1:6">
      <c r="A4129"/>
      <c r="C4129"/>
      <c r="E4129"/>
      <c r="F4129" s="8"/>
    </row>
    <row r="4130" spans="1:6">
      <c r="A4130"/>
      <c r="C4130"/>
      <c r="E4130"/>
      <c r="F4130" s="8"/>
    </row>
    <row r="4131" spans="1:6">
      <c r="A4131"/>
      <c r="C4131"/>
      <c r="E4131"/>
      <c r="F4131" s="8"/>
    </row>
    <row r="4132" spans="1:6">
      <c r="A4132"/>
      <c r="C4132"/>
      <c r="E4132"/>
      <c r="F4132" s="8"/>
    </row>
    <row r="4133" spans="1:6">
      <c r="A4133"/>
      <c r="C4133"/>
      <c r="E4133"/>
      <c r="F4133" s="8"/>
    </row>
    <row r="4134" spans="1:6">
      <c r="A4134"/>
      <c r="C4134"/>
      <c r="E4134"/>
      <c r="F4134" s="8"/>
    </row>
    <row r="4135" spans="1:6">
      <c r="A4135"/>
      <c r="C4135"/>
      <c r="E4135"/>
      <c r="F4135" s="8"/>
    </row>
    <row r="4136" spans="1:6">
      <c r="A4136"/>
      <c r="C4136"/>
      <c r="E4136"/>
      <c r="F4136" s="8"/>
    </row>
    <row r="4137" spans="1:6">
      <c r="A4137"/>
      <c r="C4137"/>
      <c r="E4137"/>
      <c r="F4137" s="8"/>
    </row>
    <row r="4138" spans="1:6">
      <c r="A4138"/>
      <c r="C4138"/>
      <c r="E4138"/>
      <c r="F4138" s="8"/>
    </row>
    <row r="4139" spans="1:6">
      <c r="A4139"/>
      <c r="C4139"/>
      <c r="E4139"/>
      <c r="F4139" s="8"/>
    </row>
    <row r="4140" spans="1:6">
      <c r="A4140"/>
      <c r="C4140"/>
      <c r="E4140"/>
      <c r="F4140" s="8"/>
    </row>
    <row r="4141" spans="1:6">
      <c r="A4141"/>
      <c r="C4141"/>
      <c r="E4141"/>
      <c r="F4141" s="8"/>
    </row>
    <row r="4142" spans="1:6">
      <c r="A4142"/>
      <c r="C4142"/>
      <c r="E4142"/>
      <c r="F4142" s="8"/>
    </row>
    <row r="4143" spans="1:6">
      <c r="A4143"/>
      <c r="C4143"/>
      <c r="E4143"/>
      <c r="F4143" s="8"/>
    </row>
    <row r="4144" spans="1:6">
      <c r="A4144"/>
      <c r="C4144"/>
      <c r="E4144"/>
      <c r="F4144" s="8"/>
    </row>
    <row r="4145" spans="1:6">
      <c r="A4145"/>
      <c r="C4145"/>
      <c r="E4145"/>
      <c r="F4145" s="8"/>
    </row>
    <row r="4146" spans="1:6">
      <c r="A4146"/>
      <c r="C4146"/>
      <c r="E4146"/>
      <c r="F4146" s="8"/>
    </row>
    <row r="4147" spans="1:6">
      <c r="A4147"/>
      <c r="C4147"/>
      <c r="E4147"/>
      <c r="F4147" s="8"/>
    </row>
    <row r="4148" spans="1:6">
      <c r="A4148"/>
      <c r="C4148"/>
      <c r="E4148"/>
      <c r="F4148" s="8"/>
    </row>
    <row r="4149" spans="1:6">
      <c r="A4149"/>
      <c r="C4149"/>
      <c r="E4149"/>
      <c r="F4149" s="8"/>
    </row>
    <row r="4150" spans="1:6">
      <c r="A4150"/>
      <c r="C4150"/>
      <c r="E4150"/>
      <c r="F4150" s="8"/>
    </row>
    <row r="4151" spans="1:6">
      <c r="A4151"/>
      <c r="C4151"/>
      <c r="E4151"/>
      <c r="F4151" s="8"/>
    </row>
    <row r="4152" spans="1:6">
      <c r="A4152"/>
      <c r="C4152"/>
      <c r="E4152"/>
      <c r="F4152" s="8"/>
    </row>
    <row r="4153" spans="1:6">
      <c r="A4153"/>
      <c r="C4153"/>
      <c r="E4153"/>
      <c r="F4153" s="8"/>
    </row>
    <row r="4154" spans="1:6">
      <c r="A4154"/>
      <c r="C4154"/>
      <c r="E4154"/>
      <c r="F4154" s="8"/>
    </row>
    <row r="4155" spans="1:6">
      <c r="A4155"/>
      <c r="C4155"/>
      <c r="E4155"/>
      <c r="F4155" s="8"/>
    </row>
    <row r="4156" spans="1:6">
      <c r="A4156"/>
      <c r="C4156"/>
      <c r="E4156"/>
      <c r="F4156" s="8"/>
    </row>
    <row r="4157" spans="1:6">
      <c r="A4157"/>
      <c r="C4157"/>
      <c r="E4157"/>
      <c r="F4157" s="8"/>
    </row>
    <row r="4158" spans="1:6">
      <c r="A4158"/>
      <c r="C4158"/>
      <c r="E4158"/>
      <c r="F4158" s="8"/>
    </row>
    <row r="4159" spans="1:6">
      <c r="A4159"/>
      <c r="C4159"/>
      <c r="E4159"/>
      <c r="F4159" s="8"/>
    </row>
    <row r="4160" spans="1:6">
      <c r="A4160"/>
      <c r="C4160"/>
      <c r="E4160"/>
      <c r="F4160" s="8"/>
    </row>
    <row r="4161" spans="1:6">
      <c r="A4161"/>
      <c r="C4161"/>
      <c r="E4161"/>
      <c r="F4161" s="8"/>
    </row>
    <row r="4162" spans="1:6">
      <c r="A4162"/>
      <c r="C4162"/>
      <c r="E4162"/>
      <c r="F4162" s="8"/>
    </row>
    <row r="4163" spans="1:6">
      <c r="A4163"/>
      <c r="C4163"/>
      <c r="E4163"/>
      <c r="F4163" s="8"/>
    </row>
    <row r="4164" spans="1:6">
      <c r="A4164"/>
      <c r="C4164"/>
      <c r="E4164"/>
      <c r="F4164" s="8"/>
    </row>
    <row r="4165" spans="1:6">
      <c r="A4165"/>
      <c r="C4165"/>
      <c r="E4165"/>
      <c r="F4165" s="8"/>
    </row>
    <row r="4166" spans="1:6">
      <c r="A4166"/>
      <c r="C4166"/>
      <c r="E4166"/>
      <c r="F4166" s="8"/>
    </row>
    <row r="4167" spans="1:6">
      <c r="A4167"/>
      <c r="C4167"/>
      <c r="E4167"/>
      <c r="F4167" s="8"/>
    </row>
    <row r="4168" spans="1:6">
      <c r="A4168"/>
      <c r="C4168"/>
      <c r="E4168"/>
      <c r="F4168" s="8"/>
    </row>
    <row r="4169" spans="1:6">
      <c r="A4169"/>
      <c r="C4169"/>
      <c r="E4169"/>
      <c r="F4169" s="8"/>
    </row>
    <row r="4170" spans="1:6">
      <c r="A4170"/>
      <c r="C4170"/>
      <c r="E4170"/>
      <c r="F4170" s="8"/>
    </row>
    <row r="4171" spans="1:6">
      <c r="A4171"/>
      <c r="C4171"/>
      <c r="E4171"/>
      <c r="F4171" s="8"/>
    </row>
    <row r="4172" spans="1:6">
      <c r="A4172"/>
      <c r="C4172"/>
      <c r="E4172"/>
      <c r="F4172" s="8"/>
    </row>
    <row r="4173" spans="1:6">
      <c r="A4173"/>
      <c r="C4173"/>
      <c r="E4173"/>
      <c r="F4173" s="8"/>
    </row>
    <row r="4174" spans="1:6">
      <c r="A4174"/>
      <c r="C4174"/>
      <c r="E4174"/>
      <c r="F4174" s="8"/>
    </row>
    <row r="4175" spans="1:6">
      <c r="A4175"/>
      <c r="C4175"/>
      <c r="E4175"/>
      <c r="F4175" s="8"/>
    </row>
    <row r="4176" spans="1:6">
      <c r="A4176"/>
      <c r="C4176"/>
      <c r="E4176"/>
      <c r="F4176" s="8"/>
    </row>
    <row r="4177" spans="1:6">
      <c r="A4177"/>
      <c r="C4177"/>
      <c r="E4177"/>
      <c r="F4177" s="8"/>
    </row>
    <row r="4178" spans="1:6">
      <c r="A4178"/>
      <c r="C4178"/>
      <c r="E4178"/>
      <c r="F4178" s="8"/>
    </row>
    <row r="4179" spans="1:6">
      <c r="A4179"/>
      <c r="C4179"/>
      <c r="E4179"/>
      <c r="F4179" s="8"/>
    </row>
    <row r="4180" spans="1:6">
      <c r="A4180"/>
      <c r="C4180"/>
      <c r="E4180"/>
      <c r="F4180" s="8"/>
    </row>
    <row r="4181" spans="1:6">
      <c r="A4181"/>
      <c r="C4181"/>
      <c r="E4181"/>
      <c r="F4181" s="8"/>
    </row>
    <row r="4182" spans="1:6">
      <c r="A4182"/>
      <c r="C4182"/>
      <c r="E4182"/>
      <c r="F4182" s="8"/>
    </row>
    <row r="4183" spans="1:6">
      <c r="A4183"/>
      <c r="C4183"/>
      <c r="E4183"/>
      <c r="F4183" s="8"/>
    </row>
    <row r="4184" spans="1:6">
      <c r="A4184"/>
      <c r="C4184"/>
      <c r="E4184"/>
      <c r="F4184" s="8"/>
    </row>
    <row r="4185" spans="1:6">
      <c r="A4185"/>
      <c r="C4185"/>
      <c r="E4185"/>
      <c r="F4185" s="8"/>
    </row>
    <row r="4186" spans="1:6">
      <c r="A4186"/>
      <c r="C4186"/>
      <c r="E4186"/>
      <c r="F4186" s="8"/>
    </row>
    <row r="4187" spans="1:6">
      <c r="A4187"/>
      <c r="C4187"/>
      <c r="E4187"/>
      <c r="F4187" s="8"/>
    </row>
    <row r="4188" spans="1:6">
      <c r="A4188"/>
      <c r="C4188"/>
      <c r="E4188"/>
      <c r="F4188" s="8"/>
    </row>
    <row r="4189" spans="1:6">
      <c r="A4189"/>
      <c r="C4189"/>
      <c r="E4189"/>
      <c r="F4189" s="8"/>
    </row>
    <row r="4190" spans="1:6">
      <c r="A4190"/>
      <c r="C4190"/>
      <c r="E4190"/>
      <c r="F4190" s="8"/>
    </row>
    <row r="4191" spans="1:6">
      <c r="A4191"/>
      <c r="C4191"/>
      <c r="E4191"/>
      <c r="F4191" s="8"/>
    </row>
    <row r="4192" spans="1:6">
      <c r="A4192"/>
      <c r="C4192"/>
      <c r="E4192"/>
      <c r="F4192" s="8"/>
    </row>
    <row r="4193" spans="1:6">
      <c r="A4193"/>
      <c r="C4193"/>
      <c r="E4193"/>
      <c r="F4193" s="8"/>
    </row>
    <row r="4194" spans="1:6">
      <c r="A4194"/>
      <c r="C4194"/>
      <c r="E4194"/>
      <c r="F4194" s="8"/>
    </row>
    <row r="4195" spans="1:6">
      <c r="A4195"/>
      <c r="C4195"/>
      <c r="E4195"/>
      <c r="F4195" s="8"/>
    </row>
    <row r="4196" spans="1:6">
      <c r="A4196"/>
      <c r="C4196"/>
      <c r="E4196"/>
      <c r="F4196" s="8"/>
    </row>
    <row r="4197" spans="1:6">
      <c r="A4197"/>
      <c r="C4197"/>
      <c r="E4197"/>
      <c r="F4197" s="8"/>
    </row>
    <row r="4198" spans="1:6">
      <c r="A4198"/>
      <c r="C4198"/>
      <c r="E4198"/>
      <c r="F4198" s="8"/>
    </row>
    <row r="4199" spans="1:6">
      <c r="A4199"/>
      <c r="C4199"/>
      <c r="E4199"/>
      <c r="F4199" s="8"/>
    </row>
    <row r="4200" spans="1:6">
      <c r="A4200"/>
      <c r="C4200"/>
      <c r="E4200"/>
      <c r="F4200" s="8"/>
    </row>
    <row r="4201" spans="1:6">
      <c r="A4201"/>
      <c r="C4201"/>
      <c r="E4201"/>
      <c r="F4201" s="8"/>
    </row>
    <row r="4202" spans="1:6">
      <c r="A4202"/>
      <c r="C4202"/>
      <c r="E4202"/>
      <c r="F4202" s="8"/>
    </row>
    <row r="4203" spans="1:6">
      <c r="A4203"/>
      <c r="C4203"/>
      <c r="E4203"/>
      <c r="F4203" s="8"/>
    </row>
    <row r="4204" spans="1:6">
      <c r="A4204"/>
      <c r="C4204"/>
      <c r="E4204"/>
      <c r="F4204" s="8"/>
    </row>
    <row r="4205" spans="1:6">
      <c r="A4205"/>
      <c r="C4205"/>
      <c r="E4205"/>
      <c r="F4205" s="8"/>
    </row>
    <row r="4206" spans="1:6">
      <c r="A4206"/>
      <c r="C4206"/>
      <c r="E4206"/>
      <c r="F4206" s="8"/>
    </row>
    <row r="4207" spans="1:6">
      <c r="A4207"/>
      <c r="C4207"/>
      <c r="E4207"/>
      <c r="F4207" s="8"/>
    </row>
    <row r="4208" spans="1:6">
      <c r="A4208"/>
      <c r="C4208"/>
      <c r="E4208"/>
      <c r="F4208" s="8"/>
    </row>
    <row r="4209" spans="1:6">
      <c r="A4209"/>
      <c r="C4209"/>
      <c r="E4209"/>
      <c r="F4209" s="8"/>
    </row>
    <row r="4210" spans="1:6">
      <c r="A4210"/>
      <c r="C4210"/>
      <c r="E4210"/>
      <c r="F4210" s="8"/>
    </row>
    <row r="4211" spans="1:6">
      <c r="A4211"/>
      <c r="C4211"/>
      <c r="E4211"/>
      <c r="F4211" s="8"/>
    </row>
    <row r="4212" spans="1:6">
      <c r="A4212"/>
      <c r="C4212"/>
      <c r="E4212"/>
      <c r="F4212" s="8"/>
    </row>
    <row r="4213" spans="1:6">
      <c r="A4213"/>
      <c r="C4213"/>
      <c r="E4213"/>
      <c r="F4213" s="8"/>
    </row>
    <row r="4214" spans="1:6">
      <c r="A4214"/>
      <c r="C4214"/>
      <c r="E4214"/>
      <c r="F4214" s="8"/>
    </row>
    <row r="4215" spans="1:6">
      <c r="A4215"/>
      <c r="C4215"/>
      <c r="E4215"/>
      <c r="F4215" s="8"/>
    </row>
    <row r="4216" spans="1:6">
      <c r="A4216"/>
      <c r="C4216"/>
      <c r="E4216"/>
      <c r="F4216" s="8"/>
    </row>
    <row r="4217" spans="1:6">
      <c r="A4217"/>
      <c r="C4217"/>
      <c r="E4217"/>
      <c r="F4217" s="8"/>
    </row>
    <row r="4218" spans="1:6">
      <c r="A4218"/>
      <c r="C4218"/>
      <c r="E4218"/>
      <c r="F4218" s="8"/>
    </row>
    <row r="4219" spans="1:6">
      <c r="A4219"/>
      <c r="C4219"/>
      <c r="E4219"/>
      <c r="F4219" s="8"/>
    </row>
    <row r="4220" spans="1:6">
      <c r="A4220"/>
      <c r="C4220"/>
      <c r="E4220"/>
      <c r="F4220" s="8"/>
    </row>
    <row r="4221" spans="1:6">
      <c r="A4221"/>
      <c r="C4221"/>
      <c r="E4221"/>
      <c r="F4221" s="8"/>
    </row>
    <row r="4222" spans="1:6">
      <c r="A4222"/>
      <c r="C4222"/>
      <c r="E4222"/>
      <c r="F4222" s="8"/>
    </row>
    <row r="4223" spans="1:6">
      <c r="A4223"/>
      <c r="C4223"/>
      <c r="E4223"/>
      <c r="F4223" s="8"/>
    </row>
    <row r="4224" spans="1:6">
      <c r="A4224"/>
      <c r="C4224"/>
      <c r="E4224"/>
      <c r="F4224" s="8"/>
    </row>
    <row r="4225" spans="1:6">
      <c r="A4225"/>
      <c r="C4225"/>
      <c r="E4225"/>
      <c r="F4225" s="8"/>
    </row>
    <row r="4226" spans="1:6">
      <c r="A4226"/>
      <c r="C4226"/>
      <c r="E4226"/>
      <c r="F4226" s="8"/>
    </row>
    <row r="4227" spans="1:6">
      <c r="A4227"/>
      <c r="C4227"/>
      <c r="E4227"/>
      <c r="F4227" s="8"/>
    </row>
    <row r="4228" spans="1:6">
      <c r="A4228"/>
      <c r="C4228"/>
      <c r="E4228"/>
      <c r="F4228" s="8"/>
    </row>
    <row r="4229" spans="1:6">
      <c r="A4229"/>
      <c r="C4229"/>
      <c r="E4229"/>
      <c r="F4229" s="8"/>
    </row>
    <row r="4230" spans="1:6">
      <c r="A4230"/>
      <c r="C4230"/>
      <c r="E4230"/>
      <c r="F4230" s="8"/>
    </row>
    <row r="4231" spans="1:6">
      <c r="A4231"/>
      <c r="C4231"/>
      <c r="E4231"/>
      <c r="F4231" s="8"/>
    </row>
    <row r="4232" spans="1:6">
      <c r="A4232"/>
      <c r="C4232"/>
      <c r="E4232"/>
      <c r="F4232" s="8"/>
    </row>
    <row r="4233" spans="1:6">
      <c r="A4233"/>
      <c r="C4233"/>
      <c r="E4233"/>
      <c r="F4233" s="8"/>
    </row>
    <row r="4234" spans="1:6">
      <c r="A4234"/>
      <c r="C4234"/>
      <c r="E4234"/>
      <c r="F4234" s="8"/>
    </row>
    <row r="4235" spans="1:6">
      <c r="A4235"/>
      <c r="C4235"/>
      <c r="E4235"/>
      <c r="F4235" s="8"/>
    </row>
    <row r="4236" spans="1:6">
      <c r="A4236"/>
      <c r="C4236"/>
      <c r="E4236"/>
      <c r="F4236" s="8"/>
    </row>
    <row r="4237" spans="1:6">
      <c r="A4237"/>
      <c r="C4237"/>
      <c r="E4237"/>
      <c r="F4237" s="8"/>
    </row>
    <row r="4238" spans="1:6">
      <c r="A4238"/>
      <c r="C4238"/>
      <c r="E4238"/>
      <c r="F4238" s="8"/>
    </row>
    <row r="4239" spans="1:6">
      <c r="A4239"/>
      <c r="C4239"/>
      <c r="E4239"/>
      <c r="F4239" s="8"/>
    </row>
    <row r="4240" spans="1:6">
      <c r="A4240"/>
      <c r="C4240"/>
      <c r="E4240"/>
      <c r="F4240" s="8"/>
    </row>
    <row r="4241" spans="1:6">
      <c r="A4241"/>
      <c r="C4241"/>
      <c r="E4241"/>
      <c r="F4241" s="8"/>
    </row>
    <row r="4242" spans="1:6">
      <c r="A4242"/>
      <c r="C4242"/>
      <c r="E4242"/>
      <c r="F4242" s="8"/>
    </row>
    <row r="4243" spans="1:6">
      <c r="A4243"/>
      <c r="C4243"/>
      <c r="E4243"/>
      <c r="F4243" s="8"/>
    </row>
    <row r="4244" spans="1:6">
      <c r="A4244"/>
      <c r="C4244"/>
      <c r="E4244"/>
      <c r="F4244" s="8"/>
    </row>
    <row r="4245" spans="1:6">
      <c r="A4245"/>
      <c r="C4245"/>
      <c r="E4245"/>
      <c r="F4245" s="8"/>
    </row>
    <row r="4246" spans="1:6">
      <c r="A4246"/>
      <c r="C4246"/>
      <c r="E4246"/>
      <c r="F4246" s="8"/>
    </row>
    <row r="4247" spans="1:6">
      <c r="A4247"/>
      <c r="C4247"/>
      <c r="E4247"/>
      <c r="F4247" s="8"/>
    </row>
    <row r="4248" spans="1:6">
      <c r="A4248"/>
      <c r="C4248"/>
      <c r="E4248"/>
      <c r="F4248" s="8"/>
    </row>
    <row r="4249" spans="1:6">
      <c r="A4249"/>
      <c r="C4249"/>
      <c r="E4249"/>
      <c r="F4249" s="8"/>
    </row>
    <row r="4250" spans="1:6">
      <c r="A4250"/>
      <c r="C4250"/>
      <c r="E4250"/>
      <c r="F4250" s="8"/>
    </row>
    <row r="4251" spans="1:6">
      <c r="A4251"/>
      <c r="C4251"/>
      <c r="E4251"/>
      <c r="F4251" s="8"/>
    </row>
    <row r="4252" spans="1:6">
      <c r="A4252"/>
      <c r="C4252"/>
      <c r="E4252"/>
      <c r="F4252" s="8"/>
    </row>
    <row r="4253" spans="1:6">
      <c r="A4253"/>
      <c r="C4253"/>
      <c r="E4253"/>
      <c r="F4253" s="8"/>
    </row>
    <row r="4254" spans="1:6">
      <c r="A4254"/>
      <c r="C4254"/>
      <c r="E4254"/>
      <c r="F4254" s="8"/>
    </row>
    <row r="4255" spans="1:6">
      <c r="A4255"/>
      <c r="C4255"/>
      <c r="E4255"/>
      <c r="F4255" s="8"/>
    </row>
    <row r="4256" spans="1:6">
      <c r="A4256"/>
      <c r="C4256"/>
      <c r="E4256"/>
      <c r="F4256" s="8"/>
    </row>
    <row r="4257" spans="1:6">
      <c r="A4257"/>
      <c r="C4257"/>
      <c r="E4257"/>
      <c r="F4257" s="8"/>
    </row>
    <row r="4258" spans="1:6">
      <c r="A4258"/>
      <c r="C4258"/>
      <c r="E4258"/>
      <c r="F4258" s="8"/>
    </row>
    <row r="4259" spans="1:6">
      <c r="A4259"/>
      <c r="C4259"/>
      <c r="E4259"/>
      <c r="F4259" s="8"/>
    </row>
    <row r="4260" spans="1:6">
      <c r="A4260"/>
      <c r="C4260"/>
      <c r="E4260"/>
      <c r="F4260" s="8"/>
    </row>
    <row r="4261" spans="1:6">
      <c r="A4261"/>
      <c r="C4261"/>
      <c r="E4261"/>
      <c r="F4261" s="8"/>
    </row>
    <row r="4262" spans="1:6">
      <c r="A4262"/>
      <c r="C4262"/>
      <c r="E4262"/>
      <c r="F4262" s="8"/>
    </row>
    <row r="4263" spans="1:6">
      <c r="A4263"/>
      <c r="C4263"/>
      <c r="E4263"/>
      <c r="F4263" s="8"/>
    </row>
    <row r="4264" spans="1:6">
      <c r="A4264"/>
      <c r="C4264"/>
      <c r="E4264"/>
      <c r="F4264" s="8"/>
    </row>
    <row r="4265" spans="1:6">
      <c r="A4265"/>
      <c r="C4265"/>
      <c r="E4265"/>
      <c r="F4265" s="8"/>
    </row>
    <row r="4266" spans="1:6">
      <c r="A4266"/>
      <c r="C4266"/>
      <c r="E4266"/>
      <c r="F4266" s="8"/>
    </row>
    <row r="4267" spans="1:6">
      <c r="A4267"/>
      <c r="C4267"/>
      <c r="E4267"/>
      <c r="F4267" s="8"/>
    </row>
    <row r="4268" spans="1:6">
      <c r="A4268"/>
      <c r="C4268"/>
      <c r="E4268"/>
      <c r="F4268" s="8"/>
    </row>
    <row r="4269" spans="1:6">
      <c r="A4269"/>
      <c r="C4269"/>
      <c r="E4269"/>
      <c r="F4269" s="8"/>
    </row>
    <row r="4270" spans="1:6">
      <c r="A4270"/>
      <c r="C4270"/>
      <c r="E4270"/>
      <c r="F4270" s="8"/>
    </row>
    <row r="4271" spans="1:6">
      <c r="A4271"/>
      <c r="C4271"/>
      <c r="E4271"/>
      <c r="F4271" s="8"/>
    </row>
    <row r="4272" spans="1:6">
      <c r="A4272"/>
      <c r="C4272"/>
      <c r="E4272"/>
      <c r="F4272" s="8"/>
    </row>
    <row r="4273" spans="1:6">
      <c r="A4273"/>
      <c r="C4273"/>
      <c r="E4273"/>
      <c r="F4273" s="8"/>
    </row>
    <row r="4274" spans="1:6">
      <c r="A4274"/>
      <c r="C4274"/>
      <c r="E4274"/>
      <c r="F4274" s="8"/>
    </row>
    <row r="4275" spans="1:6">
      <c r="A4275"/>
      <c r="C4275"/>
      <c r="E4275"/>
      <c r="F4275" s="8"/>
    </row>
    <row r="4276" spans="1:6">
      <c r="A4276"/>
      <c r="C4276"/>
      <c r="E4276"/>
      <c r="F4276" s="8"/>
    </row>
    <row r="4277" spans="1:6">
      <c r="A4277"/>
      <c r="C4277"/>
      <c r="E4277"/>
      <c r="F4277" s="8"/>
    </row>
    <row r="4278" spans="1:6">
      <c r="A4278"/>
      <c r="C4278"/>
      <c r="E4278"/>
      <c r="F4278" s="8"/>
    </row>
    <row r="4279" spans="1:6">
      <c r="A4279"/>
      <c r="C4279"/>
      <c r="E4279"/>
      <c r="F4279" s="8"/>
    </row>
    <row r="4280" spans="1:6">
      <c r="A4280"/>
      <c r="C4280"/>
      <c r="E4280"/>
      <c r="F4280" s="8"/>
    </row>
    <row r="4281" spans="1:6">
      <c r="A4281"/>
      <c r="C4281"/>
      <c r="E4281"/>
      <c r="F4281" s="8"/>
    </row>
    <row r="4282" spans="1:6">
      <c r="A4282"/>
      <c r="C4282"/>
      <c r="E4282"/>
      <c r="F4282" s="8"/>
    </row>
    <row r="4283" spans="1:6">
      <c r="A4283"/>
      <c r="C4283"/>
      <c r="E4283"/>
      <c r="F4283" s="8"/>
    </row>
    <row r="4284" spans="1:6">
      <c r="A4284"/>
      <c r="C4284"/>
      <c r="E4284"/>
      <c r="F4284" s="8"/>
    </row>
    <row r="4285" spans="1:6">
      <c r="A4285"/>
      <c r="C4285"/>
      <c r="E4285"/>
      <c r="F4285" s="8"/>
    </row>
    <row r="4286" spans="1:6">
      <c r="A4286"/>
      <c r="C4286"/>
      <c r="E4286"/>
      <c r="F4286" s="8"/>
    </row>
    <row r="4287" spans="1:6">
      <c r="A4287"/>
      <c r="C4287"/>
      <c r="E4287"/>
      <c r="F4287" s="8"/>
    </row>
    <row r="4288" spans="1:6">
      <c r="A4288"/>
      <c r="C4288"/>
      <c r="E4288"/>
      <c r="F4288" s="8"/>
    </row>
    <row r="4289" spans="1:6">
      <c r="A4289"/>
      <c r="C4289"/>
      <c r="E4289"/>
      <c r="F4289" s="8"/>
    </row>
    <row r="4290" spans="1:6">
      <c r="A4290"/>
      <c r="C4290"/>
      <c r="E4290"/>
      <c r="F4290" s="8"/>
    </row>
    <row r="4291" spans="1:6">
      <c r="A4291"/>
      <c r="C4291"/>
      <c r="E4291"/>
      <c r="F4291" s="8"/>
    </row>
    <row r="4292" spans="1:6">
      <c r="A4292"/>
      <c r="C4292"/>
      <c r="E4292"/>
      <c r="F4292" s="8"/>
    </row>
    <row r="4293" spans="1:6">
      <c r="A4293"/>
      <c r="C4293"/>
      <c r="E4293"/>
      <c r="F4293" s="8"/>
    </row>
    <row r="4294" spans="1:6">
      <c r="A4294"/>
      <c r="C4294"/>
      <c r="E4294"/>
      <c r="F4294" s="8"/>
    </row>
    <row r="4295" spans="1:6">
      <c r="A4295"/>
      <c r="C4295"/>
      <c r="E4295"/>
      <c r="F4295" s="8"/>
    </row>
    <row r="4296" spans="1:6">
      <c r="A4296"/>
      <c r="C4296"/>
      <c r="E4296"/>
      <c r="F4296" s="8"/>
    </row>
    <row r="4297" spans="1:6">
      <c r="A4297"/>
      <c r="C4297"/>
      <c r="E4297"/>
      <c r="F4297" s="8"/>
    </row>
    <row r="4298" spans="1:6">
      <c r="A4298"/>
      <c r="C4298"/>
      <c r="E4298"/>
      <c r="F4298" s="8"/>
    </row>
    <row r="4299" spans="1:6">
      <c r="A4299"/>
      <c r="C4299"/>
      <c r="E4299"/>
      <c r="F4299" s="8"/>
    </row>
    <row r="4300" spans="1:6">
      <c r="A4300"/>
      <c r="C4300"/>
      <c r="E4300"/>
      <c r="F4300" s="8"/>
    </row>
    <row r="4301" spans="1:6">
      <c r="A4301"/>
      <c r="C4301"/>
      <c r="E4301"/>
      <c r="F4301" s="8"/>
    </row>
    <row r="4302" spans="1:6">
      <c r="A4302"/>
      <c r="C4302"/>
      <c r="E4302"/>
      <c r="F4302" s="8"/>
    </row>
    <row r="4303" spans="1:6">
      <c r="A4303"/>
      <c r="C4303"/>
      <c r="E4303"/>
      <c r="F4303" s="8"/>
    </row>
    <row r="4304" spans="1:6">
      <c r="A4304"/>
      <c r="C4304"/>
      <c r="E4304"/>
      <c r="F4304" s="8"/>
    </row>
    <row r="4305" spans="1:6">
      <c r="A4305"/>
      <c r="C4305"/>
      <c r="E4305"/>
      <c r="F4305" s="8"/>
    </row>
    <row r="4306" spans="1:6">
      <c r="A4306"/>
      <c r="C4306"/>
      <c r="E4306"/>
      <c r="F4306" s="8"/>
    </row>
    <row r="4307" spans="1:6">
      <c r="A4307"/>
      <c r="C4307"/>
      <c r="E4307"/>
      <c r="F4307" s="8"/>
    </row>
    <row r="4308" spans="1:6">
      <c r="A4308"/>
      <c r="C4308"/>
      <c r="E4308"/>
      <c r="F4308" s="8"/>
    </row>
    <row r="4309" spans="1:6">
      <c r="A4309"/>
      <c r="C4309"/>
      <c r="E4309"/>
      <c r="F4309" s="8"/>
    </row>
    <row r="4310" spans="1:6">
      <c r="A4310"/>
      <c r="C4310"/>
      <c r="E4310"/>
      <c r="F4310" s="8"/>
    </row>
    <row r="4311" spans="1:6">
      <c r="A4311"/>
      <c r="C4311"/>
      <c r="E4311"/>
      <c r="F4311" s="8"/>
    </row>
    <row r="4312" spans="1:6">
      <c r="A4312"/>
      <c r="C4312"/>
      <c r="E4312"/>
      <c r="F4312" s="8"/>
    </row>
    <row r="4313" spans="1:6">
      <c r="A4313"/>
      <c r="C4313"/>
      <c r="E4313"/>
      <c r="F4313" s="8"/>
    </row>
    <row r="4314" spans="1:6">
      <c r="A4314"/>
      <c r="C4314"/>
      <c r="E4314"/>
      <c r="F4314" s="8"/>
    </row>
    <row r="4315" spans="1:6">
      <c r="A4315"/>
      <c r="C4315"/>
      <c r="E4315"/>
      <c r="F4315" s="8"/>
    </row>
    <row r="4316" spans="1:6">
      <c r="A4316"/>
      <c r="C4316"/>
      <c r="E4316"/>
      <c r="F4316" s="8"/>
    </row>
    <row r="4317" spans="1:6">
      <c r="A4317"/>
      <c r="C4317"/>
      <c r="E4317"/>
      <c r="F4317" s="8"/>
    </row>
    <row r="4318" spans="1:6">
      <c r="A4318"/>
      <c r="C4318"/>
      <c r="E4318"/>
      <c r="F4318" s="8"/>
    </row>
    <row r="4319" spans="1:6">
      <c r="A4319"/>
      <c r="C4319"/>
      <c r="E4319"/>
      <c r="F4319" s="8"/>
    </row>
    <row r="4320" spans="1:6">
      <c r="A4320"/>
      <c r="C4320"/>
      <c r="E4320"/>
      <c r="F4320" s="8"/>
    </row>
    <row r="4321" spans="1:6">
      <c r="A4321"/>
      <c r="C4321"/>
      <c r="E4321"/>
      <c r="F4321" s="8"/>
    </row>
    <row r="4322" spans="1:6">
      <c r="A4322"/>
      <c r="C4322"/>
      <c r="E4322"/>
      <c r="F4322" s="8"/>
    </row>
    <row r="4323" spans="1:6">
      <c r="A4323"/>
      <c r="C4323"/>
      <c r="E4323"/>
      <c r="F4323" s="8"/>
    </row>
    <row r="4324" spans="1:6">
      <c r="A4324"/>
      <c r="C4324"/>
      <c r="E4324"/>
      <c r="F4324" s="8"/>
    </row>
    <row r="4325" spans="1:6">
      <c r="A4325"/>
      <c r="C4325"/>
      <c r="E4325"/>
      <c r="F4325" s="8"/>
    </row>
    <row r="4326" spans="1:6">
      <c r="A4326"/>
      <c r="C4326"/>
      <c r="E4326"/>
      <c r="F4326" s="8"/>
    </row>
    <row r="4327" spans="1:6">
      <c r="A4327"/>
      <c r="C4327"/>
      <c r="E4327"/>
      <c r="F4327" s="8"/>
    </row>
    <row r="4328" spans="1:6">
      <c r="A4328"/>
      <c r="C4328"/>
      <c r="E4328"/>
      <c r="F4328" s="8"/>
    </row>
    <row r="4329" spans="1:6">
      <c r="A4329"/>
      <c r="C4329"/>
      <c r="E4329"/>
      <c r="F4329" s="8"/>
    </row>
    <row r="4330" spans="1:6">
      <c r="A4330"/>
      <c r="C4330"/>
      <c r="E4330"/>
      <c r="F4330" s="8"/>
    </row>
    <row r="4331" spans="1:6">
      <c r="A4331"/>
      <c r="C4331"/>
      <c r="E4331"/>
      <c r="F4331" s="8"/>
    </row>
    <row r="4332" spans="1:6">
      <c r="A4332"/>
      <c r="C4332"/>
      <c r="E4332"/>
      <c r="F4332" s="8"/>
    </row>
    <row r="4333" spans="1:6">
      <c r="A4333"/>
      <c r="C4333"/>
      <c r="E4333"/>
      <c r="F4333" s="8"/>
    </row>
    <row r="4334" spans="1:6">
      <c r="A4334"/>
      <c r="C4334"/>
      <c r="E4334"/>
      <c r="F4334" s="8"/>
    </row>
    <row r="4335" spans="1:6">
      <c r="A4335"/>
      <c r="C4335"/>
      <c r="E4335"/>
      <c r="F4335" s="8"/>
    </row>
    <row r="4336" spans="1:6">
      <c r="A4336"/>
      <c r="C4336"/>
      <c r="E4336"/>
      <c r="F4336" s="8"/>
    </row>
    <row r="4337" spans="1:6">
      <c r="A4337"/>
      <c r="C4337"/>
      <c r="E4337"/>
      <c r="F4337" s="8"/>
    </row>
    <row r="4338" spans="1:6">
      <c r="A4338"/>
      <c r="C4338"/>
      <c r="E4338"/>
      <c r="F4338" s="8"/>
    </row>
    <row r="4339" spans="1:6">
      <c r="A4339"/>
      <c r="C4339"/>
      <c r="E4339"/>
      <c r="F4339" s="8"/>
    </row>
    <row r="4340" spans="1:6">
      <c r="A4340"/>
      <c r="C4340"/>
      <c r="E4340"/>
      <c r="F4340" s="8"/>
    </row>
    <row r="4341" spans="1:6">
      <c r="A4341"/>
      <c r="C4341"/>
      <c r="E4341"/>
      <c r="F4341" s="8"/>
    </row>
    <row r="4342" spans="1:6">
      <c r="A4342"/>
      <c r="C4342"/>
      <c r="E4342"/>
      <c r="F4342" s="8"/>
    </row>
    <row r="4343" spans="1:6">
      <c r="A4343"/>
      <c r="C4343"/>
      <c r="E4343"/>
      <c r="F4343" s="8"/>
    </row>
    <row r="4344" spans="1:6">
      <c r="A4344"/>
      <c r="C4344"/>
      <c r="E4344"/>
      <c r="F4344" s="8"/>
    </row>
    <row r="4345" spans="1:6">
      <c r="A4345"/>
      <c r="C4345"/>
      <c r="E4345"/>
      <c r="F4345" s="8"/>
    </row>
    <row r="4346" spans="1:6">
      <c r="A4346"/>
      <c r="C4346"/>
      <c r="E4346"/>
      <c r="F4346" s="8"/>
    </row>
    <row r="4347" spans="1:6">
      <c r="A4347"/>
      <c r="C4347"/>
      <c r="E4347"/>
      <c r="F4347" s="8"/>
    </row>
    <row r="4348" spans="1:6">
      <c r="A4348"/>
      <c r="C4348"/>
      <c r="E4348"/>
      <c r="F4348" s="8"/>
    </row>
    <row r="4349" spans="1:6">
      <c r="A4349"/>
      <c r="C4349"/>
      <c r="E4349"/>
      <c r="F4349" s="8"/>
    </row>
    <row r="4350" spans="1:6">
      <c r="A4350"/>
      <c r="C4350"/>
      <c r="E4350"/>
      <c r="F4350" s="8"/>
    </row>
    <row r="4351" spans="1:6">
      <c r="A4351"/>
      <c r="C4351"/>
      <c r="E4351"/>
      <c r="F4351" s="8"/>
    </row>
    <row r="4352" spans="1:6">
      <c r="A4352"/>
      <c r="C4352"/>
      <c r="E4352"/>
      <c r="F4352" s="8"/>
    </row>
    <row r="4353" spans="1:6">
      <c r="A4353"/>
      <c r="C4353"/>
      <c r="E4353"/>
      <c r="F4353" s="8"/>
    </row>
    <row r="4354" spans="1:6">
      <c r="A4354"/>
      <c r="C4354"/>
      <c r="E4354"/>
      <c r="F4354" s="8"/>
    </row>
    <row r="4355" spans="1:6">
      <c r="A4355"/>
      <c r="C4355"/>
      <c r="E4355"/>
      <c r="F4355" s="8"/>
    </row>
    <row r="4356" spans="1:6">
      <c r="A4356"/>
      <c r="C4356"/>
      <c r="E4356"/>
      <c r="F4356" s="8"/>
    </row>
    <row r="4357" spans="1:6">
      <c r="A4357"/>
      <c r="C4357"/>
      <c r="E4357"/>
      <c r="F4357" s="8"/>
    </row>
    <row r="4358" spans="1:6">
      <c r="A4358"/>
      <c r="C4358"/>
      <c r="E4358"/>
      <c r="F4358" s="8"/>
    </row>
    <row r="4359" spans="1:6">
      <c r="A4359"/>
      <c r="C4359"/>
      <c r="E4359"/>
      <c r="F4359" s="8"/>
    </row>
    <row r="4360" spans="1:6">
      <c r="A4360"/>
      <c r="C4360"/>
      <c r="E4360"/>
      <c r="F4360" s="8"/>
    </row>
    <row r="4361" spans="1:6">
      <c r="A4361"/>
      <c r="C4361"/>
      <c r="E4361"/>
      <c r="F4361" s="8"/>
    </row>
    <row r="4362" spans="1:6">
      <c r="A4362"/>
      <c r="C4362"/>
      <c r="E4362"/>
      <c r="F4362" s="8"/>
    </row>
    <row r="4363" spans="1:6">
      <c r="A4363"/>
      <c r="C4363"/>
      <c r="E4363"/>
      <c r="F4363" s="8"/>
    </row>
    <row r="4364" spans="1:6">
      <c r="A4364"/>
      <c r="C4364"/>
      <c r="E4364"/>
      <c r="F4364" s="8"/>
    </row>
    <row r="4365" spans="1:6">
      <c r="A4365"/>
      <c r="C4365"/>
      <c r="E4365"/>
      <c r="F4365" s="8"/>
    </row>
    <row r="4366" spans="1:6">
      <c r="A4366"/>
      <c r="C4366"/>
      <c r="E4366"/>
      <c r="F4366" s="8"/>
    </row>
    <row r="4367" spans="1:6">
      <c r="A4367"/>
      <c r="C4367"/>
      <c r="E4367"/>
      <c r="F4367" s="8"/>
    </row>
    <row r="4368" spans="1:6">
      <c r="A4368"/>
      <c r="C4368"/>
      <c r="E4368"/>
      <c r="F4368" s="8"/>
    </row>
    <row r="4369" spans="1:6">
      <c r="A4369"/>
      <c r="C4369"/>
      <c r="E4369"/>
      <c r="F4369" s="8"/>
    </row>
    <row r="4370" spans="1:6">
      <c r="A4370"/>
      <c r="C4370"/>
      <c r="E4370"/>
      <c r="F4370" s="8"/>
    </row>
    <row r="4371" spans="1:6">
      <c r="A4371"/>
      <c r="C4371"/>
      <c r="E4371"/>
      <c r="F4371" s="8"/>
    </row>
    <row r="4372" spans="1:6">
      <c r="A4372"/>
      <c r="C4372"/>
      <c r="E4372"/>
      <c r="F4372" s="8"/>
    </row>
    <row r="4373" spans="1:6">
      <c r="A4373"/>
      <c r="C4373"/>
      <c r="E4373"/>
      <c r="F4373" s="8"/>
    </row>
    <row r="4374" spans="1:6">
      <c r="A4374"/>
      <c r="C4374"/>
      <c r="E4374"/>
      <c r="F4374" s="8"/>
    </row>
    <row r="4375" spans="1:6">
      <c r="A4375"/>
      <c r="C4375"/>
      <c r="E4375"/>
      <c r="F4375" s="8"/>
    </row>
    <row r="4376" spans="1:6">
      <c r="A4376"/>
      <c r="C4376"/>
      <c r="E4376"/>
      <c r="F4376" s="8"/>
    </row>
    <row r="4377" spans="1:6">
      <c r="A4377"/>
      <c r="C4377"/>
      <c r="E4377"/>
      <c r="F4377" s="8"/>
    </row>
    <row r="4378" spans="1:6">
      <c r="A4378"/>
      <c r="C4378"/>
      <c r="E4378"/>
      <c r="F4378" s="8"/>
    </row>
    <row r="4379" spans="1:6">
      <c r="A4379"/>
      <c r="C4379"/>
      <c r="E4379"/>
      <c r="F4379" s="8"/>
    </row>
    <row r="4380" spans="1:6">
      <c r="A4380"/>
      <c r="C4380"/>
      <c r="E4380"/>
      <c r="F4380" s="8"/>
    </row>
    <row r="4381" spans="1:6">
      <c r="A4381"/>
      <c r="C4381"/>
      <c r="E4381"/>
      <c r="F4381" s="8"/>
    </row>
    <row r="4382" spans="1:6">
      <c r="A4382"/>
      <c r="C4382"/>
      <c r="E4382"/>
      <c r="F4382" s="8"/>
    </row>
    <row r="4383" spans="1:6">
      <c r="A4383"/>
      <c r="C4383"/>
      <c r="E4383"/>
      <c r="F4383" s="8"/>
    </row>
    <row r="4384" spans="1:6">
      <c r="A4384"/>
      <c r="C4384"/>
      <c r="E4384"/>
      <c r="F4384" s="8"/>
    </row>
    <row r="4385" spans="1:6">
      <c r="A4385"/>
      <c r="C4385"/>
      <c r="E4385"/>
      <c r="F4385" s="8"/>
    </row>
    <row r="4386" spans="1:6">
      <c r="A4386"/>
      <c r="C4386"/>
      <c r="E4386"/>
      <c r="F4386" s="8"/>
    </row>
    <row r="4387" spans="1:6">
      <c r="A4387"/>
      <c r="C4387"/>
      <c r="E4387"/>
      <c r="F4387" s="8"/>
    </row>
    <row r="4388" spans="1:6">
      <c r="A4388"/>
      <c r="C4388"/>
      <c r="E4388"/>
      <c r="F4388" s="8"/>
    </row>
    <row r="4389" spans="1:6">
      <c r="A4389"/>
      <c r="C4389"/>
      <c r="E4389"/>
      <c r="F4389" s="8"/>
    </row>
    <row r="4390" spans="1:6">
      <c r="A4390"/>
      <c r="C4390"/>
      <c r="E4390"/>
      <c r="F4390" s="8"/>
    </row>
    <row r="4391" spans="1:6">
      <c r="A4391"/>
      <c r="C4391"/>
      <c r="E4391"/>
      <c r="F4391" s="8"/>
    </row>
    <row r="4392" spans="1:6">
      <c r="A4392"/>
      <c r="C4392"/>
      <c r="E4392"/>
      <c r="F4392" s="8"/>
    </row>
    <row r="4393" spans="1:6">
      <c r="A4393"/>
      <c r="C4393"/>
      <c r="E4393"/>
      <c r="F4393" s="8"/>
    </row>
    <row r="4394" spans="1:6">
      <c r="A4394"/>
      <c r="C4394"/>
      <c r="E4394"/>
      <c r="F4394" s="8"/>
    </row>
    <row r="4395" spans="1:6">
      <c r="A4395"/>
      <c r="C4395"/>
      <c r="E4395"/>
      <c r="F4395" s="8"/>
    </row>
    <row r="4396" spans="1:6">
      <c r="A4396"/>
      <c r="C4396"/>
      <c r="E4396"/>
      <c r="F4396" s="8"/>
    </row>
    <row r="4397" spans="1:6">
      <c r="A4397"/>
      <c r="C4397"/>
      <c r="E4397"/>
      <c r="F4397" s="8"/>
    </row>
    <row r="4398" spans="1:6">
      <c r="A4398"/>
      <c r="C4398"/>
      <c r="E4398"/>
      <c r="F4398" s="8"/>
    </row>
    <row r="4399" spans="1:6">
      <c r="A4399"/>
      <c r="C4399"/>
      <c r="E4399"/>
      <c r="F4399" s="8"/>
    </row>
    <row r="4400" spans="1:6">
      <c r="A4400"/>
      <c r="C4400"/>
      <c r="E4400"/>
      <c r="F4400" s="8"/>
    </row>
    <row r="4401" spans="1:6">
      <c r="A4401"/>
      <c r="C4401"/>
      <c r="E4401"/>
      <c r="F4401" s="8"/>
    </row>
    <row r="4402" spans="1:6">
      <c r="A4402"/>
      <c r="C4402"/>
      <c r="E4402"/>
      <c r="F4402" s="8"/>
    </row>
    <row r="4403" spans="1:6">
      <c r="A4403"/>
      <c r="C4403"/>
      <c r="E4403"/>
      <c r="F4403" s="8"/>
    </row>
    <row r="4404" spans="1:6">
      <c r="A4404"/>
      <c r="C4404"/>
      <c r="E4404"/>
      <c r="F4404" s="8"/>
    </row>
    <row r="4405" spans="1:6">
      <c r="A4405"/>
      <c r="C4405"/>
      <c r="E4405"/>
      <c r="F4405" s="8"/>
    </row>
    <row r="4406" spans="1:6">
      <c r="A4406"/>
      <c r="C4406"/>
      <c r="E4406"/>
      <c r="F4406" s="8"/>
    </row>
    <row r="4407" spans="1:6">
      <c r="A4407"/>
      <c r="C4407"/>
      <c r="E4407"/>
      <c r="F4407" s="8"/>
    </row>
    <row r="4408" spans="1:6">
      <c r="A4408"/>
      <c r="C4408"/>
      <c r="E4408"/>
      <c r="F4408" s="8"/>
    </row>
    <row r="4409" spans="1:6">
      <c r="A4409"/>
      <c r="C4409"/>
      <c r="E4409"/>
      <c r="F4409" s="8"/>
    </row>
    <row r="4410" spans="1:6">
      <c r="A4410"/>
      <c r="C4410"/>
      <c r="E4410"/>
      <c r="F4410" s="8"/>
    </row>
    <row r="4411" spans="1:6">
      <c r="A4411"/>
      <c r="C4411"/>
      <c r="E4411"/>
      <c r="F4411" s="8"/>
    </row>
    <row r="4412" spans="1:6">
      <c r="A4412"/>
      <c r="C4412"/>
      <c r="E4412"/>
      <c r="F4412" s="8"/>
    </row>
    <row r="4413" spans="1:6">
      <c r="A4413"/>
      <c r="C4413"/>
      <c r="E4413"/>
      <c r="F4413" s="8"/>
    </row>
    <row r="4414" spans="1:6">
      <c r="A4414"/>
      <c r="C4414"/>
      <c r="E4414"/>
      <c r="F4414" s="8"/>
    </row>
    <row r="4415" spans="1:6">
      <c r="A4415"/>
      <c r="C4415"/>
      <c r="E4415"/>
      <c r="F4415" s="8"/>
    </row>
    <row r="4416" spans="1:6">
      <c r="A4416"/>
      <c r="C4416"/>
      <c r="E4416"/>
      <c r="F4416" s="8"/>
    </row>
    <row r="4417" spans="1:6">
      <c r="A4417"/>
      <c r="C4417"/>
      <c r="E4417"/>
      <c r="F4417" s="8"/>
    </row>
    <row r="4418" spans="1:6">
      <c r="A4418"/>
      <c r="C4418"/>
      <c r="E4418"/>
      <c r="F4418" s="8"/>
    </row>
    <row r="4419" spans="1:6">
      <c r="A4419"/>
      <c r="C4419"/>
      <c r="E4419"/>
      <c r="F4419" s="8"/>
    </row>
    <row r="4420" spans="1:6">
      <c r="A4420"/>
      <c r="C4420"/>
      <c r="E4420"/>
      <c r="F4420" s="8"/>
    </row>
    <row r="4421" spans="1:6">
      <c r="A4421"/>
      <c r="C4421"/>
      <c r="E4421"/>
      <c r="F4421" s="8"/>
    </row>
    <row r="4422" spans="1:6">
      <c r="A4422"/>
      <c r="C4422"/>
      <c r="E4422"/>
      <c r="F4422" s="8"/>
    </row>
    <row r="4423" spans="1:6">
      <c r="A4423"/>
      <c r="C4423"/>
      <c r="E4423"/>
      <c r="F4423" s="8"/>
    </row>
    <row r="4424" spans="1:6">
      <c r="A4424"/>
      <c r="C4424"/>
      <c r="E4424"/>
      <c r="F4424" s="8"/>
    </row>
    <row r="4425" spans="1:6">
      <c r="A4425"/>
      <c r="C4425"/>
      <c r="E4425"/>
      <c r="F4425" s="8"/>
    </row>
    <row r="4426" spans="1:6">
      <c r="A4426"/>
      <c r="C4426"/>
      <c r="E4426"/>
      <c r="F4426" s="8"/>
    </row>
    <row r="4427" spans="1:6">
      <c r="A4427"/>
      <c r="C4427"/>
      <c r="E4427"/>
      <c r="F4427" s="8"/>
    </row>
    <row r="4428" spans="1:6">
      <c r="A4428"/>
      <c r="C4428"/>
      <c r="E4428"/>
      <c r="F4428" s="8"/>
    </row>
    <row r="4429" spans="1:6">
      <c r="A4429"/>
      <c r="C4429"/>
      <c r="E4429"/>
      <c r="F4429" s="8"/>
    </row>
    <row r="4430" spans="1:6">
      <c r="A4430"/>
      <c r="C4430"/>
      <c r="E4430"/>
      <c r="F4430" s="8"/>
    </row>
    <row r="4431" spans="1:6">
      <c r="A4431"/>
      <c r="C4431"/>
      <c r="E4431"/>
      <c r="F4431" s="8"/>
    </row>
    <row r="4432" spans="1:6">
      <c r="A4432"/>
      <c r="C4432"/>
      <c r="E4432"/>
      <c r="F4432" s="8"/>
    </row>
    <row r="4433" spans="1:6">
      <c r="A4433"/>
      <c r="C4433"/>
      <c r="E4433"/>
      <c r="F4433" s="8"/>
    </row>
    <row r="4434" spans="1:6">
      <c r="A4434"/>
      <c r="C4434"/>
      <c r="E4434"/>
      <c r="F4434" s="8"/>
    </row>
    <row r="4435" spans="1:6">
      <c r="A4435"/>
      <c r="C4435"/>
      <c r="E4435"/>
      <c r="F4435" s="8"/>
    </row>
    <row r="4436" spans="1:6">
      <c r="A4436"/>
      <c r="C4436"/>
      <c r="E4436"/>
      <c r="F4436" s="8"/>
    </row>
    <row r="4437" spans="1:6">
      <c r="A4437"/>
      <c r="C4437"/>
      <c r="E4437"/>
      <c r="F4437" s="8"/>
    </row>
    <row r="4438" spans="1:6">
      <c r="A4438"/>
      <c r="C4438"/>
      <c r="E4438"/>
      <c r="F4438" s="8"/>
    </row>
    <row r="4439" spans="1:6">
      <c r="A4439"/>
      <c r="C4439"/>
      <c r="E4439"/>
      <c r="F4439" s="8"/>
    </row>
    <row r="4440" spans="1:6">
      <c r="A4440"/>
      <c r="C4440"/>
      <c r="E4440"/>
      <c r="F4440" s="8"/>
    </row>
    <row r="4441" spans="1:6">
      <c r="A4441"/>
      <c r="C4441"/>
      <c r="E4441"/>
      <c r="F4441" s="8"/>
    </row>
    <row r="4442" spans="1:6">
      <c r="A4442"/>
      <c r="C4442"/>
      <c r="E4442"/>
      <c r="F4442" s="8"/>
    </row>
    <row r="4443" spans="1:6">
      <c r="A4443"/>
      <c r="C4443"/>
      <c r="E4443"/>
      <c r="F4443" s="8"/>
    </row>
    <row r="4444" spans="1:6">
      <c r="A4444"/>
      <c r="C4444"/>
      <c r="E4444"/>
      <c r="F4444" s="8"/>
    </row>
    <row r="4445" spans="1:6">
      <c r="A4445"/>
      <c r="C4445"/>
      <c r="E4445"/>
      <c r="F4445" s="8"/>
    </row>
    <row r="4446" spans="1:6">
      <c r="A4446"/>
      <c r="C4446"/>
      <c r="E4446"/>
      <c r="F4446" s="8"/>
    </row>
    <row r="4447" spans="1:6">
      <c r="A4447"/>
      <c r="C4447"/>
      <c r="E4447"/>
      <c r="F4447" s="8"/>
    </row>
    <row r="4448" spans="1:6">
      <c r="A4448"/>
      <c r="C4448"/>
      <c r="E4448"/>
      <c r="F4448" s="8"/>
    </row>
    <row r="4449" spans="1:6">
      <c r="A4449"/>
      <c r="C4449"/>
      <c r="E4449"/>
      <c r="F4449" s="8"/>
    </row>
    <row r="4450" spans="1:6">
      <c r="A4450"/>
      <c r="C4450"/>
      <c r="E4450"/>
      <c r="F4450" s="8"/>
    </row>
    <row r="4451" spans="1:6">
      <c r="A4451"/>
      <c r="C4451"/>
      <c r="E4451"/>
      <c r="F4451" s="8"/>
    </row>
    <row r="4452" spans="1:6">
      <c r="A4452"/>
      <c r="C4452"/>
      <c r="E4452"/>
      <c r="F4452" s="8"/>
    </row>
    <row r="4453" spans="1:6">
      <c r="A4453"/>
      <c r="C4453"/>
      <c r="E4453"/>
      <c r="F4453" s="8"/>
    </row>
    <row r="4454" spans="1:6">
      <c r="A4454"/>
      <c r="C4454"/>
      <c r="E4454"/>
      <c r="F4454" s="8"/>
    </row>
    <row r="4455" spans="1:6">
      <c r="A4455"/>
      <c r="C4455"/>
      <c r="E4455"/>
      <c r="F4455" s="8"/>
    </row>
    <row r="4456" spans="1:6">
      <c r="A4456"/>
      <c r="C4456"/>
      <c r="E4456"/>
      <c r="F4456" s="8"/>
    </row>
    <row r="4457" spans="1:6">
      <c r="A4457"/>
      <c r="C4457"/>
      <c r="E4457"/>
      <c r="F4457" s="8"/>
    </row>
    <row r="4458" spans="1:6">
      <c r="A4458"/>
      <c r="C4458"/>
      <c r="E4458"/>
      <c r="F4458" s="8"/>
    </row>
    <row r="4459" spans="1:6">
      <c r="A4459"/>
      <c r="C4459"/>
      <c r="E4459"/>
      <c r="F4459" s="8"/>
    </row>
    <row r="4460" spans="1:6">
      <c r="A4460"/>
      <c r="C4460"/>
      <c r="E4460"/>
      <c r="F4460" s="8"/>
    </row>
    <row r="4461" spans="1:6">
      <c r="A4461"/>
      <c r="C4461"/>
      <c r="E4461"/>
      <c r="F4461" s="8"/>
    </row>
    <row r="4462" spans="1:6">
      <c r="A4462"/>
      <c r="C4462"/>
      <c r="E4462"/>
      <c r="F4462" s="8"/>
    </row>
    <row r="4463" spans="1:6">
      <c r="A4463"/>
      <c r="C4463"/>
      <c r="E4463"/>
      <c r="F4463" s="8"/>
    </row>
    <row r="4464" spans="1:6">
      <c r="A4464"/>
      <c r="C4464"/>
      <c r="E4464"/>
      <c r="F4464" s="8"/>
    </row>
    <row r="4465" spans="1:6">
      <c r="A4465"/>
      <c r="C4465"/>
      <c r="E4465"/>
      <c r="F4465" s="8"/>
    </row>
    <row r="4466" spans="1:6">
      <c r="A4466"/>
      <c r="C4466"/>
      <c r="E4466"/>
      <c r="F4466" s="8"/>
    </row>
    <row r="4467" spans="1:6">
      <c r="A4467"/>
      <c r="C4467"/>
      <c r="E4467"/>
      <c r="F4467" s="8"/>
    </row>
    <row r="4468" spans="1:6">
      <c r="A4468"/>
      <c r="C4468"/>
      <c r="E4468"/>
      <c r="F4468" s="8"/>
    </row>
    <row r="4469" spans="1:6">
      <c r="A4469"/>
      <c r="C4469"/>
      <c r="E4469"/>
      <c r="F4469" s="8"/>
    </row>
    <row r="4470" spans="1:6">
      <c r="A4470"/>
      <c r="C4470"/>
      <c r="E4470"/>
      <c r="F4470" s="8"/>
    </row>
    <row r="4471" spans="1:6">
      <c r="A4471"/>
      <c r="C4471"/>
      <c r="E4471"/>
      <c r="F4471" s="8"/>
    </row>
    <row r="4472" spans="1:6">
      <c r="A4472"/>
      <c r="C4472"/>
      <c r="E4472"/>
      <c r="F4472" s="8"/>
    </row>
    <row r="4473" spans="1:6">
      <c r="A4473"/>
      <c r="C4473"/>
      <c r="E4473"/>
      <c r="F4473" s="8"/>
    </row>
    <row r="4474" spans="1:6">
      <c r="A4474"/>
      <c r="C4474"/>
      <c r="E4474"/>
      <c r="F4474" s="8"/>
    </row>
    <row r="4475" spans="1:6">
      <c r="A4475"/>
      <c r="C4475"/>
      <c r="E4475"/>
      <c r="F4475" s="8"/>
    </row>
    <row r="4476" spans="1:6">
      <c r="A4476"/>
      <c r="C4476"/>
      <c r="E4476"/>
      <c r="F4476" s="8"/>
    </row>
    <row r="4477" spans="1:6">
      <c r="A4477"/>
      <c r="C4477"/>
      <c r="E4477"/>
      <c r="F4477" s="8"/>
    </row>
    <row r="4478" spans="1:6">
      <c r="A4478"/>
      <c r="C4478"/>
      <c r="E4478"/>
      <c r="F4478" s="8"/>
    </row>
    <row r="4479" spans="1:6">
      <c r="A4479"/>
      <c r="C4479"/>
      <c r="E4479"/>
      <c r="F4479" s="8"/>
    </row>
    <row r="4480" spans="1:6">
      <c r="A4480"/>
      <c r="C4480"/>
      <c r="E4480"/>
      <c r="F4480" s="8"/>
    </row>
    <row r="4481" spans="1:6">
      <c r="A4481"/>
      <c r="C4481"/>
      <c r="E4481"/>
      <c r="F4481" s="8"/>
    </row>
    <row r="4482" spans="1:6">
      <c r="A4482"/>
      <c r="C4482"/>
      <c r="E4482"/>
      <c r="F4482" s="8"/>
    </row>
    <row r="4483" spans="1:6">
      <c r="A4483"/>
      <c r="C4483"/>
      <c r="E4483"/>
      <c r="F4483" s="8"/>
    </row>
    <row r="4484" spans="1:6">
      <c r="A4484"/>
      <c r="C4484"/>
      <c r="E4484"/>
      <c r="F4484" s="8"/>
    </row>
    <row r="4485" spans="1:6">
      <c r="A4485"/>
      <c r="C4485"/>
      <c r="E4485"/>
      <c r="F4485" s="8"/>
    </row>
    <row r="4486" spans="1:6">
      <c r="A4486"/>
      <c r="C4486"/>
      <c r="E4486"/>
      <c r="F4486" s="8"/>
    </row>
    <row r="4487" spans="1:6">
      <c r="A4487"/>
      <c r="C4487"/>
      <c r="E4487"/>
      <c r="F4487" s="8"/>
    </row>
    <row r="4488" spans="1:6">
      <c r="A4488"/>
      <c r="C4488"/>
      <c r="E4488"/>
      <c r="F4488" s="8"/>
    </row>
    <row r="4489" spans="1:6">
      <c r="A4489"/>
      <c r="C4489"/>
      <c r="E4489"/>
      <c r="F4489" s="8"/>
    </row>
    <row r="4490" spans="1:6">
      <c r="A4490"/>
      <c r="C4490"/>
      <c r="E4490"/>
      <c r="F4490" s="8"/>
    </row>
    <row r="4491" spans="1:6">
      <c r="A4491"/>
      <c r="C4491"/>
      <c r="E4491"/>
      <c r="F4491" s="8"/>
    </row>
    <row r="4492" spans="1:6">
      <c r="A4492"/>
      <c r="C4492"/>
      <c r="E4492"/>
      <c r="F4492" s="8"/>
    </row>
    <row r="4493" spans="1:6">
      <c r="A4493"/>
      <c r="C4493"/>
      <c r="E4493"/>
      <c r="F4493" s="8"/>
    </row>
    <row r="4494" spans="1:6">
      <c r="A4494"/>
      <c r="C4494"/>
      <c r="E4494"/>
      <c r="F4494" s="8"/>
    </row>
    <row r="4495" spans="1:6">
      <c r="A4495"/>
      <c r="C4495"/>
      <c r="E4495"/>
      <c r="F4495" s="8"/>
    </row>
    <row r="4496" spans="1:6">
      <c r="A4496"/>
      <c r="C4496"/>
      <c r="E4496"/>
      <c r="F4496" s="8"/>
    </row>
    <row r="4497" spans="1:6">
      <c r="A4497"/>
      <c r="C4497"/>
      <c r="E4497"/>
      <c r="F4497" s="8"/>
    </row>
    <row r="4498" spans="1:6">
      <c r="A4498"/>
      <c r="C4498"/>
      <c r="E4498"/>
      <c r="F4498" s="8"/>
    </row>
    <row r="4499" spans="1:6">
      <c r="A4499"/>
      <c r="C4499"/>
      <c r="E4499"/>
      <c r="F4499" s="8"/>
    </row>
    <row r="4500" spans="1:6">
      <c r="A4500"/>
      <c r="C4500"/>
      <c r="E4500"/>
      <c r="F4500" s="8"/>
    </row>
    <row r="4501" spans="1:6">
      <c r="A4501"/>
      <c r="C4501"/>
      <c r="E4501"/>
      <c r="F4501" s="8"/>
    </row>
    <row r="4502" spans="1:6">
      <c r="A4502"/>
      <c r="C4502"/>
      <c r="E4502"/>
      <c r="F4502" s="8"/>
    </row>
    <row r="4503" spans="1:6">
      <c r="A4503"/>
      <c r="C4503"/>
      <c r="E4503"/>
      <c r="F4503" s="8"/>
    </row>
    <row r="4504" spans="1:6">
      <c r="A4504"/>
      <c r="C4504"/>
      <c r="E4504"/>
      <c r="F4504" s="8"/>
    </row>
    <row r="4505" spans="1:6">
      <c r="A4505"/>
      <c r="C4505"/>
      <c r="E4505"/>
      <c r="F4505" s="8"/>
    </row>
    <row r="4506" spans="1:6">
      <c r="A4506"/>
      <c r="C4506"/>
      <c r="E4506"/>
      <c r="F4506" s="8"/>
    </row>
    <row r="4507" spans="1:6">
      <c r="A4507"/>
      <c r="C4507"/>
      <c r="E4507"/>
      <c r="F4507" s="8"/>
    </row>
    <row r="4508" spans="1:6">
      <c r="A4508"/>
      <c r="C4508"/>
      <c r="E4508"/>
      <c r="F4508" s="8"/>
    </row>
    <row r="4509" spans="1:6">
      <c r="A4509"/>
      <c r="C4509"/>
      <c r="E4509"/>
      <c r="F4509" s="8"/>
    </row>
    <row r="4510" spans="1:6">
      <c r="A4510"/>
      <c r="C4510"/>
      <c r="E4510"/>
      <c r="F4510" s="8"/>
    </row>
    <row r="4511" spans="1:6">
      <c r="A4511"/>
      <c r="C4511"/>
      <c r="E4511"/>
      <c r="F4511" s="8"/>
    </row>
    <row r="4512" spans="1:6">
      <c r="A4512"/>
      <c r="C4512"/>
      <c r="E4512"/>
      <c r="F4512" s="8"/>
    </row>
    <row r="4513" spans="1:6">
      <c r="A4513"/>
      <c r="C4513"/>
      <c r="E4513"/>
      <c r="F4513" s="8"/>
    </row>
    <row r="4514" spans="1:6">
      <c r="A4514"/>
      <c r="C4514"/>
      <c r="E4514"/>
      <c r="F4514" s="8"/>
    </row>
    <row r="4515" spans="1:6">
      <c r="A4515"/>
      <c r="C4515"/>
      <c r="E4515"/>
      <c r="F4515" s="8"/>
    </row>
    <row r="4516" spans="1:6">
      <c r="A4516"/>
      <c r="C4516"/>
      <c r="E4516"/>
      <c r="F4516" s="8"/>
    </row>
    <row r="4517" spans="1:6">
      <c r="A4517"/>
      <c r="C4517"/>
      <c r="E4517"/>
      <c r="F4517" s="8"/>
    </row>
    <row r="4518" spans="1:6">
      <c r="A4518"/>
      <c r="C4518"/>
      <c r="E4518"/>
      <c r="F4518" s="8"/>
    </row>
    <row r="4519" spans="1:6">
      <c r="A4519"/>
      <c r="C4519"/>
      <c r="E4519"/>
      <c r="F4519" s="8"/>
    </row>
    <row r="4520" spans="1:6">
      <c r="A4520"/>
      <c r="C4520"/>
      <c r="E4520"/>
      <c r="F4520" s="8"/>
    </row>
    <row r="4521" spans="1:6">
      <c r="A4521"/>
      <c r="C4521"/>
      <c r="E4521"/>
      <c r="F4521" s="8"/>
    </row>
    <row r="4522" spans="1:6">
      <c r="A4522"/>
      <c r="C4522"/>
      <c r="E4522"/>
      <c r="F4522" s="8"/>
    </row>
    <row r="4523" spans="1:6">
      <c r="A4523"/>
      <c r="C4523"/>
      <c r="E4523"/>
      <c r="F4523" s="8"/>
    </row>
    <row r="4524" spans="1:6">
      <c r="A4524"/>
      <c r="C4524"/>
      <c r="E4524"/>
      <c r="F4524" s="8"/>
    </row>
    <row r="4525" spans="1:6">
      <c r="A4525"/>
      <c r="C4525"/>
      <c r="E4525"/>
      <c r="F4525" s="8"/>
    </row>
    <row r="4526" spans="1:6">
      <c r="A4526"/>
      <c r="C4526"/>
      <c r="E4526"/>
      <c r="F4526" s="8"/>
    </row>
    <row r="4527" spans="1:6">
      <c r="A4527"/>
      <c r="C4527"/>
      <c r="E4527"/>
      <c r="F4527" s="8"/>
    </row>
    <row r="4528" spans="1:6">
      <c r="A4528"/>
      <c r="C4528"/>
      <c r="E4528"/>
      <c r="F4528" s="8"/>
    </row>
    <row r="4529" spans="1:6">
      <c r="A4529"/>
      <c r="C4529"/>
      <c r="E4529"/>
      <c r="F4529" s="8"/>
    </row>
    <row r="4530" spans="1:6">
      <c r="A4530"/>
      <c r="C4530"/>
      <c r="E4530"/>
      <c r="F4530" s="8"/>
    </row>
    <row r="4531" spans="1:6">
      <c r="A4531"/>
      <c r="C4531"/>
      <c r="E4531"/>
      <c r="F4531" s="8"/>
    </row>
    <row r="4532" spans="1:6">
      <c r="A4532"/>
      <c r="C4532"/>
      <c r="E4532"/>
      <c r="F4532" s="8"/>
    </row>
    <row r="4533" spans="1:6">
      <c r="A4533"/>
      <c r="C4533"/>
      <c r="E4533"/>
      <c r="F4533" s="8"/>
    </row>
    <row r="4534" spans="1:6">
      <c r="A4534"/>
      <c r="C4534"/>
      <c r="E4534"/>
      <c r="F4534" s="8"/>
    </row>
    <row r="4535" spans="1:6">
      <c r="A4535"/>
      <c r="C4535"/>
      <c r="E4535"/>
      <c r="F4535" s="8"/>
    </row>
    <row r="4536" spans="1:6">
      <c r="A4536"/>
      <c r="C4536"/>
      <c r="E4536"/>
      <c r="F4536" s="8"/>
    </row>
    <row r="4537" spans="1:6">
      <c r="A4537"/>
      <c r="C4537"/>
      <c r="E4537"/>
      <c r="F4537" s="8"/>
    </row>
    <row r="4538" spans="1:6">
      <c r="A4538"/>
      <c r="C4538"/>
      <c r="E4538"/>
      <c r="F4538" s="8"/>
    </row>
    <row r="4539" spans="1:6">
      <c r="A4539"/>
      <c r="C4539"/>
      <c r="E4539"/>
      <c r="F4539" s="8"/>
    </row>
    <row r="4540" spans="1:6">
      <c r="A4540"/>
      <c r="C4540"/>
      <c r="E4540"/>
      <c r="F4540" s="8"/>
    </row>
    <row r="4541" spans="1:6">
      <c r="A4541"/>
      <c r="C4541"/>
      <c r="E4541"/>
      <c r="F4541" s="8"/>
    </row>
    <row r="4542" spans="1:6">
      <c r="A4542"/>
      <c r="C4542"/>
      <c r="E4542"/>
      <c r="F4542" s="8"/>
    </row>
    <row r="4543" spans="1:6">
      <c r="A4543"/>
      <c r="C4543"/>
      <c r="E4543"/>
      <c r="F4543" s="8"/>
    </row>
    <row r="4544" spans="1:6">
      <c r="A4544"/>
      <c r="C4544"/>
      <c r="E4544"/>
      <c r="F4544" s="8"/>
    </row>
    <row r="4545" spans="1:6">
      <c r="A4545"/>
      <c r="C4545"/>
      <c r="E4545"/>
      <c r="F4545" s="8"/>
    </row>
    <row r="4546" spans="1:6">
      <c r="A4546"/>
      <c r="C4546"/>
      <c r="E4546"/>
      <c r="F4546" s="8"/>
    </row>
    <row r="4547" spans="1:6">
      <c r="A4547"/>
      <c r="C4547"/>
      <c r="E4547"/>
      <c r="F4547" s="8"/>
    </row>
    <row r="4548" spans="1:6">
      <c r="A4548"/>
      <c r="C4548"/>
      <c r="E4548"/>
      <c r="F4548" s="8"/>
    </row>
    <row r="4549" spans="1:6">
      <c r="A4549"/>
      <c r="C4549"/>
      <c r="E4549"/>
      <c r="F4549" s="8"/>
    </row>
    <row r="4550" spans="1:6">
      <c r="A4550"/>
      <c r="C4550"/>
      <c r="E4550"/>
      <c r="F4550" s="8"/>
    </row>
    <row r="4551" spans="1:6">
      <c r="A4551"/>
      <c r="C4551"/>
      <c r="E4551"/>
      <c r="F4551" s="8"/>
    </row>
    <row r="4552" spans="1:6">
      <c r="A4552"/>
      <c r="C4552"/>
      <c r="E4552"/>
      <c r="F4552" s="8"/>
    </row>
    <row r="4553" spans="1:6">
      <c r="A4553"/>
      <c r="C4553"/>
      <c r="E4553"/>
      <c r="F4553" s="8"/>
    </row>
    <row r="4554" spans="1:6">
      <c r="A4554"/>
      <c r="C4554"/>
      <c r="E4554"/>
      <c r="F4554" s="8"/>
    </row>
    <row r="4555" spans="1:6">
      <c r="A4555"/>
      <c r="C4555"/>
      <c r="E4555"/>
      <c r="F4555" s="8"/>
    </row>
    <row r="4556" spans="1:6">
      <c r="A4556"/>
      <c r="C4556"/>
      <c r="E4556"/>
      <c r="F4556" s="8"/>
    </row>
    <row r="4557" spans="1:6">
      <c r="A4557"/>
      <c r="C4557"/>
      <c r="E4557"/>
      <c r="F4557" s="8"/>
    </row>
    <row r="4558" spans="1:6">
      <c r="A4558"/>
      <c r="C4558"/>
      <c r="E4558"/>
      <c r="F4558" s="8"/>
    </row>
    <row r="4559" spans="1:6">
      <c r="A4559"/>
      <c r="C4559"/>
      <c r="E4559"/>
      <c r="F4559" s="8"/>
    </row>
    <row r="4560" spans="1:6">
      <c r="A4560"/>
      <c r="C4560"/>
      <c r="E4560"/>
      <c r="F4560" s="8"/>
    </row>
    <row r="4561" spans="1:6">
      <c r="A4561"/>
      <c r="C4561"/>
      <c r="E4561"/>
      <c r="F4561" s="8"/>
    </row>
    <row r="4562" spans="1:6">
      <c r="A4562"/>
      <c r="C4562"/>
      <c r="E4562"/>
      <c r="F4562" s="8"/>
    </row>
    <row r="4563" spans="1:6">
      <c r="A4563"/>
      <c r="C4563"/>
      <c r="E4563"/>
      <c r="F4563" s="8"/>
    </row>
    <row r="4564" spans="1:6">
      <c r="A4564"/>
      <c r="C4564"/>
      <c r="E4564"/>
      <c r="F4564" s="8"/>
    </row>
    <row r="4565" spans="1:6">
      <c r="A4565"/>
      <c r="C4565"/>
      <c r="E4565"/>
      <c r="F4565" s="8"/>
    </row>
    <row r="4566" spans="1:6">
      <c r="A4566"/>
      <c r="C4566"/>
      <c r="E4566"/>
      <c r="F4566" s="8"/>
    </row>
    <row r="4567" spans="1:6">
      <c r="A4567"/>
      <c r="C4567"/>
      <c r="E4567"/>
      <c r="F4567" s="8"/>
    </row>
    <row r="4568" spans="1:6">
      <c r="A4568"/>
      <c r="C4568"/>
      <c r="E4568"/>
      <c r="F4568" s="8"/>
    </row>
    <row r="4569" spans="1:6">
      <c r="A4569"/>
      <c r="C4569"/>
      <c r="E4569"/>
      <c r="F4569" s="8"/>
    </row>
    <row r="4570" spans="1:6">
      <c r="A4570"/>
      <c r="C4570"/>
      <c r="E4570"/>
      <c r="F4570" s="8"/>
    </row>
    <row r="4571" spans="1:6">
      <c r="A4571"/>
      <c r="C4571"/>
      <c r="E4571"/>
      <c r="F4571" s="8"/>
    </row>
    <row r="4572" spans="1:6">
      <c r="A4572"/>
      <c r="C4572"/>
      <c r="E4572"/>
      <c r="F4572" s="8"/>
    </row>
    <row r="4573" spans="1:6">
      <c r="A4573"/>
      <c r="C4573"/>
      <c r="E4573"/>
      <c r="F4573" s="8"/>
    </row>
    <row r="4574" spans="1:6">
      <c r="A4574"/>
      <c r="C4574"/>
      <c r="E4574"/>
      <c r="F4574" s="8"/>
    </row>
    <row r="4575" spans="1:6">
      <c r="A4575"/>
      <c r="C4575"/>
      <c r="E4575"/>
      <c r="F4575" s="8"/>
    </row>
    <row r="4576" spans="1:6">
      <c r="A4576"/>
      <c r="C4576"/>
      <c r="E4576"/>
      <c r="F4576" s="8"/>
    </row>
    <row r="4577" spans="1:6">
      <c r="A4577"/>
      <c r="C4577"/>
      <c r="E4577"/>
      <c r="F4577" s="8"/>
    </row>
    <row r="4578" spans="1:6">
      <c r="A4578"/>
      <c r="C4578"/>
      <c r="E4578"/>
      <c r="F4578" s="8"/>
    </row>
    <row r="4579" spans="1:6">
      <c r="A4579"/>
      <c r="C4579"/>
      <c r="E4579"/>
      <c r="F4579" s="8"/>
    </row>
    <row r="4580" spans="1:6">
      <c r="A4580"/>
      <c r="C4580"/>
      <c r="E4580"/>
      <c r="F4580" s="8"/>
    </row>
    <row r="4581" spans="1:6">
      <c r="A4581"/>
      <c r="C4581"/>
      <c r="E4581"/>
      <c r="F4581" s="8"/>
    </row>
    <row r="4582" spans="1:6">
      <c r="A4582"/>
      <c r="C4582"/>
      <c r="E4582"/>
      <c r="F4582" s="8"/>
    </row>
    <row r="4583" spans="1:6">
      <c r="A4583"/>
      <c r="C4583"/>
      <c r="E4583"/>
      <c r="F4583" s="8"/>
    </row>
    <row r="4584" spans="1:6">
      <c r="A4584"/>
      <c r="C4584"/>
      <c r="E4584"/>
      <c r="F4584" s="8"/>
    </row>
    <row r="4585" spans="1:6">
      <c r="A4585"/>
      <c r="C4585"/>
      <c r="E4585"/>
      <c r="F4585" s="8"/>
    </row>
    <row r="4586" spans="1:6">
      <c r="A4586"/>
      <c r="C4586"/>
      <c r="E4586"/>
      <c r="F4586" s="8"/>
    </row>
    <row r="4587" spans="1:6">
      <c r="A4587"/>
      <c r="C4587"/>
      <c r="E4587"/>
      <c r="F4587" s="8"/>
    </row>
    <row r="4588" spans="1:6">
      <c r="A4588"/>
      <c r="C4588"/>
      <c r="E4588"/>
      <c r="F4588" s="8"/>
    </row>
    <row r="4589" spans="1:6">
      <c r="A4589"/>
      <c r="C4589"/>
      <c r="E4589"/>
      <c r="F4589" s="8"/>
    </row>
    <row r="4590" spans="1:6">
      <c r="A4590"/>
      <c r="C4590"/>
      <c r="E4590"/>
      <c r="F4590" s="8"/>
    </row>
    <row r="4591" spans="1:6">
      <c r="A4591"/>
      <c r="C4591"/>
      <c r="E4591"/>
      <c r="F4591" s="8"/>
    </row>
    <row r="4592" spans="1:6">
      <c r="A4592"/>
      <c r="C4592"/>
      <c r="E4592"/>
      <c r="F4592" s="8"/>
    </row>
    <row r="4593" spans="1:6">
      <c r="A4593"/>
      <c r="C4593"/>
      <c r="E4593"/>
      <c r="F4593" s="8"/>
    </row>
    <row r="4594" spans="1:6">
      <c r="A4594"/>
      <c r="C4594"/>
      <c r="E4594"/>
      <c r="F4594" s="8"/>
    </row>
    <row r="4595" spans="1:6">
      <c r="A4595"/>
      <c r="C4595"/>
      <c r="E4595"/>
      <c r="F4595" s="8"/>
    </row>
    <row r="4596" spans="1:6">
      <c r="A4596"/>
      <c r="C4596"/>
      <c r="E4596"/>
      <c r="F4596" s="8"/>
    </row>
    <row r="4597" spans="1:6">
      <c r="A4597"/>
      <c r="C4597"/>
      <c r="E4597"/>
      <c r="F4597" s="8"/>
    </row>
    <row r="4598" spans="1:6">
      <c r="A4598"/>
      <c r="C4598"/>
      <c r="E4598"/>
      <c r="F4598" s="8"/>
    </row>
    <row r="4599" spans="1:6">
      <c r="A4599"/>
      <c r="C4599"/>
      <c r="E4599"/>
      <c r="F4599" s="8"/>
    </row>
    <row r="4600" spans="1:6">
      <c r="A4600"/>
      <c r="C4600"/>
      <c r="E4600"/>
      <c r="F4600" s="8"/>
    </row>
    <row r="4601" spans="1:6">
      <c r="A4601"/>
      <c r="C4601"/>
      <c r="E4601"/>
      <c r="F4601" s="8"/>
    </row>
    <row r="4602" spans="1:6">
      <c r="A4602"/>
      <c r="C4602"/>
      <c r="E4602"/>
      <c r="F4602" s="8"/>
    </row>
    <row r="4603" spans="1:6">
      <c r="A4603"/>
      <c r="C4603"/>
      <c r="E4603"/>
      <c r="F4603" s="8"/>
    </row>
    <row r="4604" spans="1:6">
      <c r="A4604"/>
      <c r="C4604"/>
      <c r="E4604"/>
      <c r="F4604" s="8"/>
    </row>
    <row r="4605" spans="1:6">
      <c r="A4605"/>
      <c r="C4605"/>
      <c r="E4605"/>
      <c r="F4605" s="8"/>
    </row>
    <row r="4606" spans="1:6">
      <c r="A4606"/>
      <c r="C4606"/>
      <c r="E4606"/>
      <c r="F4606" s="8"/>
    </row>
    <row r="4607" spans="1:6">
      <c r="A4607"/>
      <c r="C4607"/>
      <c r="E4607"/>
      <c r="F4607" s="8"/>
    </row>
    <row r="4608" spans="1:6">
      <c r="A4608"/>
      <c r="C4608"/>
      <c r="E4608"/>
      <c r="F4608" s="8"/>
    </row>
    <row r="4609" spans="1:6">
      <c r="A4609"/>
      <c r="C4609"/>
      <c r="E4609"/>
      <c r="F4609" s="8"/>
    </row>
    <row r="4610" spans="1:6">
      <c r="A4610"/>
      <c r="C4610"/>
      <c r="E4610"/>
      <c r="F4610" s="8"/>
    </row>
    <row r="4611" spans="1:6">
      <c r="A4611"/>
      <c r="C4611"/>
      <c r="E4611"/>
      <c r="F4611" s="8"/>
    </row>
    <row r="4612" spans="1:6">
      <c r="A4612"/>
      <c r="C4612"/>
      <c r="E4612"/>
      <c r="F4612" s="8"/>
    </row>
    <row r="4613" spans="1:6">
      <c r="A4613"/>
      <c r="C4613"/>
      <c r="E4613"/>
      <c r="F4613" s="8"/>
    </row>
    <row r="4614" spans="1:6">
      <c r="A4614"/>
      <c r="C4614"/>
      <c r="E4614"/>
      <c r="F4614" s="8"/>
    </row>
    <row r="4615" spans="1:6">
      <c r="A4615"/>
      <c r="C4615"/>
      <c r="E4615"/>
      <c r="F4615" s="8"/>
    </row>
    <row r="4616" spans="1:6">
      <c r="A4616"/>
      <c r="C4616"/>
      <c r="E4616"/>
      <c r="F4616" s="8"/>
    </row>
    <row r="4617" spans="1:6">
      <c r="A4617"/>
      <c r="C4617"/>
      <c r="E4617"/>
      <c r="F4617" s="8"/>
    </row>
    <row r="4618" spans="1:6">
      <c r="A4618"/>
      <c r="C4618"/>
      <c r="E4618"/>
      <c r="F4618" s="8"/>
    </row>
    <row r="4619" spans="1:6">
      <c r="A4619"/>
      <c r="C4619"/>
      <c r="E4619"/>
      <c r="F4619" s="8"/>
    </row>
    <row r="4620" spans="1:6">
      <c r="A4620"/>
      <c r="C4620"/>
      <c r="E4620"/>
      <c r="F4620" s="8"/>
    </row>
    <row r="4621" spans="1:6">
      <c r="A4621"/>
      <c r="C4621"/>
      <c r="E4621"/>
      <c r="F4621" s="8"/>
    </row>
    <row r="4622" spans="1:6">
      <c r="A4622"/>
      <c r="C4622"/>
      <c r="E4622"/>
      <c r="F4622" s="8"/>
    </row>
    <row r="4623" spans="1:6">
      <c r="A4623"/>
      <c r="C4623"/>
      <c r="E4623"/>
      <c r="F4623" s="8"/>
    </row>
    <row r="4624" spans="1:6">
      <c r="A4624"/>
      <c r="C4624"/>
      <c r="E4624"/>
      <c r="F4624" s="8"/>
    </row>
    <row r="4625" spans="1:6">
      <c r="A4625"/>
      <c r="C4625"/>
      <c r="E4625"/>
      <c r="F4625" s="8"/>
    </row>
    <row r="4626" spans="1:6">
      <c r="A4626"/>
      <c r="C4626"/>
      <c r="E4626"/>
      <c r="F4626" s="8"/>
    </row>
    <row r="4627" spans="1:6">
      <c r="A4627"/>
      <c r="C4627"/>
      <c r="E4627"/>
      <c r="F4627" s="8"/>
    </row>
    <row r="4628" spans="1:6">
      <c r="A4628"/>
      <c r="C4628"/>
      <c r="E4628"/>
      <c r="F4628" s="8"/>
    </row>
    <row r="4629" spans="1:6">
      <c r="A4629"/>
      <c r="C4629"/>
      <c r="E4629"/>
      <c r="F4629" s="8"/>
    </row>
    <row r="4630" spans="1:6">
      <c r="A4630"/>
      <c r="C4630"/>
      <c r="E4630"/>
      <c r="F4630" s="8"/>
    </row>
    <row r="4631" spans="1:6">
      <c r="A4631"/>
      <c r="C4631"/>
      <c r="E4631"/>
      <c r="F4631" s="8"/>
    </row>
    <row r="4632" spans="1:6">
      <c r="A4632"/>
      <c r="C4632"/>
      <c r="E4632"/>
      <c r="F4632" s="8"/>
    </row>
    <row r="4633" spans="1:6">
      <c r="A4633"/>
      <c r="C4633"/>
      <c r="E4633"/>
      <c r="F4633" s="8"/>
    </row>
    <row r="4634" spans="1:6">
      <c r="A4634"/>
      <c r="C4634"/>
      <c r="E4634"/>
      <c r="F4634" s="8"/>
    </row>
    <row r="4635" spans="1:6">
      <c r="A4635"/>
      <c r="C4635"/>
      <c r="E4635"/>
      <c r="F4635" s="8"/>
    </row>
    <row r="4636" spans="1:6">
      <c r="A4636"/>
      <c r="C4636"/>
      <c r="E4636"/>
      <c r="F4636" s="8"/>
    </row>
    <row r="4637" spans="1:6">
      <c r="A4637"/>
      <c r="C4637"/>
      <c r="E4637"/>
      <c r="F4637" s="8"/>
    </row>
    <row r="4638" spans="1:6">
      <c r="A4638"/>
      <c r="C4638"/>
      <c r="E4638"/>
      <c r="F4638" s="8"/>
    </row>
    <row r="4639" spans="1:6">
      <c r="A4639"/>
      <c r="C4639"/>
      <c r="E4639"/>
      <c r="F4639" s="8"/>
    </row>
    <row r="4640" spans="1:6">
      <c r="A4640"/>
      <c r="C4640"/>
      <c r="E4640"/>
      <c r="F4640" s="8"/>
    </row>
    <row r="4641" spans="1:6">
      <c r="A4641"/>
      <c r="C4641"/>
      <c r="E4641"/>
      <c r="F4641" s="8"/>
    </row>
    <row r="4642" spans="1:6">
      <c r="A4642"/>
      <c r="C4642"/>
      <c r="E4642"/>
      <c r="F4642" s="8"/>
    </row>
    <row r="4643" spans="1:6">
      <c r="A4643"/>
      <c r="C4643"/>
      <c r="E4643"/>
      <c r="F4643" s="8"/>
    </row>
    <row r="4644" spans="1:6">
      <c r="A4644"/>
      <c r="C4644"/>
      <c r="E4644"/>
      <c r="F4644" s="8"/>
    </row>
    <row r="4645" spans="1:6">
      <c r="A4645"/>
      <c r="C4645"/>
      <c r="E4645"/>
      <c r="F4645" s="8"/>
    </row>
    <row r="4646" spans="1:6">
      <c r="A4646"/>
      <c r="C4646"/>
      <c r="E4646"/>
      <c r="F4646" s="8"/>
    </row>
    <row r="4647" spans="1:6">
      <c r="A4647"/>
      <c r="C4647"/>
      <c r="E4647"/>
      <c r="F4647" s="8"/>
    </row>
    <row r="4648" spans="1:6">
      <c r="A4648"/>
      <c r="C4648"/>
      <c r="E4648"/>
      <c r="F4648" s="8"/>
    </row>
    <row r="4649" spans="1:6">
      <c r="A4649"/>
      <c r="C4649"/>
      <c r="E4649"/>
      <c r="F4649" s="8"/>
    </row>
    <row r="4650" spans="1:6">
      <c r="A4650"/>
      <c r="C4650"/>
      <c r="E4650"/>
      <c r="F4650" s="8"/>
    </row>
    <row r="4651" spans="1:6">
      <c r="A4651"/>
      <c r="C4651"/>
      <c r="E4651"/>
      <c r="F4651" s="8"/>
    </row>
    <row r="4652" spans="1:6">
      <c r="A4652"/>
      <c r="C4652"/>
      <c r="E4652"/>
      <c r="F4652" s="8"/>
    </row>
    <row r="4653" spans="1:6">
      <c r="A4653"/>
      <c r="C4653"/>
      <c r="E4653"/>
      <c r="F4653" s="8"/>
    </row>
    <row r="4654" spans="1:6">
      <c r="A4654"/>
      <c r="C4654"/>
      <c r="E4654"/>
      <c r="F4654" s="8"/>
    </row>
    <row r="4655" spans="1:6">
      <c r="A4655"/>
      <c r="C4655"/>
      <c r="E4655"/>
      <c r="F4655" s="8"/>
    </row>
    <row r="4656" spans="1:6">
      <c r="A4656"/>
      <c r="C4656"/>
      <c r="E4656"/>
      <c r="F4656" s="8"/>
    </row>
    <row r="4657" spans="1:6">
      <c r="A4657"/>
      <c r="C4657"/>
      <c r="E4657"/>
      <c r="F4657" s="8"/>
    </row>
    <row r="4658" spans="1:6">
      <c r="A4658"/>
      <c r="C4658"/>
      <c r="E4658"/>
      <c r="F4658" s="8"/>
    </row>
    <row r="4659" spans="1:6">
      <c r="A4659"/>
      <c r="C4659"/>
      <c r="E4659"/>
      <c r="F4659" s="8"/>
    </row>
    <row r="4660" spans="1:6">
      <c r="A4660"/>
      <c r="C4660"/>
      <c r="E4660"/>
      <c r="F4660" s="8"/>
    </row>
    <row r="4661" spans="1:6">
      <c r="A4661"/>
      <c r="C4661"/>
      <c r="E4661"/>
      <c r="F4661" s="8"/>
    </row>
    <row r="4662" spans="1:6">
      <c r="A4662"/>
      <c r="C4662"/>
      <c r="E4662"/>
      <c r="F4662" s="8"/>
    </row>
    <row r="4663" spans="1:6">
      <c r="A4663"/>
      <c r="C4663"/>
      <c r="E4663"/>
      <c r="F4663" s="8"/>
    </row>
    <row r="4664" spans="1:6">
      <c r="A4664"/>
      <c r="C4664"/>
      <c r="E4664"/>
      <c r="F4664" s="8"/>
    </row>
    <row r="4665" spans="1:6">
      <c r="A4665"/>
      <c r="C4665"/>
      <c r="E4665"/>
      <c r="F4665" s="8"/>
    </row>
    <row r="4666" spans="1:6">
      <c r="A4666"/>
      <c r="C4666"/>
      <c r="E4666"/>
      <c r="F4666" s="8"/>
    </row>
    <row r="4667" spans="1:6">
      <c r="A4667"/>
      <c r="C4667"/>
      <c r="E4667"/>
      <c r="F4667" s="8"/>
    </row>
    <row r="4668" spans="1:6">
      <c r="A4668"/>
      <c r="C4668"/>
      <c r="E4668"/>
      <c r="F4668" s="8"/>
    </row>
    <row r="4669" spans="1:6">
      <c r="A4669"/>
      <c r="C4669"/>
      <c r="E4669"/>
      <c r="F4669" s="8"/>
    </row>
    <row r="4670" spans="1:6">
      <c r="A4670"/>
      <c r="C4670"/>
      <c r="E4670"/>
      <c r="F4670" s="8"/>
    </row>
    <row r="4671" spans="1:6">
      <c r="A4671"/>
      <c r="C4671"/>
      <c r="E4671"/>
      <c r="F4671" s="8"/>
    </row>
    <row r="4672" spans="1:6">
      <c r="A4672"/>
      <c r="C4672"/>
      <c r="E4672"/>
      <c r="F4672" s="8"/>
    </row>
    <row r="4673" spans="1:6">
      <c r="A4673"/>
      <c r="C4673"/>
      <c r="E4673"/>
      <c r="F4673" s="8"/>
    </row>
    <row r="4674" spans="1:6">
      <c r="A4674"/>
      <c r="C4674"/>
      <c r="E4674"/>
      <c r="F4674" s="8"/>
    </row>
    <row r="4675" spans="1:6">
      <c r="A4675"/>
      <c r="C4675"/>
      <c r="E4675"/>
      <c r="F4675" s="8"/>
    </row>
    <row r="4676" spans="1:6">
      <c r="A4676"/>
      <c r="C4676"/>
      <c r="E4676"/>
      <c r="F4676" s="8"/>
    </row>
    <row r="4677" spans="1:6">
      <c r="A4677"/>
      <c r="C4677"/>
      <c r="E4677"/>
      <c r="F4677" s="8"/>
    </row>
    <row r="4678" spans="1:6">
      <c r="A4678"/>
      <c r="C4678"/>
      <c r="E4678"/>
      <c r="F4678" s="8"/>
    </row>
    <row r="4679" spans="1:6">
      <c r="A4679"/>
      <c r="C4679"/>
      <c r="E4679"/>
      <c r="F4679" s="8"/>
    </row>
    <row r="4680" spans="1:6">
      <c r="A4680"/>
      <c r="C4680"/>
      <c r="E4680"/>
      <c r="F4680" s="8"/>
    </row>
    <row r="4681" spans="1:6">
      <c r="A4681"/>
      <c r="C4681"/>
      <c r="E4681"/>
      <c r="F4681" s="8"/>
    </row>
    <row r="4682" spans="1:6">
      <c r="A4682"/>
      <c r="C4682"/>
      <c r="E4682"/>
      <c r="F4682" s="8"/>
    </row>
    <row r="4683" spans="1:6">
      <c r="A4683"/>
      <c r="C4683"/>
      <c r="E4683"/>
      <c r="F4683" s="8"/>
    </row>
    <row r="4684" spans="1:6">
      <c r="A4684"/>
      <c r="C4684"/>
      <c r="E4684"/>
      <c r="F4684" s="8"/>
    </row>
    <row r="4685" spans="1:6">
      <c r="A4685"/>
      <c r="C4685"/>
      <c r="E4685"/>
      <c r="F4685" s="8"/>
    </row>
    <row r="4686" spans="1:6">
      <c r="A4686"/>
      <c r="C4686"/>
      <c r="E4686"/>
      <c r="F4686" s="8"/>
    </row>
    <row r="4687" spans="1:6">
      <c r="A4687"/>
      <c r="C4687"/>
      <c r="E4687"/>
      <c r="F4687" s="8"/>
    </row>
    <row r="4688" spans="1:6">
      <c r="A4688"/>
      <c r="C4688"/>
      <c r="E4688"/>
      <c r="F4688" s="8"/>
    </row>
    <row r="4689" spans="1:6">
      <c r="A4689"/>
      <c r="C4689"/>
      <c r="E4689"/>
      <c r="F4689" s="8"/>
    </row>
    <row r="4690" spans="1:6">
      <c r="A4690"/>
      <c r="C4690"/>
      <c r="E4690"/>
      <c r="F4690" s="8"/>
    </row>
    <row r="4691" spans="1:6">
      <c r="A4691"/>
      <c r="C4691"/>
      <c r="E4691"/>
      <c r="F4691" s="8"/>
    </row>
    <row r="4692" spans="1:6">
      <c r="A4692"/>
      <c r="C4692"/>
      <c r="E4692"/>
      <c r="F4692" s="8"/>
    </row>
    <row r="4693" spans="1:6">
      <c r="A4693"/>
      <c r="C4693"/>
      <c r="E4693"/>
      <c r="F4693" s="8"/>
    </row>
    <row r="4694" spans="1:6">
      <c r="A4694"/>
      <c r="C4694"/>
      <c r="E4694"/>
      <c r="F4694" s="8"/>
    </row>
    <row r="4695" spans="1:6">
      <c r="A4695"/>
      <c r="C4695"/>
      <c r="E4695"/>
      <c r="F4695" s="8"/>
    </row>
    <row r="4696" spans="1:6">
      <c r="A4696"/>
      <c r="C4696"/>
      <c r="E4696"/>
      <c r="F4696" s="8"/>
    </row>
    <row r="4697" spans="1:6">
      <c r="A4697"/>
      <c r="C4697"/>
      <c r="E4697"/>
      <c r="F4697" s="8"/>
    </row>
    <row r="4698" spans="1:6">
      <c r="A4698"/>
      <c r="C4698"/>
      <c r="E4698"/>
      <c r="F4698" s="8"/>
    </row>
    <row r="4699" spans="1:6">
      <c r="A4699"/>
      <c r="C4699"/>
      <c r="E4699"/>
      <c r="F4699" s="8"/>
    </row>
    <row r="4700" spans="1:6">
      <c r="A4700"/>
      <c r="C4700"/>
      <c r="E4700"/>
      <c r="F4700" s="8"/>
    </row>
    <row r="4701" spans="1:6">
      <c r="A4701"/>
      <c r="C4701"/>
      <c r="E4701"/>
      <c r="F4701" s="8"/>
    </row>
    <row r="4702" spans="1:6">
      <c r="A4702"/>
      <c r="C4702"/>
      <c r="E4702"/>
      <c r="F4702" s="8"/>
    </row>
    <row r="4703" spans="1:6">
      <c r="A4703"/>
      <c r="C4703"/>
      <c r="E4703"/>
      <c r="F4703" s="8"/>
    </row>
    <row r="4704" spans="1:6">
      <c r="A4704"/>
      <c r="C4704"/>
      <c r="E4704"/>
      <c r="F4704" s="8"/>
    </row>
    <row r="4705" spans="1:6">
      <c r="A4705"/>
      <c r="C4705"/>
      <c r="E4705"/>
      <c r="F4705" s="8"/>
    </row>
    <row r="4706" spans="1:6">
      <c r="A4706"/>
      <c r="C4706"/>
      <c r="E4706"/>
      <c r="F4706" s="8"/>
    </row>
    <row r="4707" spans="1:6">
      <c r="A4707"/>
      <c r="C4707"/>
      <c r="E4707"/>
      <c r="F4707" s="8"/>
    </row>
    <row r="4708" spans="1:6">
      <c r="A4708"/>
      <c r="C4708"/>
      <c r="E4708"/>
      <c r="F4708" s="8"/>
    </row>
    <row r="4709" spans="1:6">
      <c r="A4709"/>
      <c r="C4709"/>
      <c r="E4709"/>
      <c r="F4709" s="8"/>
    </row>
    <row r="4710" spans="1:6">
      <c r="A4710"/>
      <c r="C4710"/>
      <c r="E4710"/>
      <c r="F4710" s="8"/>
    </row>
    <row r="4711" spans="1:6">
      <c r="A4711"/>
      <c r="C4711"/>
      <c r="E4711"/>
      <c r="F4711" s="8"/>
    </row>
    <row r="4712" spans="1:6">
      <c r="A4712"/>
      <c r="C4712"/>
      <c r="E4712"/>
      <c r="F4712" s="8"/>
    </row>
    <row r="4713" spans="1:6">
      <c r="A4713"/>
      <c r="C4713"/>
      <c r="E4713"/>
      <c r="F4713" s="8"/>
    </row>
    <row r="4714" spans="1:6">
      <c r="A4714"/>
      <c r="C4714"/>
      <c r="E4714"/>
      <c r="F4714" s="8"/>
    </row>
    <row r="4715" spans="1:6">
      <c r="A4715"/>
      <c r="C4715"/>
      <c r="E4715"/>
      <c r="F4715" s="8"/>
    </row>
    <row r="4716" spans="1:6">
      <c r="A4716"/>
      <c r="C4716"/>
      <c r="E4716"/>
      <c r="F4716" s="8"/>
    </row>
    <row r="4717" spans="1:6">
      <c r="A4717"/>
      <c r="C4717"/>
      <c r="E4717"/>
      <c r="F4717" s="8"/>
    </row>
    <row r="4718" spans="1:6">
      <c r="A4718"/>
      <c r="C4718"/>
      <c r="E4718"/>
      <c r="F4718" s="8"/>
    </row>
    <row r="4719" spans="1:6">
      <c r="A4719"/>
      <c r="C4719"/>
      <c r="E4719"/>
      <c r="F4719" s="8"/>
    </row>
    <row r="4720" spans="1:6">
      <c r="A4720"/>
      <c r="C4720"/>
      <c r="E4720"/>
      <c r="F4720" s="8"/>
    </row>
    <row r="4721" spans="1:6">
      <c r="A4721"/>
      <c r="C4721"/>
      <c r="E4721"/>
      <c r="F4721" s="8"/>
    </row>
    <row r="4722" spans="1:6">
      <c r="A4722"/>
      <c r="C4722"/>
      <c r="E4722"/>
      <c r="F4722" s="8"/>
    </row>
    <row r="4723" spans="1:6">
      <c r="A4723"/>
      <c r="C4723"/>
      <c r="E4723"/>
      <c r="F4723" s="8"/>
    </row>
    <row r="4724" spans="1:6">
      <c r="A4724"/>
      <c r="C4724"/>
      <c r="E4724"/>
      <c r="F4724" s="8"/>
    </row>
    <row r="4725" spans="1:6">
      <c r="A4725"/>
      <c r="C4725"/>
      <c r="E4725"/>
      <c r="F4725" s="8"/>
    </row>
    <row r="4726" spans="1:6">
      <c r="A4726"/>
      <c r="C4726"/>
      <c r="E4726"/>
      <c r="F4726" s="8"/>
    </row>
    <row r="4727" spans="1:6">
      <c r="A4727"/>
      <c r="C4727"/>
      <c r="E4727"/>
      <c r="F4727" s="8"/>
    </row>
    <row r="4728" spans="1:6">
      <c r="A4728"/>
      <c r="C4728"/>
      <c r="E4728"/>
      <c r="F4728" s="8"/>
    </row>
    <row r="4729" spans="1:6">
      <c r="A4729"/>
      <c r="C4729"/>
      <c r="E4729"/>
      <c r="F4729" s="8"/>
    </row>
    <row r="4730" spans="1:6">
      <c r="A4730"/>
      <c r="C4730"/>
      <c r="E4730"/>
      <c r="F4730" s="8"/>
    </row>
    <row r="4731" spans="1:6">
      <c r="A4731"/>
      <c r="C4731"/>
      <c r="E4731"/>
      <c r="F4731" s="8"/>
    </row>
    <row r="4732" spans="1:6">
      <c r="A4732"/>
      <c r="C4732"/>
      <c r="E4732"/>
      <c r="F4732" s="8"/>
    </row>
    <row r="4733" spans="1:6">
      <c r="A4733"/>
      <c r="C4733"/>
      <c r="E4733"/>
      <c r="F4733" s="8"/>
    </row>
    <row r="4734" spans="1:6">
      <c r="A4734"/>
      <c r="C4734"/>
      <c r="E4734"/>
      <c r="F4734" s="8"/>
    </row>
    <row r="4735" spans="1:6">
      <c r="A4735"/>
      <c r="C4735"/>
      <c r="E4735"/>
      <c r="F4735" s="8"/>
    </row>
    <row r="4736" spans="1:6">
      <c r="A4736"/>
      <c r="C4736"/>
      <c r="E4736"/>
      <c r="F4736" s="8"/>
    </row>
    <row r="4737" spans="1:6">
      <c r="A4737"/>
      <c r="C4737"/>
      <c r="E4737"/>
      <c r="F4737" s="8"/>
    </row>
    <row r="4738" spans="1:6">
      <c r="A4738"/>
      <c r="C4738"/>
      <c r="E4738"/>
      <c r="F4738" s="8"/>
    </row>
    <row r="4739" spans="1:6">
      <c r="A4739"/>
      <c r="C4739"/>
      <c r="E4739"/>
      <c r="F4739" s="8"/>
    </row>
    <row r="4740" spans="1:6">
      <c r="A4740"/>
      <c r="C4740"/>
      <c r="E4740"/>
      <c r="F4740" s="8"/>
    </row>
    <row r="4741" spans="1:6">
      <c r="A4741"/>
      <c r="C4741"/>
      <c r="E4741"/>
      <c r="F4741" s="8"/>
    </row>
    <row r="4742" spans="1:6">
      <c r="A4742"/>
      <c r="C4742"/>
      <c r="E4742"/>
      <c r="F4742" s="8"/>
    </row>
    <row r="4743" spans="1:6">
      <c r="A4743"/>
      <c r="C4743"/>
      <c r="E4743"/>
      <c r="F4743" s="8"/>
    </row>
    <row r="4744" spans="1:6">
      <c r="A4744"/>
      <c r="C4744"/>
      <c r="E4744"/>
      <c r="F4744" s="8"/>
    </row>
    <row r="4745" spans="1:6">
      <c r="A4745"/>
      <c r="C4745"/>
      <c r="E4745"/>
      <c r="F4745" s="8"/>
    </row>
    <row r="4746" spans="1:6">
      <c r="A4746"/>
      <c r="C4746"/>
      <c r="E4746"/>
      <c r="F4746" s="8"/>
    </row>
    <row r="4747" spans="1:6">
      <c r="A4747"/>
      <c r="C4747"/>
      <c r="E4747"/>
      <c r="F4747" s="8"/>
    </row>
    <row r="4748" spans="1:6">
      <c r="A4748"/>
      <c r="C4748"/>
      <c r="E4748"/>
      <c r="F4748" s="8"/>
    </row>
    <row r="4749" spans="1:6">
      <c r="A4749"/>
      <c r="C4749"/>
      <c r="E4749"/>
      <c r="F4749" s="8"/>
    </row>
    <row r="4750" spans="1:6">
      <c r="A4750"/>
      <c r="C4750"/>
      <c r="E4750"/>
      <c r="F4750" s="8"/>
    </row>
    <row r="4751" spans="1:6">
      <c r="A4751"/>
      <c r="C4751"/>
      <c r="E4751"/>
      <c r="F4751" s="8"/>
    </row>
    <row r="4752" spans="1:6">
      <c r="A4752"/>
      <c r="C4752"/>
      <c r="E4752"/>
      <c r="F4752" s="8"/>
    </row>
    <row r="4753" spans="1:6">
      <c r="A4753"/>
      <c r="C4753"/>
      <c r="E4753"/>
      <c r="F4753" s="8"/>
    </row>
    <row r="4754" spans="1:6">
      <c r="A4754"/>
      <c r="C4754"/>
      <c r="E4754"/>
      <c r="F4754" s="8"/>
    </row>
    <row r="4755" spans="1:6">
      <c r="A4755"/>
      <c r="C4755"/>
      <c r="E4755"/>
      <c r="F4755" s="8"/>
    </row>
    <row r="4756" spans="1:6">
      <c r="A4756"/>
      <c r="C4756"/>
      <c r="E4756"/>
      <c r="F4756" s="8"/>
    </row>
    <row r="4757" spans="1:6">
      <c r="A4757"/>
      <c r="C4757"/>
      <c r="E4757"/>
      <c r="F4757" s="8"/>
    </row>
    <row r="4758" spans="1:6">
      <c r="A4758"/>
      <c r="C4758"/>
      <c r="E4758"/>
      <c r="F4758" s="8"/>
    </row>
    <row r="4759" spans="1:6">
      <c r="A4759"/>
      <c r="C4759"/>
      <c r="E4759"/>
      <c r="F4759" s="8"/>
    </row>
    <row r="4760" spans="1:6">
      <c r="A4760"/>
      <c r="C4760"/>
      <c r="E4760"/>
      <c r="F4760" s="8"/>
    </row>
    <row r="4761" spans="1:6">
      <c r="A4761"/>
      <c r="C4761"/>
      <c r="E4761"/>
      <c r="F4761" s="8"/>
    </row>
    <row r="4762" spans="1:6">
      <c r="A4762"/>
      <c r="C4762"/>
      <c r="E4762"/>
      <c r="F4762" s="8"/>
    </row>
    <row r="4763" spans="1:6">
      <c r="A4763"/>
      <c r="C4763"/>
      <c r="E4763"/>
      <c r="F4763" s="8"/>
    </row>
    <row r="4764" spans="1:6">
      <c r="A4764"/>
      <c r="C4764"/>
      <c r="E4764"/>
      <c r="F4764" s="8"/>
    </row>
    <row r="4765" spans="1:6">
      <c r="A4765"/>
      <c r="C4765"/>
      <c r="E4765"/>
      <c r="F4765" s="8"/>
    </row>
    <row r="4766" spans="1:6">
      <c r="A4766"/>
      <c r="C4766"/>
      <c r="E4766"/>
      <c r="F4766" s="8"/>
    </row>
    <row r="4767" spans="1:6">
      <c r="A4767"/>
      <c r="C4767"/>
      <c r="E4767"/>
      <c r="F4767" s="8"/>
    </row>
    <row r="4768" spans="1:6">
      <c r="A4768"/>
      <c r="C4768"/>
      <c r="E4768"/>
      <c r="F4768" s="8"/>
    </row>
    <row r="4769" spans="1:6">
      <c r="A4769"/>
      <c r="C4769"/>
      <c r="E4769"/>
      <c r="F4769" s="8"/>
    </row>
    <row r="4770" spans="1:6">
      <c r="A4770"/>
      <c r="C4770"/>
      <c r="E4770"/>
      <c r="F4770" s="8"/>
    </row>
    <row r="4771" spans="1:6">
      <c r="A4771"/>
      <c r="C4771"/>
      <c r="E4771"/>
      <c r="F4771" s="8"/>
    </row>
    <row r="4772" spans="1:6">
      <c r="A4772"/>
      <c r="C4772"/>
      <c r="E4772"/>
      <c r="F4772" s="8"/>
    </row>
    <row r="4773" spans="1:6">
      <c r="A4773"/>
      <c r="C4773"/>
      <c r="E4773"/>
      <c r="F4773" s="8"/>
    </row>
    <row r="4774" spans="1:6">
      <c r="A4774"/>
      <c r="C4774"/>
      <c r="E4774"/>
      <c r="F4774" s="8"/>
    </row>
    <row r="4775" spans="1:6">
      <c r="A4775"/>
      <c r="C4775"/>
      <c r="E4775"/>
      <c r="F4775" s="8"/>
    </row>
    <row r="4776" spans="1:6">
      <c r="A4776"/>
      <c r="C4776"/>
      <c r="E4776"/>
      <c r="F4776" s="8"/>
    </row>
    <row r="4777" spans="1:6">
      <c r="A4777"/>
      <c r="C4777"/>
      <c r="E4777"/>
      <c r="F4777" s="8"/>
    </row>
    <row r="4778" spans="1:6">
      <c r="A4778"/>
      <c r="C4778"/>
      <c r="E4778"/>
      <c r="F4778" s="8"/>
    </row>
    <row r="4779" spans="1:6">
      <c r="A4779"/>
      <c r="C4779"/>
      <c r="E4779"/>
      <c r="F4779" s="8"/>
    </row>
    <row r="4780" spans="1:6">
      <c r="A4780"/>
      <c r="C4780"/>
      <c r="E4780"/>
      <c r="F4780" s="8"/>
    </row>
    <row r="4781" spans="1:6">
      <c r="A4781"/>
      <c r="C4781"/>
      <c r="E4781"/>
      <c r="F4781" s="8"/>
    </row>
    <row r="4782" spans="1:6">
      <c r="A4782"/>
      <c r="C4782"/>
      <c r="E4782"/>
      <c r="F4782" s="8"/>
    </row>
    <row r="4783" spans="1:6">
      <c r="A4783"/>
      <c r="C4783"/>
      <c r="E4783"/>
      <c r="F4783" s="8"/>
    </row>
    <row r="4784" spans="1:6">
      <c r="A4784"/>
      <c r="C4784"/>
      <c r="E4784"/>
      <c r="F4784" s="8"/>
    </row>
    <row r="4785" spans="1:6">
      <c r="A4785"/>
      <c r="C4785"/>
      <c r="E4785"/>
      <c r="F4785" s="8"/>
    </row>
    <row r="4786" spans="1:6">
      <c r="A4786"/>
      <c r="C4786"/>
      <c r="E4786"/>
      <c r="F4786" s="8"/>
    </row>
    <row r="4787" spans="1:6">
      <c r="A4787"/>
      <c r="C4787"/>
      <c r="E4787"/>
      <c r="F4787" s="8"/>
    </row>
    <row r="4788" spans="1:6">
      <c r="A4788"/>
      <c r="C4788"/>
      <c r="E4788"/>
      <c r="F4788" s="8"/>
    </row>
    <row r="4789" spans="1:6">
      <c r="A4789"/>
      <c r="C4789"/>
      <c r="E4789"/>
      <c r="F4789" s="8"/>
    </row>
    <row r="4790" spans="1:6">
      <c r="A4790"/>
      <c r="C4790"/>
      <c r="E4790"/>
      <c r="F4790" s="8"/>
    </row>
    <row r="4791" spans="1:6">
      <c r="A4791"/>
      <c r="C4791"/>
      <c r="E4791"/>
      <c r="F4791" s="8"/>
    </row>
    <row r="4792" spans="1:6">
      <c r="A4792"/>
      <c r="C4792"/>
      <c r="E4792"/>
      <c r="F4792" s="8"/>
    </row>
    <row r="4793" spans="1:6">
      <c r="A4793"/>
      <c r="C4793"/>
      <c r="E4793"/>
      <c r="F4793" s="8"/>
    </row>
    <row r="4794" spans="1:6">
      <c r="A4794"/>
      <c r="C4794"/>
      <c r="E4794"/>
      <c r="F4794" s="8"/>
    </row>
    <row r="4795" spans="1:6">
      <c r="A4795"/>
      <c r="C4795"/>
      <c r="E4795"/>
      <c r="F4795" s="8"/>
    </row>
    <row r="4796" spans="1:6">
      <c r="A4796"/>
      <c r="C4796"/>
      <c r="E4796"/>
      <c r="F4796" s="8"/>
    </row>
    <row r="4797" spans="1:6">
      <c r="A4797"/>
      <c r="C4797"/>
      <c r="E4797"/>
      <c r="F4797" s="8"/>
    </row>
    <row r="4798" spans="1:6">
      <c r="A4798"/>
      <c r="C4798"/>
      <c r="E4798"/>
      <c r="F4798" s="8"/>
    </row>
    <row r="4799" spans="1:6">
      <c r="A4799"/>
      <c r="C4799"/>
      <c r="E4799"/>
      <c r="F4799" s="8"/>
    </row>
    <row r="4800" spans="1:6">
      <c r="A4800"/>
      <c r="C4800"/>
      <c r="E4800"/>
      <c r="F4800" s="8"/>
    </row>
    <row r="4801" spans="1:6">
      <c r="A4801"/>
      <c r="C4801"/>
      <c r="E4801"/>
      <c r="F4801" s="8"/>
    </row>
    <row r="4802" spans="1:6">
      <c r="A4802"/>
      <c r="C4802"/>
      <c r="E4802"/>
      <c r="F4802" s="8"/>
    </row>
    <row r="4803" spans="1:6">
      <c r="A4803"/>
      <c r="C4803"/>
      <c r="E4803"/>
      <c r="F4803" s="8"/>
    </row>
    <row r="4804" spans="1:6">
      <c r="A4804"/>
      <c r="C4804"/>
      <c r="E4804"/>
      <c r="F4804" s="8"/>
    </row>
    <row r="4805" spans="1:6">
      <c r="A4805"/>
      <c r="C4805"/>
      <c r="E4805"/>
      <c r="F4805" s="8"/>
    </row>
    <row r="4806" spans="1:6">
      <c r="A4806"/>
      <c r="C4806"/>
      <c r="E4806"/>
      <c r="F4806" s="8"/>
    </row>
    <row r="4807" spans="1:6">
      <c r="A4807"/>
      <c r="C4807"/>
      <c r="E4807"/>
      <c r="F4807" s="8"/>
    </row>
    <row r="4808" spans="1:6">
      <c r="A4808"/>
      <c r="C4808"/>
      <c r="E4808"/>
      <c r="F4808" s="8"/>
    </row>
    <row r="4809" spans="1:6">
      <c r="A4809"/>
      <c r="C4809"/>
      <c r="E4809"/>
      <c r="F4809" s="8"/>
    </row>
    <row r="4810" spans="1:6">
      <c r="A4810"/>
      <c r="C4810"/>
      <c r="E4810"/>
      <c r="F4810" s="8"/>
    </row>
    <row r="4811" spans="1:6">
      <c r="A4811"/>
      <c r="C4811"/>
      <c r="E4811"/>
      <c r="F4811" s="8"/>
    </row>
    <row r="4812" spans="1:6">
      <c r="A4812"/>
      <c r="C4812"/>
      <c r="E4812"/>
      <c r="F4812" s="8"/>
    </row>
    <row r="4813" spans="1:6">
      <c r="A4813"/>
      <c r="C4813"/>
      <c r="E4813"/>
      <c r="F4813" s="8"/>
    </row>
    <row r="4814" spans="1:6">
      <c r="A4814"/>
      <c r="C4814"/>
      <c r="E4814"/>
      <c r="F4814" s="8"/>
    </row>
    <row r="4815" spans="1:6">
      <c r="A4815"/>
      <c r="C4815"/>
      <c r="E4815"/>
      <c r="F4815" s="8"/>
    </row>
    <row r="4816" spans="1:6">
      <c r="A4816"/>
      <c r="C4816"/>
      <c r="E4816"/>
      <c r="F4816" s="8"/>
    </row>
    <row r="4817" spans="1:6">
      <c r="A4817"/>
      <c r="C4817"/>
      <c r="E4817"/>
      <c r="F4817" s="8"/>
    </row>
    <row r="4818" spans="1:6">
      <c r="A4818"/>
      <c r="C4818"/>
      <c r="E4818"/>
      <c r="F4818" s="8"/>
    </row>
    <row r="4819" spans="1:6">
      <c r="A4819"/>
      <c r="C4819"/>
      <c r="E4819"/>
      <c r="F4819" s="8"/>
    </row>
    <row r="4820" spans="1:6">
      <c r="A4820"/>
      <c r="C4820"/>
      <c r="E4820"/>
      <c r="F4820" s="8"/>
    </row>
    <row r="4821" spans="1:6">
      <c r="A4821"/>
      <c r="C4821"/>
      <c r="E4821"/>
      <c r="F4821" s="8"/>
    </row>
    <row r="4822" spans="1:6">
      <c r="A4822"/>
      <c r="C4822"/>
      <c r="E4822"/>
      <c r="F4822" s="8"/>
    </row>
    <row r="4823" spans="1:6">
      <c r="A4823"/>
      <c r="C4823"/>
      <c r="E4823"/>
      <c r="F4823" s="8"/>
    </row>
    <row r="4824" spans="1:6">
      <c r="A4824"/>
      <c r="C4824"/>
      <c r="E4824"/>
      <c r="F4824" s="8"/>
    </row>
    <row r="4825" spans="1:6">
      <c r="A4825"/>
      <c r="C4825"/>
      <c r="E4825"/>
      <c r="F4825" s="8"/>
    </row>
    <row r="4826" spans="1:6">
      <c r="A4826"/>
      <c r="C4826"/>
      <c r="E4826"/>
      <c r="F4826" s="8"/>
    </row>
    <row r="4827" spans="1:6">
      <c r="A4827"/>
      <c r="C4827"/>
      <c r="E4827"/>
      <c r="F4827" s="8"/>
    </row>
    <row r="4828" spans="1:6">
      <c r="A4828"/>
      <c r="C4828"/>
      <c r="E4828"/>
      <c r="F4828" s="8"/>
    </row>
    <row r="4829" spans="1:6">
      <c r="A4829"/>
      <c r="C4829"/>
      <c r="E4829"/>
      <c r="F4829" s="8"/>
    </row>
    <row r="4830" spans="1:6">
      <c r="A4830"/>
      <c r="C4830"/>
      <c r="E4830"/>
      <c r="F4830" s="8"/>
    </row>
    <row r="4831" spans="1:6">
      <c r="A4831"/>
      <c r="C4831"/>
      <c r="E4831"/>
      <c r="F4831" s="8"/>
    </row>
    <row r="4832" spans="1:6">
      <c r="A4832"/>
      <c r="C4832"/>
      <c r="E4832"/>
      <c r="F4832" s="8"/>
    </row>
    <row r="4833" spans="1:6">
      <c r="A4833"/>
      <c r="C4833"/>
      <c r="E4833"/>
      <c r="F4833" s="8"/>
    </row>
    <row r="4834" spans="1:6">
      <c r="A4834"/>
      <c r="C4834"/>
      <c r="E4834"/>
      <c r="F4834" s="8"/>
    </row>
    <row r="4835" spans="1:6">
      <c r="A4835"/>
      <c r="C4835"/>
      <c r="E4835"/>
      <c r="F4835" s="8"/>
    </row>
    <row r="4836" spans="1:6">
      <c r="A4836"/>
      <c r="C4836"/>
      <c r="E4836"/>
      <c r="F4836" s="8"/>
    </row>
    <row r="4837" spans="1:6">
      <c r="A4837"/>
      <c r="C4837"/>
      <c r="E4837"/>
      <c r="F4837" s="8"/>
    </row>
    <row r="4838" spans="1:6">
      <c r="A4838"/>
      <c r="C4838"/>
      <c r="E4838"/>
      <c r="F4838" s="8"/>
    </row>
    <row r="4839" spans="1:6">
      <c r="A4839"/>
      <c r="C4839"/>
      <c r="E4839"/>
      <c r="F4839" s="8"/>
    </row>
    <row r="4840" spans="1:6">
      <c r="A4840"/>
      <c r="C4840"/>
      <c r="E4840"/>
      <c r="F4840" s="8"/>
    </row>
    <row r="4841" spans="1:6">
      <c r="A4841"/>
      <c r="C4841"/>
      <c r="E4841"/>
      <c r="F4841" s="8"/>
    </row>
    <row r="4842" spans="1:6">
      <c r="A4842"/>
      <c r="C4842"/>
      <c r="E4842"/>
      <c r="F4842" s="8"/>
    </row>
    <row r="4843" spans="1:6">
      <c r="A4843"/>
      <c r="C4843"/>
      <c r="E4843"/>
      <c r="F4843" s="8"/>
    </row>
    <row r="4844" spans="1:6">
      <c r="A4844"/>
      <c r="C4844"/>
      <c r="E4844"/>
      <c r="F4844" s="8"/>
    </row>
    <row r="4845" spans="1:6">
      <c r="A4845"/>
      <c r="C4845"/>
      <c r="E4845"/>
      <c r="F4845" s="8"/>
    </row>
    <row r="4846" spans="1:6">
      <c r="A4846"/>
      <c r="C4846"/>
      <c r="E4846"/>
      <c r="F4846" s="8"/>
    </row>
    <row r="4847" spans="1:6">
      <c r="A4847"/>
      <c r="C4847"/>
      <c r="E4847"/>
      <c r="F4847" s="8"/>
    </row>
    <row r="4848" spans="1:6">
      <c r="A4848"/>
      <c r="C4848"/>
      <c r="E4848"/>
      <c r="F4848" s="8"/>
    </row>
    <row r="4849" spans="1:6">
      <c r="A4849"/>
      <c r="C4849"/>
      <c r="E4849"/>
      <c r="F4849" s="8"/>
    </row>
    <row r="4850" spans="1:6">
      <c r="A4850"/>
      <c r="C4850"/>
      <c r="E4850"/>
      <c r="F4850" s="8"/>
    </row>
    <row r="4851" spans="1:6">
      <c r="A4851"/>
      <c r="C4851"/>
      <c r="E4851"/>
      <c r="F4851" s="8"/>
    </row>
    <row r="4852" spans="1:6">
      <c r="A4852"/>
      <c r="C4852"/>
      <c r="E4852"/>
      <c r="F4852" s="8"/>
    </row>
    <row r="4853" spans="1:6">
      <c r="A4853"/>
      <c r="C4853"/>
      <c r="E4853"/>
      <c r="F4853" s="8"/>
    </row>
    <row r="4854" spans="1:6">
      <c r="A4854"/>
      <c r="C4854"/>
      <c r="E4854"/>
      <c r="F4854" s="8"/>
    </row>
    <row r="4855" spans="1:6">
      <c r="A4855"/>
      <c r="C4855"/>
      <c r="E4855"/>
      <c r="F4855" s="8"/>
    </row>
    <row r="4856" spans="1:6">
      <c r="A4856"/>
      <c r="C4856"/>
      <c r="E4856"/>
      <c r="F4856" s="8"/>
    </row>
    <row r="4857" spans="1:6">
      <c r="A4857"/>
      <c r="C4857"/>
      <c r="E4857"/>
      <c r="F4857" s="8"/>
    </row>
    <row r="4858" spans="1:6">
      <c r="A4858"/>
      <c r="C4858"/>
      <c r="E4858"/>
      <c r="F4858" s="8"/>
    </row>
    <row r="4859" spans="1:6">
      <c r="A4859"/>
      <c r="C4859"/>
      <c r="E4859"/>
      <c r="F4859" s="8"/>
    </row>
    <row r="4860" spans="1:6">
      <c r="A4860"/>
      <c r="C4860"/>
      <c r="E4860"/>
      <c r="F4860" s="8"/>
    </row>
    <row r="4861" spans="1:6">
      <c r="A4861"/>
      <c r="C4861"/>
      <c r="E4861"/>
      <c r="F4861" s="8"/>
    </row>
    <row r="4862" spans="1:6">
      <c r="A4862"/>
      <c r="C4862"/>
      <c r="E4862"/>
      <c r="F4862" s="8"/>
    </row>
    <row r="4863" spans="1:6">
      <c r="A4863"/>
      <c r="C4863"/>
      <c r="E4863"/>
      <c r="F4863" s="8"/>
    </row>
    <row r="4864" spans="1:6">
      <c r="A4864"/>
      <c r="C4864"/>
      <c r="E4864"/>
      <c r="F4864" s="8"/>
    </row>
    <row r="4865" spans="1:6">
      <c r="A4865"/>
      <c r="C4865"/>
      <c r="E4865"/>
      <c r="F4865" s="8"/>
    </row>
    <row r="4866" spans="1:6">
      <c r="A4866"/>
      <c r="C4866"/>
      <c r="E4866"/>
      <c r="F4866" s="8"/>
    </row>
    <row r="4867" spans="1:6">
      <c r="A4867"/>
      <c r="C4867"/>
      <c r="E4867"/>
      <c r="F4867" s="8"/>
    </row>
    <row r="4868" spans="1:6">
      <c r="A4868"/>
      <c r="C4868"/>
      <c r="E4868"/>
      <c r="F4868" s="8"/>
    </row>
    <row r="4869" spans="1:6">
      <c r="A4869"/>
      <c r="C4869"/>
      <c r="E4869"/>
      <c r="F4869" s="8"/>
    </row>
    <row r="4870" spans="1:6">
      <c r="A4870"/>
      <c r="C4870"/>
      <c r="E4870"/>
      <c r="F4870" s="8"/>
    </row>
    <row r="4871" spans="1:6">
      <c r="A4871"/>
      <c r="C4871"/>
      <c r="E4871"/>
      <c r="F4871" s="8"/>
    </row>
    <row r="4872" spans="1:6">
      <c r="A4872"/>
      <c r="C4872"/>
      <c r="E4872"/>
      <c r="F4872" s="8"/>
    </row>
    <row r="4873" spans="1:6">
      <c r="A4873"/>
      <c r="C4873"/>
      <c r="E4873"/>
      <c r="F4873" s="8"/>
    </row>
    <row r="4874" spans="1:6">
      <c r="A4874"/>
      <c r="C4874"/>
      <c r="E4874"/>
      <c r="F4874" s="8"/>
    </row>
    <row r="4875" spans="1:6">
      <c r="A4875"/>
      <c r="C4875"/>
      <c r="E4875"/>
      <c r="F4875" s="8"/>
    </row>
    <row r="4876" spans="1:6">
      <c r="A4876"/>
      <c r="C4876"/>
      <c r="E4876"/>
      <c r="F4876" s="8"/>
    </row>
    <row r="4877" spans="1:6">
      <c r="A4877"/>
      <c r="C4877"/>
      <c r="E4877"/>
      <c r="F4877" s="8"/>
    </row>
    <row r="4878" spans="1:6">
      <c r="A4878"/>
      <c r="C4878"/>
      <c r="E4878"/>
      <c r="F4878" s="8"/>
    </row>
    <row r="4879" spans="1:6">
      <c r="A4879"/>
      <c r="C4879"/>
      <c r="E4879"/>
      <c r="F4879" s="8"/>
    </row>
    <row r="4880" spans="1:6">
      <c r="A4880"/>
      <c r="C4880"/>
      <c r="E4880"/>
      <c r="F4880" s="8"/>
    </row>
    <row r="4881" spans="1:6">
      <c r="A4881"/>
      <c r="C4881"/>
      <c r="E4881"/>
      <c r="F4881" s="8"/>
    </row>
    <row r="4882" spans="1:6">
      <c r="A4882"/>
      <c r="C4882"/>
      <c r="E4882"/>
      <c r="F4882" s="8"/>
    </row>
    <row r="4883" spans="1:6">
      <c r="A4883"/>
      <c r="C4883"/>
      <c r="E4883"/>
      <c r="F4883" s="8"/>
    </row>
    <row r="4884" spans="1:6">
      <c r="A4884"/>
      <c r="C4884"/>
      <c r="E4884"/>
      <c r="F4884" s="8"/>
    </row>
    <row r="4885" spans="1:6">
      <c r="A4885"/>
      <c r="C4885"/>
      <c r="E4885"/>
      <c r="F4885" s="8"/>
    </row>
    <row r="4886" spans="1:6">
      <c r="A4886"/>
      <c r="C4886"/>
      <c r="E4886"/>
      <c r="F4886" s="8"/>
    </row>
    <row r="4887" spans="1:6">
      <c r="A4887"/>
      <c r="C4887"/>
      <c r="E4887"/>
      <c r="F4887" s="8"/>
    </row>
    <row r="4888" spans="1:6">
      <c r="A4888"/>
      <c r="C4888"/>
      <c r="E4888"/>
      <c r="F4888" s="8"/>
    </row>
    <row r="4889" spans="1:6">
      <c r="A4889"/>
      <c r="C4889"/>
      <c r="E4889"/>
      <c r="F4889" s="8"/>
    </row>
    <row r="4890" spans="1:6">
      <c r="A4890"/>
      <c r="C4890"/>
      <c r="E4890"/>
      <c r="F4890" s="8"/>
    </row>
    <row r="4891" spans="1:6">
      <c r="A4891"/>
      <c r="C4891"/>
      <c r="E4891"/>
      <c r="F4891" s="8"/>
    </row>
    <row r="4892" spans="1:6">
      <c r="A4892"/>
      <c r="C4892"/>
      <c r="E4892"/>
      <c r="F4892" s="8"/>
    </row>
    <row r="4893" spans="1:6">
      <c r="A4893"/>
      <c r="C4893"/>
      <c r="E4893"/>
      <c r="F4893" s="8"/>
    </row>
    <row r="4894" spans="1:6">
      <c r="A4894"/>
      <c r="C4894"/>
      <c r="E4894"/>
      <c r="F4894" s="8"/>
    </row>
    <row r="4895" spans="1:6">
      <c r="A4895"/>
      <c r="C4895"/>
      <c r="E4895"/>
      <c r="F4895" s="8"/>
    </row>
    <row r="4896" spans="1:6">
      <c r="A4896"/>
      <c r="C4896"/>
      <c r="E4896"/>
      <c r="F4896" s="8"/>
    </row>
    <row r="4897" spans="1:6">
      <c r="A4897"/>
      <c r="C4897"/>
      <c r="E4897"/>
      <c r="F4897" s="8"/>
    </row>
    <row r="4898" spans="1:6">
      <c r="A4898"/>
      <c r="C4898"/>
      <c r="E4898"/>
      <c r="F4898" s="8"/>
    </row>
    <row r="4899" spans="1:6">
      <c r="A4899"/>
      <c r="C4899"/>
      <c r="E4899"/>
      <c r="F4899" s="8"/>
    </row>
    <row r="4900" spans="1:6">
      <c r="A4900"/>
      <c r="C4900"/>
      <c r="E4900"/>
      <c r="F4900" s="8"/>
    </row>
    <row r="4901" spans="1:6">
      <c r="A4901"/>
      <c r="C4901"/>
      <c r="E4901"/>
      <c r="F4901" s="8"/>
    </row>
    <row r="4902" spans="1:6">
      <c r="A4902"/>
      <c r="C4902"/>
      <c r="E4902"/>
      <c r="F4902" s="8"/>
    </row>
    <row r="4903" spans="1:6">
      <c r="A4903"/>
      <c r="C4903"/>
      <c r="E4903"/>
      <c r="F4903" s="8"/>
    </row>
    <row r="4904" spans="1:6">
      <c r="A4904"/>
      <c r="C4904"/>
      <c r="E4904"/>
      <c r="F4904" s="8"/>
    </row>
    <row r="4905" spans="1:6">
      <c r="A4905"/>
      <c r="C4905"/>
      <c r="E4905"/>
      <c r="F4905" s="8"/>
    </row>
    <row r="4906" spans="1:6">
      <c r="A4906"/>
      <c r="C4906"/>
      <c r="E4906"/>
      <c r="F4906" s="8"/>
    </row>
    <row r="4907" spans="1:6">
      <c r="A4907"/>
      <c r="C4907"/>
      <c r="E4907"/>
      <c r="F4907" s="8"/>
    </row>
    <row r="4908" spans="1:6">
      <c r="A4908"/>
      <c r="C4908"/>
      <c r="E4908"/>
      <c r="F4908" s="8"/>
    </row>
    <row r="4909" spans="1:6">
      <c r="A4909"/>
      <c r="C4909"/>
      <c r="E4909"/>
      <c r="F4909" s="8"/>
    </row>
    <row r="4910" spans="1:6">
      <c r="A4910"/>
      <c r="C4910"/>
      <c r="E4910"/>
      <c r="F4910" s="8"/>
    </row>
    <row r="4911" spans="1:6">
      <c r="A4911"/>
      <c r="C4911"/>
      <c r="E4911"/>
      <c r="F4911" s="8"/>
    </row>
    <row r="4912" spans="1:6">
      <c r="A4912"/>
      <c r="C4912"/>
      <c r="E4912"/>
      <c r="F4912" s="8"/>
    </row>
    <row r="4913" spans="1:6">
      <c r="A4913"/>
      <c r="C4913"/>
      <c r="E4913"/>
      <c r="F4913" s="8"/>
    </row>
    <row r="4914" spans="1:6">
      <c r="A4914"/>
      <c r="C4914"/>
      <c r="E4914"/>
      <c r="F4914" s="8"/>
    </row>
    <row r="4915" spans="1:6">
      <c r="A4915"/>
      <c r="C4915"/>
      <c r="E4915"/>
      <c r="F4915" s="8"/>
    </row>
    <row r="4916" spans="1:6">
      <c r="A4916"/>
      <c r="C4916"/>
      <c r="E4916"/>
      <c r="F4916" s="8"/>
    </row>
    <row r="4917" spans="1:6">
      <c r="A4917"/>
      <c r="C4917"/>
      <c r="E4917"/>
      <c r="F4917" s="8"/>
    </row>
    <row r="4918" spans="1:6">
      <c r="A4918"/>
      <c r="C4918"/>
      <c r="E4918"/>
      <c r="F4918" s="8"/>
    </row>
    <row r="4919" spans="1:6">
      <c r="A4919"/>
      <c r="C4919"/>
      <c r="E4919"/>
      <c r="F4919" s="8"/>
    </row>
    <row r="4920" spans="1:6">
      <c r="A4920"/>
      <c r="C4920"/>
      <c r="E4920"/>
      <c r="F4920" s="8"/>
    </row>
    <row r="4921" spans="1:6">
      <c r="A4921"/>
      <c r="C4921"/>
      <c r="E4921"/>
      <c r="F4921" s="8"/>
    </row>
    <row r="4922" spans="1:6">
      <c r="A4922"/>
      <c r="C4922"/>
      <c r="E4922"/>
      <c r="F4922" s="8"/>
    </row>
    <row r="4923" spans="1:6">
      <c r="A4923"/>
      <c r="C4923"/>
      <c r="E4923"/>
      <c r="F4923" s="8"/>
    </row>
    <row r="4924" spans="1:6">
      <c r="A4924"/>
      <c r="C4924"/>
      <c r="E4924"/>
      <c r="F4924" s="8"/>
    </row>
    <row r="4925" spans="1:6">
      <c r="A4925"/>
      <c r="C4925"/>
      <c r="E4925"/>
      <c r="F4925" s="8"/>
    </row>
    <row r="4926" spans="1:6">
      <c r="A4926"/>
      <c r="C4926"/>
      <c r="E4926"/>
      <c r="F4926" s="8"/>
    </row>
    <row r="4927" spans="1:6">
      <c r="A4927"/>
      <c r="C4927"/>
      <c r="E4927"/>
      <c r="F4927" s="8"/>
    </row>
    <row r="4928" spans="1:6">
      <c r="A4928"/>
      <c r="C4928"/>
      <c r="E4928"/>
      <c r="F4928" s="8"/>
    </row>
    <row r="4929" spans="1:6">
      <c r="A4929"/>
      <c r="C4929"/>
      <c r="E4929"/>
      <c r="F4929" s="8"/>
    </row>
    <row r="4930" spans="1:6">
      <c r="A4930"/>
      <c r="C4930"/>
      <c r="E4930"/>
      <c r="F4930" s="8"/>
    </row>
    <row r="4931" spans="1:6">
      <c r="A4931"/>
      <c r="C4931"/>
      <c r="E4931"/>
      <c r="F4931" s="8"/>
    </row>
    <row r="4932" spans="1:6">
      <c r="A4932"/>
      <c r="C4932"/>
      <c r="E4932"/>
      <c r="F4932" s="8"/>
    </row>
    <row r="4933" spans="1:6">
      <c r="A4933"/>
      <c r="C4933"/>
      <c r="E4933"/>
      <c r="F4933" s="8"/>
    </row>
    <row r="4934" spans="1:6">
      <c r="A4934"/>
      <c r="C4934"/>
      <c r="E4934"/>
      <c r="F4934" s="8"/>
    </row>
    <row r="4935" spans="1:6">
      <c r="A4935"/>
      <c r="C4935"/>
      <c r="E4935"/>
      <c r="F4935" s="8"/>
    </row>
    <row r="4936" spans="1:6">
      <c r="A4936"/>
      <c r="C4936"/>
      <c r="E4936"/>
      <c r="F4936" s="8"/>
    </row>
    <row r="4937" spans="1:6">
      <c r="A4937"/>
      <c r="C4937"/>
      <c r="E4937"/>
      <c r="F4937" s="8"/>
    </row>
    <row r="4938" spans="1:6">
      <c r="A4938"/>
      <c r="C4938"/>
      <c r="E4938"/>
      <c r="F4938" s="8"/>
    </row>
    <row r="4939" spans="1:6">
      <c r="A4939"/>
      <c r="C4939"/>
      <c r="E4939"/>
      <c r="F4939" s="8"/>
    </row>
    <row r="4940" spans="1:6">
      <c r="A4940"/>
      <c r="C4940"/>
      <c r="E4940"/>
      <c r="F4940" s="8"/>
    </row>
    <row r="4941" spans="1:6">
      <c r="A4941"/>
      <c r="C4941"/>
      <c r="E4941"/>
      <c r="F4941" s="8"/>
    </row>
    <row r="4942" spans="1:6">
      <c r="A4942"/>
      <c r="C4942"/>
      <c r="E4942"/>
      <c r="F4942" s="8"/>
    </row>
    <row r="4943" spans="1:6">
      <c r="A4943"/>
      <c r="C4943"/>
      <c r="E4943"/>
      <c r="F4943" s="8"/>
    </row>
    <row r="4944" spans="1:6">
      <c r="A4944"/>
      <c r="C4944"/>
      <c r="E4944"/>
      <c r="F4944" s="8"/>
    </row>
    <row r="4945" spans="1:6">
      <c r="A4945"/>
      <c r="C4945"/>
      <c r="E4945"/>
      <c r="F4945" s="8"/>
    </row>
    <row r="4946" spans="1:6">
      <c r="A4946"/>
      <c r="C4946"/>
      <c r="E4946"/>
      <c r="F4946" s="8"/>
    </row>
    <row r="4947" spans="1:6">
      <c r="A4947"/>
      <c r="C4947"/>
      <c r="E4947"/>
      <c r="F4947" s="8"/>
    </row>
    <row r="4948" spans="1:6">
      <c r="A4948"/>
      <c r="C4948"/>
      <c r="E4948"/>
      <c r="F4948" s="8"/>
    </row>
    <row r="4949" spans="1:6">
      <c r="A4949"/>
      <c r="C4949"/>
      <c r="E4949"/>
      <c r="F4949" s="8"/>
    </row>
    <row r="4950" spans="1:6">
      <c r="A4950"/>
      <c r="C4950"/>
      <c r="E4950"/>
      <c r="F4950" s="8"/>
    </row>
    <row r="4951" spans="1:6">
      <c r="A4951"/>
      <c r="C4951"/>
      <c r="E4951"/>
      <c r="F4951" s="8"/>
    </row>
    <row r="4952" spans="1:6">
      <c r="A4952"/>
      <c r="C4952"/>
      <c r="E4952"/>
      <c r="F4952" s="8"/>
    </row>
    <row r="4953" spans="1:6">
      <c r="A4953"/>
      <c r="C4953"/>
      <c r="E4953"/>
      <c r="F4953" s="8"/>
    </row>
    <row r="4954" spans="1:6">
      <c r="A4954"/>
      <c r="C4954"/>
      <c r="E4954"/>
      <c r="F4954" s="8"/>
    </row>
    <row r="4955" spans="1:6">
      <c r="A4955"/>
      <c r="C4955"/>
      <c r="E4955"/>
      <c r="F4955" s="8"/>
    </row>
    <row r="4956" spans="1:6">
      <c r="A4956"/>
      <c r="C4956"/>
      <c r="E4956"/>
      <c r="F4956" s="8"/>
    </row>
    <row r="4957" spans="1:6">
      <c r="A4957"/>
      <c r="C4957"/>
      <c r="E4957"/>
      <c r="F4957" s="8"/>
    </row>
    <row r="4958" spans="1:6">
      <c r="A4958"/>
      <c r="C4958"/>
      <c r="E4958"/>
      <c r="F4958" s="8"/>
    </row>
    <row r="4959" spans="1:6">
      <c r="A4959"/>
      <c r="C4959"/>
      <c r="E4959"/>
      <c r="F4959" s="8"/>
    </row>
    <row r="4960" spans="1:6">
      <c r="A4960"/>
      <c r="C4960"/>
      <c r="E4960"/>
      <c r="F4960" s="8"/>
    </row>
    <row r="4961" spans="1:6">
      <c r="A4961"/>
      <c r="C4961"/>
      <c r="E4961"/>
      <c r="F4961" s="8"/>
    </row>
    <row r="4962" spans="1:6">
      <c r="A4962"/>
      <c r="C4962"/>
      <c r="E4962"/>
      <c r="F4962" s="8"/>
    </row>
    <row r="4963" spans="1:6">
      <c r="A4963"/>
      <c r="C4963"/>
      <c r="E4963"/>
      <c r="F4963" s="8"/>
    </row>
    <row r="4964" spans="1:6">
      <c r="A4964"/>
      <c r="C4964"/>
      <c r="E4964"/>
      <c r="F4964" s="8"/>
    </row>
    <row r="4965" spans="1:6">
      <c r="A4965"/>
      <c r="C4965"/>
      <c r="E4965"/>
      <c r="F4965" s="8"/>
    </row>
    <row r="4966" spans="1:6">
      <c r="A4966"/>
      <c r="C4966"/>
      <c r="E4966"/>
      <c r="F4966" s="8"/>
    </row>
    <row r="4967" spans="1:6">
      <c r="A4967"/>
      <c r="C4967"/>
      <c r="E4967"/>
      <c r="F4967" s="8"/>
    </row>
    <row r="4968" spans="1:6">
      <c r="A4968"/>
      <c r="C4968"/>
      <c r="E4968"/>
      <c r="F4968" s="8"/>
    </row>
    <row r="4969" spans="1:6">
      <c r="A4969"/>
      <c r="C4969"/>
      <c r="E4969"/>
      <c r="F4969" s="8"/>
    </row>
    <row r="4970" spans="1:6">
      <c r="A4970"/>
      <c r="C4970"/>
      <c r="E4970"/>
      <c r="F4970" s="8"/>
    </row>
    <row r="4971" spans="1:6">
      <c r="A4971"/>
      <c r="C4971"/>
      <c r="E4971"/>
      <c r="F4971" s="8"/>
    </row>
    <row r="4972" spans="1:6">
      <c r="A4972"/>
      <c r="C4972"/>
      <c r="E4972"/>
      <c r="F4972" s="8"/>
    </row>
    <row r="4973" spans="1:6">
      <c r="A4973"/>
      <c r="C4973"/>
      <c r="E4973"/>
      <c r="F4973" s="8"/>
    </row>
    <row r="4974" spans="1:6">
      <c r="A4974"/>
      <c r="C4974"/>
      <c r="E4974"/>
      <c r="F4974" s="8"/>
    </row>
    <row r="4975" spans="1:6">
      <c r="A4975"/>
      <c r="C4975"/>
      <c r="E4975"/>
      <c r="F4975" s="8"/>
    </row>
    <row r="4976" spans="1:6">
      <c r="A4976"/>
      <c r="C4976"/>
      <c r="E4976"/>
      <c r="F4976" s="8"/>
    </row>
    <row r="4977" spans="1:6">
      <c r="A4977"/>
      <c r="C4977"/>
      <c r="E4977"/>
      <c r="F4977" s="8"/>
    </row>
    <row r="4978" spans="1:6">
      <c r="A4978"/>
      <c r="C4978"/>
      <c r="E4978"/>
      <c r="F4978" s="8"/>
    </row>
    <row r="4979" spans="1:6">
      <c r="A4979"/>
      <c r="C4979"/>
      <c r="E4979"/>
      <c r="F4979" s="8"/>
    </row>
    <row r="4980" spans="1:6">
      <c r="A4980"/>
      <c r="C4980"/>
      <c r="E4980"/>
      <c r="F4980" s="8"/>
    </row>
    <row r="4981" spans="1:6">
      <c r="A4981"/>
      <c r="C4981"/>
      <c r="E4981"/>
      <c r="F4981" s="8"/>
    </row>
    <row r="4982" spans="1:6">
      <c r="A4982"/>
      <c r="C4982"/>
      <c r="E4982"/>
      <c r="F4982" s="8"/>
    </row>
    <row r="4983" spans="1:6">
      <c r="A4983"/>
      <c r="C4983"/>
      <c r="E4983"/>
      <c r="F4983" s="8"/>
    </row>
    <row r="4984" spans="1:6">
      <c r="A4984"/>
      <c r="C4984"/>
      <c r="E4984"/>
      <c r="F4984" s="8"/>
    </row>
    <row r="4985" spans="1:6">
      <c r="A4985"/>
      <c r="C4985"/>
      <c r="E4985"/>
      <c r="F4985" s="8"/>
    </row>
    <row r="4986" spans="1:6">
      <c r="A4986"/>
      <c r="C4986"/>
      <c r="E4986"/>
      <c r="F4986" s="8"/>
    </row>
    <row r="4987" spans="1:6">
      <c r="A4987"/>
      <c r="C4987"/>
      <c r="E4987"/>
      <c r="F4987" s="8"/>
    </row>
    <row r="4988" spans="1:6">
      <c r="A4988"/>
      <c r="C4988"/>
      <c r="E4988"/>
      <c r="F4988" s="8"/>
    </row>
    <row r="4989" spans="1:6">
      <c r="A4989"/>
      <c r="C4989"/>
      <c r="E4989"/>
      <c r="F4989" s="8"/>
    </row>
    <row r="4990" spans="1:6">
      <c r="A4990"/>
      <c r="C4990"/>
      <c r="E4990"/>
      <c r="F4990" s="8"/>
    </row>
    <row r="4991" spans="1:6">
      <c r="A4991"/>
      <c r="C4991"/>
      <c r="E4991"/>
      <c r="F4991" s="8"/>
    </row>
    <row r="4992" spans="1:6">
      <c r="A4992"/>
      <c r="C4992"/>
      <c r="E4992"/>
      <c r="F4992" s="8"/>
    </row>
    <row r="4993" spans="1:6">
      <c r="A4993"/>
      <c r="C4993"/>
      <c r="E4993"/>
      <c r="F4993" s="8"/>
    </row>
    <row r="4994" spans="1:6">
      <c r="A4994"/>
      <c r="C4994"/>
      <c r="E4994"/>
      <c r="F4994" s="8"/>
    </row>
    <row r="4995" spans="1:6">
      <c r="A4995"/>
      <c r="C4995"/>
      <c r="E4995"/>
      <c r="F4995" s="8"/>
    </row>
    <row r="4996" spans="1:6">
      <c r="A4996"/>
      <c r="C4996"/>
      <c r="E4996"/>
      <c r="F4996" s="8"/>
    </row>
    <row r="4997" spans="1:6">
      <c r="A4997"/>
      <c r="C4997"/>
      <c r="E4997"/>
      <c r="F4997" s="8"/>
    </row>
    <row r="4998" spans="1:6">
      <c r="A4998"/>
      <c r="C4998"/>
      <c r="E4998"/>
      <c r="F4998" s="8"/>
    </row>
    <row r="4999" spans="1:6">
      <c r="A4999"/>
      <c r="C4999"/>
      <c r="E4999"/>
      <c r="F4999" s="8"/>
    </row>
    <row r="5000" spans="1:6">
      <c r="A5000"/>
      <c r="C5000"/>
      <c r="E5000"/>
      <c r="F5000" s="8"/>
    </row>
    <row r="5001" spans="1:6">
      <c r="A5001"/>
      <c r="C5001"/>
      <c r="E5001"/>
      <c r="F5001" s="8"/>
    </row>
    <row r="5002" spans="1:6">
      <c r="A5002"/>
      <c r="C5002"/>
      <c r="E5002"/>
      <c r="F5002" s="8"/>
    </row>
    <row r="5003" spans="1:6">
      <c r="A5003"/>
      <c r="C5003"/>
      <c r="E5003"/>
      <c r="F5003" s="8"/>
    </row>
    <row r="5004" spans="1:6">
      <c r="A5004"/>
      <c r="C5004"/>
      <c r="E5004"/>
      <c r="F5004" s="8"/>
    </row>
    <row r="5005" spans="1:6">
      <c r="A5005"/>
      <c r="C5005"/>
      <c r="E5005"/>
      <c r="F5005" s="8"/>
    </row>
    <row r="5006" spans="1:6">
      <c r="A5006"/>
      <c r="C5006"/>
      <c r="E5006"/>
      <c r="F5006" s="8"/>
    </row>
    <row r="5007" spans="1:6">
      <c r="A5007"/>
      <c r="C5007"/>
      <c r="E5007"/>
      <c r="F5007" s="8"/>
    </row>
    <row r="5008" spans="1:6">
      <c r="A5008"/>
      <c r="C5008"/>
      <c r="E5008"/>
      <c r="F5008" s="8"/>
    </row>
    <row r="5009" spans="1:6">
      <c r="A5009"/>
      <c r="C5009"/>
      <c r="E5009"/>
      <c r="F5009" s="8"/>
    </row>
    <row r="5010" spans="1:6">
      <c r="A5010"/>
      <c r="C5010"/>
      <c r="E5010"/>
      <c r="F5010" s="8"/>
    </row>
    <row r="5011" spans="1:6">
      <c r="A5011"/>
      <c r="C5011"/>
      <c r="E5011"/>
      <c r="F5011" s="8"/>
    </row>
    <row r="5012" spans="1:6">
      <c r="A5012"/>
      <c r="C5012"/>
      <c r="E5012"/>
      <c r="F5012" s="8"/>
    </row>
    <row r="5013" spans="1:6">
      <c r="A5013"/>
      <c r="C5013"/>
      <c r="E5013"/>
      <c r="F5013" s="8"/>
    </row>
    <row r="5014" spans="1:6">
      <c r="A5014"/>
      <c r="C5014"/>
      <c r="E5014"/>
      <c r="F5014" s="8"/>
    </row>
    <row r="5015" spans="1:6">
      <c r="A5015"/>
      <c r="C5015"/>
      <c r="E5015"/>
      <c r="F5015" s="8"/>
    </row>
    <row r="5016" spans="1:6">
      <c r="A5016"/>
      <c r="C5016"/>
      <c r="E5016"/>
      <c r="F5016" s="8"/>
    </row>
    <row r="5017" spans="1:6">
      <c r="A5017"/>
      <c r="C5017"/>
      <c r="E5017"/>
      <c r="F5017" s="8"/>
    </row>
    <row r="5018" spans="1:6">
      <c r="A5018"/>
      <c r="C5018"/>
      <c r="E5018"/>
      <c r="F5018" s="8"/>
    </row>
    <row r="5019" spans="1:6">
      <c r="A5019"/>
      <c r="C5019"/>
      <c r="E5019"/>
      <c r="F5019" s="8"/>
    </row>
    <row r="5020" spans="1:6">
      <c r="A5020"/>
      <c r="C5020"/>
      <c r="E5020"/>
      <c r="F5020" s="8"/>
    </row>
    <row r="5021" spans="1:6">
      <c r="A5021"/>
      <c r="C5021"/>
      <c r="E5021"/>
      <c r="F5021" s="8"/>
    </row>
    <row r="5022" spans="1:6">
      <c r="A5022"/>
      <c r="C5022"/>
      <c r="E5022"/>
      <c r="F5022" s="8"/>
    </row>
    <row r="5023" spans="1:6">
      <c r="A5023"/>
      <c r="C5023"/>
      <c r="E5023"/>
      <c r="F5023" s="8"/>
    </row>
    <row r="5024" spans="1:6">
      <c r="A5024"/>
      <c r="C5024"/>
      <c r="E5024"/>
      <c r="F5024" s="8"/>
    </row>
    <row r="5025" spans="1:6">
      <c r="A5025"/>
      <c r="C5025"/>
      <c r="E5025"/>
      <c r="F5025" s="8"/>
    </row>
    <row r="5026" spans="1:6">
      <c r="A5026"/>
      <c r="C5026"/>
      <c r="E5026"/>
      <c r="F5026" s="8"/>
    </row>
    <row r="5027" spans="1:6">
      <c r="A5027"/>
      <c r="C5027"/>
      <c r="E5027"/>
      <c r="F5027" s="8"/>
    </row>
    <row r="5028" spans="1:6">
      <c r="A5028"/>
      <c r="C5028"/>
      <c r="E5028"/>
      <c r="F5028" s="8"/>
    </row>
    <row r="5029" spans="1:6">
      <c r="A5029"/>
      <c r="C5029"/>
      <c r="E5029"/>
      <c r="F5029" s="8"/>
    </row>
    <row r="5030" spans="1:6">
      <c r="A5030"/>
      <c r="C5030"/>
      <c r="E5030"/>
      <c r="F5030" s="8"/>
    </row>
    <row r="5031" spans="1:6">
      <c r="A5031"/>
      <c r="C5031"/>
      <c r="E5031"/>
      <c r="F5031" s="8"/>
    </row>
    <row r="5032" spans="1:6">
      <c r="A5032"/>
      <c r="C5032"/>
      <c r="E5032"/>
      <c r="F5032" s="8"/>
    </row>
    <row r="5033" spans="1:6">
      <c r="A5033"/>
      <c r="C5033"/>
      <c r="E5033"/>
      <c r="F5033" s="8"/>
    </row>
    <row r="5034" spans="1:6">
      <c r="A5034"/>
      <c r="C5034"/>
      <c r="E5034"/>
      <c r="F5034" s="8"/>
    </row>
    <row r="5035" spans="1:6">
      <c r="A5035"/>
      <c r="C5035"/>
      <c r="E5035"/>
      <c r="F5035" s="8"/>
    </row>
    <row r="5036" spans="1:6">
      <c r="A5036"/>
      <c r="C5036"/>
      <c r="E5036"/>
      <c r="F5036" s="8"/>
    </row>
    <row r="5037" spans="1:6">
      <c r="A5037"/>
      <c r="C5037"/>
      <c r="E5037"/>
      <c r="F5037" s="8"/>
    </row>
    <row r="5038" spans="1:6">
      <c r="A5038"/>
      <c r="C5038"/>
      <c r="E5038"/>
      <c r="F5038" s="8"/>
    </row>
    <row r="5039" spans="1:6">
      <c r="A5039"/>
      <c r="C5039"/>
      <c r="E5039"/>
      <c r="F5039" s="8"/>
    </row>
    <row r="5040" spans="1:6">
      <c r="A5040"/>
      <c r="C5040"/>
      <c r="E5040"/>
      <c r="F5040" s="8"/>
    </row>
    <row r="5041" spans="1:6">
      <c r="A5041"/>
      <c r="C5041"/>
      <c r="E5041"/>
      <c r="F5041" s="8"/>
    </row>
    <row r="5042" spans="1:6">
      <c r="A5042"/>
      <c r="C5042"/>
      <c r="E5042"/>
      <c r="F5042" s="8"/>
    </row>
    <row r="5043" spans="1:6">
      <c r="A5043"/>
      <c r="C5043"/>
      <c r="E5043"/>
      <c r="F5043" s="8"/>
    </row>
    <row r="5044" spans="1:6">
      <c r="A5044"/>
      <c r="C5044"/>
      <c r="E5044"/>
      <c r="F5044" s="8"/>
    </row>
    <row r="5045" spans="1:6">
      <c r="A5045"/>
      <c r="C5045"/>
      <c r="E5045"/>
      <c r="F5045" s="8"/>
    </row>
    <row r="5046" spans="1:6">
      <c r="A5046"/>
      <c r="C5046"/>
      <c r="E5046"/>
      <c r="F5046" s="8"/>
    </row>
    <row r="5047" spans="1:6">
      <c r="A5047"/>
      <c r="C5047"/>
      <c r="E5047"/>
      <c r="F5047" s="8"/>
    </row>
    <row r="5048" spans="1:6">
      <c r="A5048"/>
      <c r="C5048"/>
      <c r="E5048"/>
      <c r="F5048" s="8"/>
    </row>
    <row r="5049" spans="1:6">
      <c r="A5049"/>
      <c r="C5049"/>
      <c r="E5049"/>
      <c r="F5049" s="8"/>
    </row>
    <row r="5050" spans="1:6">
      <c r="A5050"/>
      <c r="C5050"/>
      <c r="E5050"/>
      <c r="F5050" s="8"/>
    </row>
    <row r="5051" spans="1:6">
      <c r="A5051"/>
      <c r="C5051"/>
      <c r="E5051"/>
      <c r="F5051" s="8"/>
    </row>
    <row r="5052" spans="1:6">
      <c r="A5052"/>
      <c r="C5052"/>
      <c r="E5052"/>
      <c r="F5052" s="8"/>
    </row>
    <row r="5053" spans="1:6">
      <c r="A5053"/>
      <c r="C5053"/>
      <c r="E5053"/>
      <c r="F5053" s="8"/>
    </row>
    <row r="5054" spans="1:6">
      <c r="A5054"/>
      <c r="C5054"/>
      <c r="E5054"/>
      <c r="F5054" s="8"/>
    </row>
    <row r="5055" spans="1:6">
      <c r="A5055"/>
      <c r="C5055"/>
      <c r="E5055"/>
      <c r="F5055" s="8"/>
    </row>
    <row r="5056" spans="1:6">
      <c r="A5056"/>
      <c r="C5056"/>
      <c r="E5056"/>
      <c r="F5056" s="8"/>
    </row>
    <row r="5057" spans="1:6">
      <c r="A5057"/>
      <c r="C5057"/>
      <c r="E5057"/>
      <c r="F5057" s="8"/>
    </row>
    <row r="5058" spans="1:6">
      <c r="A5058"/>
      <c r="C5058"/>
      <c r="E5058"/>
      <c r="F5058" s="8"/>
    </row>
    <row r="5059" spans="1:6">
      <c r="A5059"/>
      <c r="C5059"/>
      <c r="E5059"/>
      <c r="F5059" s="8"/>
    </row>
    <row r="5060" spans="1:6">
      <c r="A5060"/>
      <c r="C5060"/>
      <c r="E5060"/>
      <c r="F5060" s="8"/>
    </row>
    <row r="5061" spans="1:6">
      <c r="A5061"/>
      <c r="C5061"/>
      <c r="E5061"/>
      <c r="F5061" s="8"/>
    </row>
    <row r="5062" spans="1:6">
      <c r="A5062"/>
      <c r="C5062"/>
      <c r="E5062"/>
      <c r="F5062" s="8"/>
    </row>
    <row r="5063" spans="1:6">
      <c r="A5063"/>
      <c r="C5063"/>
      <c r="E5063"/>
      <c r="F5063" s="8"/>
    </row>
    <row r="5064" spans="1:6">
      <c r="A5064"/>
      <c r="C5064"/>
      <c r="E5064"/>
      <c r="F5064" s="8"/>
    </row>
    <row r="5065" spans="1:6">
      <c r="A5065"/>
      <c r="C5065"/>
      <c r="E5065"/>
      <c r="F5065" s="8"/>
    </row>
    <row r="5066" spans="1:6">
      <c r="A5066"/>
      <c r="C5066"/>
      <c r="E5066"/>
      <c r="F5066" s="8"/>
    </row>
    <row r="5067" spans="1:6">
      <c r="A5067"/>
      <c r="C5067"/>
      <c r="E5067"/>
      <c r="F5067" s="8"/>
    </row>
    <row r="5068" spans="1:6">
      <c r="A5068"/>
      <c r="C5068"/>
      <c r="E5068"/>
      <c r="F5068" s="8"/>
    </row>
    <row r="5069" spans="1:6">
      <c r="A5069"/>
      <c r="C5069"/>
      <c r="E5069"/>
      <c r="F5069" s="8"/>
    </row>
    <row r="5070" spans="1:6">
      <c r="A5070"/>
      <c r="C5070"/>
      <c r="E5070"/>
      <c r="F5070" s="8"/>
    </row>
    <row r="5071" spans="1:6">
      <c r="A5071"/>
      <c r="C5071"/>
      <c r="E5071"/>
      <c r="F5071" s="8"/>
    </row>
    <row r="5072" spans="1:6">
      <c r="A5072"/>
      <c r="C5072"/>
      <c r="E5072"/>
      <c r="F5072" s="8"/>
    </row>
    <row r="5073" spans="1:6">
      <c r="A5073"/>
      <c r="C5073"/>
      <c r="E5073"/>
      <c r="F5073" s="8"/>
    </row>
    <row r="5074" spans="1:6">
      <c r="A5074"/>
      <c r="C5074"/>
      <c r="E5074"/>
      <c r="F5074" s="8"/>
    </row>
    <row r="5075" spans="1:6">
      <c r="A5075"/>
      <c r="C5075"/>
      <c r="E5075"/>
      <c r="F5075" s="8"/>
    </row>
    <row r="5076" spans="1:6">
      <c r="A5076"/>
      <c r="C5076"/>
      <c r="E5076"/>
      <c r="F5076" s="8"/>
    </row>
    <row r="5077" spans="1:6">
      <c r="A5077"/>
      <c r="C5077"/>
      <c r="E5077"/>
      <c r="F5077" s="8"/>
    </row>
    <row r="5078" spans="1:6">
      <c r="A5078"/>
      <c r="C5078"/>
      <c r="E5078"/>
      <c r="F5078" s="8"/>
    </row>
    <row r="5079" spans="1:6">
      <c r="A5079"/>
      <c r="C5079"/>
      <c r="E5079"/>
      <c r="F5079" s="8"/>
    </row>
    <row r="5080" spans="1:6">
      <c r="A5080"/>
      <c r="C5080"/>
      <c r="E5080"/>
      <c r="F5080" s="8"/>
    </row>
    <row r="5081" spans="1:6">
      <c r="A5081"/>
      <c r="C5081"/>
      <c r="E5081"/>
      <c r="F5081" s="8"/>
    </row>
    <row r="5082" spans="1:6">
      <c r="A5082"/>
      <c r="C5082"/>
      <c r="E5082"/>
      <c r="F5082" s="8"/>
    </row>
    <row r="5083" spans="1:6">
      <c r="A5083"/>
      <c r="C5083"/>
      <c r="E5083"/>
      <c r="F5083" s="8"/>
    </row>
    <row r="5084" spans="1:6">
      <c r="A5084"/>
      <c r="C5084"/>
      <c r="E5084"/>
      <c r="F5084" s="8"/>
    </row>
    <row r="5085" spans="1:6">
      <c r="A5085"/>
      <c r="C5085"/>
      <c r="E5085"/>
      <c r="F5085" s="8"/>
    </row>
    <row r="5086" spans="1:6">
      <c r="A5086"/>
      <c r="C5086"/>
      <c r="E5086"/>
      <c r="F5086" s="8"/>
    </row>
    <row r="5087" spans="1:6">
      <c r="A5087"/>
      <c r="C5087"/>
      <c r="E5087"/>
      <c r="F5087" s="8"/>
    </row>
    <row r="5088" spans="1:6">
      <c r="A5088"/>
      <c r="C5088"/>
      <c r="E5088"/>
      <c r="F5088" s="8"/>
    </row>
    <row r="5089" spans="1:6">
      <c r="A5089"/>
      <c r="C5089"/>
      <c r="E5089"/>
      <c r="F5089" s="8"/>
    </row>
    <row r="5090" spans="1:6">
      <c r="A5090"/>
      <c r="C5090"/>
      <c r="E5090"/>
      <c r="F5090" s="8"/>
    </row>
    <row r="5091" spans="1:6">
      <c r="A5091"/>
      <c r="C5091"/>
      <c r="E5091"/>
      <c r="F5091" s="8"/>
    </row>
    <row r="5092" spans="1:6">
      <c r="A5092"/>
      <c r="C5092"/>
      <c r="E5092"/>
      <c r="F5092" s="8"/>
    </row>
    <row r="5093" spans="1:6">
      <c r="A5093"/>
      <c r="C5093"/>
      <c r="E5093"/>
      <c r="F5093" s="8"/>
    </row>
    <row r="5094" spans="1:6">
      <c r="A5094"/>
      <c r="C5094"/>
      <c r="E5094"/>
      <c r="F5094" s="8"/>
    </row>
    <row r="5095" spans="1:6">
      <c r="A5095"/>
      <c r="C5095"/>
      <c r="E5095"/>
      <c r="F5095" s="8"/>
    </row>
    <row r="5096" spans="1:6">
      <c r="A5096"/>
      <c r="C5096"/>
      <c r="E5096"/>
      <c r="F5096" s="8"/>
    </row>
    <row r="5097" spans="1:6">
      <c r="A5097"/>
      <c r="C5097"/>
      <c r="E5097"/>
      <c r="F5097" s="8"/>
    </row>
    <row r="5098" spans="1:6">
      <c r="A5098"/>
      <c r="C5098"/>
      <c r="E5098"/>
      <c r="F5098" s="8"/>
    </row>
    <row r="5099" spans="1:6">
      <c r="A5099"/>
      <c r="C5099"/>
      <c r="E5099"/>
      <c r="F5099" s="8"/>
    </row>
    <row r="5100" spans="1:6">
      <c r="A5100"/>
      <c r="C5100"/>
      <c r="E5100"/>
      <c r="F5100" s="8"/>
    </row>
    <row r="5101" spans="1:6">
      <c r="A5101"/>
      <c r="C5101"/>
      <c r="E5101"/>
      <c r="F5101" s="8"/>
    </row>
    <row r="5102" spans="1:6">
      <c r="A5102"/>
      <c r="C5102"/>
      <c r="E5102"/>
      <c r="F5102" s="8"/>
    </row>
    <row r="5103" spans="1:6">
      <c r="A5103"/>
      <c r="C5103"/>
      <c r="E5103"/>
      <c r="F5103" s="8"/>
    </row>
    <row r="5104" spans="1:6">
      <c r="A5104"/>
      <c r="C5104"/>
      <c r="E5104"/>
      <c r="F5104" s="8"/>
    </row>
    <row r="5105" spans="1:6">
      <c r="A5105"/>
      <c r="C5105"/>
      <c r="E5105"/>
      <c r="F5105" s="8"/>
    </row>
    <row r="5106" spans="1:6">
      <c r="A5106"/>
      <c r="C5106"/>
      <c r="E5106"/>
      <c r="F5106" s="8"/>
    </row>
    <row r="5107" spans="1:6">
      <c r="A5107"/>
      <c r="C5107"/>
      <c r="E5107"/>
      <c r="F5107" s="8"/>
    </row>
    <row r="5108" spans="1:6">
      <c r="A5108"/>
      <c r="C5108"/>
      <c r="E5108"/>
      <c r="F5108" s="8"/>
    </row>
    <row r="5109" spans="1:6">
      <c r="A5109"/>
      <c r="C5109"/>
      <c r="E5109"/>
      <c r="F5109" s="8"/>
    </row>
    <row r="5110" spans="1:6">
      <c r="A5110"/>
      <c r="C5110"/>
      <c r="E5110"/>
      <c r="F5110" s="8"/>
    </row>
    <row r="5111" spans="1:6">
      <c r="A5111"/>
      <c r="C5111"/>
      <c r="E5111"/>
      <c r="F5111" s="8"/>
    </row>
    <row r="5112" spans="1:6">
      <c r="A5112"/>
      <c r="C5112"/>
      <c r="E5112"/>
      <c r="F5112" s="8"/>
    </row>
    <row r="5113" spans="1:6">
      <c r="A5113"/>
      <c r="C5113"/>
      <c r="E5113"/>
      <c r="F5113" s="8"/>
    </row>
    <row r="5114" spans="1:6">
      <c r="A5114"/>
      <c r="C5114"/>
      <c r="E5114"/>
      <c r="F5114" s="8"/>
    </row>
    <row r="5115" spans="1:6">
      <c r="A5115"/>
      <c r="C5115"/>
      <c r="E5115"/>
      <c r="F5115" s="8"/>
    </row>
    <row r="5116" spans="1:6">
      <c r="A5116"/>
      <c r="C5116"/>
      <c r="E5116"/>
      <c r="F5116" s="8"/>
    </row>
    <row r="5117" spans="1:6">
      <c r="A5117"/>
      <c r="C5117"/>
      <c r="E5117"/>
      <c r="F5117" s="8"/>
    </row>
    <row r="5118" spans="1:6">
      <c r="A5118"/>
      <c r="C5118"/>
      <c r="E5118"/>
      <c r="F5118" s="8"/>
    </row>
    <row r="5119" spans="1:6">
      <c r="A5119"/>
      <c r="C5119"/>
      <c r="E5119"/>
      <c r="F5119" s="8"/>
    </row>
    <row r="5120" spans="1:6">
      <c r="A5120"/>
      <c r="C5120"/>
      <c r="E5120"/>
      <c r="F5120" s="8"/>
    </row>
    <row r="5121" spans="1:6">
      <c r="A5121"/>
      <c r="C5121"/>
      <c r="E5121"/>
      <c r="F5121" s="8"/>
    </row>
    <row r="5122" spans="1:6">
      <c r="A5122"/>
      <c r="C5122"/>
      <c r="E5122"/>
      <c r="F5122" s="8"/>
    </row>
    <row r="5123" spans="1:6">
      <c r="A5123"/>
      <c r="C5123"/>
      <c r="E5123"/>
      <c r="F5123" s="8"/>
    </row>
    <row r="5124" spans="1:6">
      <c r="A5124"/>
      <c r="C5124"/>
      <c r="E5124"/>
      <c r="F5124" s="8"/>
    </row>
    <row r="5125" spans="1:6">
      <c r="A5125"/>
      <c r="C5125"/>
      <c r="E5125"/>
      <c r="F5125" s="8"/>
    </row>
    <row r="5126" spans="1:6">
      <c r="A5126"/>
      <c r="C5126"/>
      <c r="E5126"/>
      <c r="F5126" s="8"/>
    </row>
    <row r="5127" spans="1:6">
      <c r="A5127"/>
      <c r="C5127"/>
      <c r="E5127"/>
      <c r="F5127" s="8"/>
    </row>
    <row r="5128" spans="1:6">
      <c r="A5128"/>
      <c r="C5128"/>
      <c r="E5128"/>
      <c r="F5128" s="8"/>
    </row>
    <row r="5129" spans="1:6">
      <c r="A5129"/>
      <c r="C5129"/>
      <c r="E5129"/>
      <c r="F5129" s="8"/>
    </row>
    <row r="5130" spans="1:6">
      <c r="A5130"/>
      <c r="C5130"/>
      <c r="E5130"/>
      <c r="F5130" s="8"/>
    </row>
    <row r="5131" spans="1:6">
      <c r="A5131"/>
      <c r="C5131"/>
      <c r="E5131"/>
      <c r="F5131" s="8"/>
    </row>
    <row r="5132" spans="1:6">
      <c r="A5132"/>
      <c r="C5132"/>
      <c r="E5132"/>
      <c r="F5132" s="8"/>
    </row>
    <row r="5133" spans="1:6">
      <c r="A5133"/>
      <c r="C5133"/>
      <c r="E5133"/>
      <c r="F5133" s="8"/>
    </row>
    <row r="5134" spans="1:6">
      <c r="A5134"/>
      <c r="C5134"/>
      <c r="E5134"/>
      <c r="F5134" s="8"/>
    </row>
    <row r="5135" spans="1:6">
      <c r="A5135"/>
      <c r="C5135"/>
      <c r="E5135"/>
      <c r="F5135" s="8"/>
    </row>
    <row r="5136" spans="1:6">
      <c r="A5136"/>
      <c r="C5136"/>
      <c r="E5136"/>
      <c r="F5136" s="8"/>
    </row>
    <row r="5137" spans="1:6">
      <c r="A5137"/>
      <c r="C5137"/>
      <c r="E5137"/>
      <c r="F5137" s="8"/>
    </row>
    <row r="5138" spans="1:6">
      <c r="A5138"/>
      <c r="C5138"/>
      <c r="E5138"/>
      <c r="F5138" s="8"/>
    </row>
    <row r="5139" spans="1:6">
      <c r="A5139"/>
      <c r="C5139"/>
      <c r="E5139"/>
      <c r="F5139" s="8"/>
    </row>
    <row r="5140" spans="1:6">
      <c r="A5140"/>
      <c r="C5140"/>
      <c r="E5140"/>
      <c r="F5140" s="8"/>
    </row>
    <row r="5141" spans="1:6">
      <c r="A5141"/>
      <c r="C5141"/>
      <c r="E5141"/>
      <c r="F5141" s="8"/>
    </row>
    <row r="5142" spans="1:6">
      <c r="A5142"/>
      <c r="C5142"/>
      <c r="E5142"/>
      <c r="F5142" s="8"/>
    </row>
    <row r="5143" spans="1:6">
      <c r="A5143"/>
      <c r="C5143"/>
      <c r="E5143"/>
      <c r="F5143" s="8"/>
    </row>
    <row r="5144" spans="1:6">
      <c r="A5144"/>
      <c r="C5144"/>
      <c r="E5144"/>
      <c r="F5144" s="8"/>
    </row>
    <row r="5145" spans="1:6">
      <c r="A5145"/>
      <c r="C5145"/>
      <c r="E5145"/>
      <c r="F5145" s="8"/>
    </row>
    <row r="5146" spans="1:6">
      <c r="A5146"/>
      <c r="C5146"/>
      <c r="E5146"/>
      <c r="F5146" s="8"/>
    </row>
    <row r="5147" spans="1:6">
      <c r="A5147"/>
      <c r="C5147"/>
      <c r="E5147"/>
      <c r="F5147" s="8"/>
    </row>
    <row r="5148" spans="1:6">
      <c r="A5148"/>
      <c r="C5148"/>
      <c r="E5148"/>
      <c r="F5148" s="8"/>
    </row>
    <row r="5149" spans="1:6">
      <c r="A5149"/>
      <c r="C5149"/>
      <c r="E5149"/>
      <c r="F5149" s="8"/>
    </row>
    <row r="5150" spans="1:6">
      <c r="A5150"/>
      <c r="C5150"/>
      <c r="E5150"/>
      <c r="F5150" s="8"/>
    </row>
    <row r="5151" spans="1:6">
      <c r="A5151"/>
      <c r="C5151"/>
      <c r="E5151"/>
      <c r="F5151" s="8"/>
    </row>
    <row r="5152" spans="1:6">
      <c r="A5152"/>
      <c r="C5152"/>
      <c r="E5152"/>
      <c r="F5152" s="8"/>
    </row>
    <row r="5153" spans="1:6">
      <c r="A5153"/>
      <c r="C5153"/>
      <c r="E5153"/>
      <c r="F5153" s="8"/>
    </row>
    <row r="5154" spans="1:6">
      <c r="A5154"/>
      <c r="C5154"/>
      <c r="E5154"/>
      <c r="F5154" s="8"/>
    </row>
    <row r="5155" spans="1:6">
      <c r="A5155"/>
      <c r="C5155"/>
      <c r="E5155"/>
      <c r="F5155" s="8"/>
    </row>
    <row r="5156" spans="1:6">
      <c r="A5156"/>
      <c r="C5156"/>
      <c r="E5156"/>
      <c r="F5156" s="8"/>
    </row>
    <row r="5157" spans="1:6">
      <c r="A5157"/>
      <c r="C5157"/>
      <c r="E5157"/>
      <c r="F5157" s="8"/>
    </row>
    <row r="5158" spans="1:6">
      <c r="A5158"/>
      <c r="C5158"/>
      <c r="E5158"/>
      <c r="F5158" s="8"/>
    </row>
    <row r="5159" spans="1:6">
      <c r="A5159"/>
      <c r="C5159"/>
      <c r="E5159"/>
      <c r="F5159" s="8"/>
    </row>
    <row r="5160" spans="1:6">
      <c r="A5160"/>
      <c r="C5160"/>
      <c r="E5160"/>
      <c r="F5160" s="8"/>
    </row>
    <row r="5161" spans="1:6">
      <c r="A5161"/>
      <c r="C5161"/>
      <c r="E5161"/>
      <c r="F5161" s="8"/>
    </row>
    <row r="5162" spans="1:6">
      <c r="A5162"/>
      <c r="C5162"/>
      <c r="E5162"/>
      <c r="F5162" s="8"/>
    </row>
    <row r="5163" spans="1:6">
      <c r="A5163"/>
      <c r="C5163"/>
      <c r="E5163"/>
      <c r="F5163" s="8"/>
    </row>
    <row r="5164" spans="1:6">
      <c r="A5164"/>
      <c r="C5164"/>
      <c r="E5164"/>
      <c r="F5164" s="8"/>
    </row>
    <row r="5165" spans="1:6">
      <c r="A5165"/>
      <c r="C5165"/>
      <c r="E5165"/>
      <c r="F5165" s="8"/>
    </row>
    <row r="5166" spans="1:6">
      <c r="A5166"/>
      <c r="C5166"/>
      <c r="E5166"/>
      <c r="F5166" s="8"/>
    </row>
    <row r="5167" spans="1:6">
      <c r="A5167"/>
      <c r="C5167"/>
      <c r="E5167"/>
      <c r="F5167" s="8"/>
    </row>
    <row r="5168" spans="1:6">
      <c r="A5168"/>
      <c r="C5168"/>
      <c r="E5168"/>
      <c r="F5168" s="8"/>
    </row>
    <row r="5169" spans="1:6">
      <c r="A5169"/>
      <c r="C5169"/>
      <c r="E5169"/>
      <c r="F5169" s="8"/>
    </row>
    <row r="5170" spans="1:6">
      <c r="A5170"/>
      <c r="C5170"/>
      <c r="E5170"/>
      <c r="F5170" s="8"/>
    </row>
    <row r="5171" spans="1:6">
      <c r="A5171"/>
      <c r="C5171"/>
      <c r="E5171"/>
      <c r="F5171" s="8"/>
    </row>
    <row r="5172" spans="1:6">
      <c r="A5172"/>
      <c r="C5172"/>
      <c r="E5172"/>
      <c r="F5172" s="8"/>
    </row>
    <row r="5173" spans="1:6">
      <c r="A5173"/>
      <c r="C5173"/>
      <c r="E5173"/>
      <c r="F5173" s="8"/>
    </row>
    <row r="5174" spans="1:6">
      <c r="A5174"/>
      <c r="C5174"/>
      <c r="E5174"/>
      <c r="F5174" s="8"/>
    </row>
    <row r="5175" spans="1:6">
      <c r="A5175"/>
      <c r="C5175"/>
      <c r="E5175"/>
      <c r="F5175" s="8"/>
    </row>
    <row r="5176" spans="1:6">
      <c r="A5176"/>
      <c r="C5176"/>
      <c r="E5176"/>
      <c r="F5176" s="8"/>
    </row>
    <row r="5177" spans="1:6">
      <c r="A5177"/>
      <c r="C5177"/>
      <c r="E5177"/>
      <c r="F5177" s="8"/>
    </row>
    <row r="5178" spans="1:6">
      <c r="A5178"/>
      <c r="C5178"/>
      <c r="E5178"/>
      <c r="F5178" s="8"/>
    </row>
    <row r="5179" spans="1:6">
      <c r="A5179"/>
      <c r="C5179"/>
      <c r="E5179"/>
      <c r="F5179" s="8"/>
    </row>
    <row r="5180" spans="1:6">
      <c r="A5180"/>
      <c r="C5180"/>
      <c r="E5180"/>
      <c r="F5180" s="8"/>
    </row>
    <row r="5181" spans="1:6">
      <c r="A5181"/>
      <c r="C5181"/>
      <c r="E5181"/>
      <c r="F5181" s="8"/>
    </row>
    <row r="5182" spans="1:6">
      <c r="A5182"/>
      <c r="C5182"/>
      <c r="E5182"/>
      <c r="F5182" s="8"/>
    </row>
    <row r="5183" spans="1:6">
      <c r="A5183"/>
      <c r="C5183"/>
      <c r="E5183"/>
      <c r="F5183" s="8"/>
    </row>
    <row r="5184" spans="1:6">
      <c r="A5184"/>
      <c r="C5184"/>
      <c r="E5184"/>
      <c r="F5184" s="8"/>
    </row>
    <row r="5185" spans="1:6">
      <c r="A5185"/>
      <c r="C5185"/>
      <c r="E5185"/>
      <c r="F5185" s="8"/>
    </row>
    <row r="5186" spans="1:6">
      <c r="A5186"/>
      <c r="C5186"/>
      <c r="E5186"/>
      <c r="F5186" s="8"/>
    </row>
    <row r="5187" spans="1:6">
      <c r="A5187"/>
      <c r="C5187"/>
      <c r="E5187"/>
      <c r="F5187" s="8"/>
    </row>
    <row r="5188" spans="1:6">
      <c r="A5188"/>
      <c r="C5188"/>
      <c r="E5188"/>
      <c r="F5188" s="8"/>
    </row>
    <row r="5189" spans="1:6">
      <c r="A5189"/>
      <c r="C5189"/>
      <c r="E5189"/>
      <c r="F5189" s="8"/>
    </row>
    <row r="5190" spans="1:6">
      <c r="A5190"/>
      <c r="C5190"/>
      <c r="E5190"/>
      <c r="F5190" s="8"/>
    </row>
    <row r="5191" spans="1:6">
      <c r="A5191"/>
      <c r="C5191"/>
      <c r="E5191"/>
      <c r="F5191" s="8"/>
    </row>
    <row r="5192" spans="1:6">
      <c r="A5192"/>
      <c r="C5192"/>
      <c r="E5192"/>
      <c r="F5192" s="8"/>
    </row>
    <row r="5193" spans="1:6">
      <c r="A5193"/>
      <c r="C5193"/>
      <c r="E5193"/>
      <c r="F5193" s="8"/>
    </row>
    <row r="5194" spans="1:6">
      <c r="A5194"/>
      <c r="C5194"/>
      <c r="E5194"/>
      <c r="F5194" s="8"/>
    </row>
    <row r="5195" spans="1:6">
      <c r="A5195"/>
      <c r="C5195"/>
      <c r="E5195"/>
      <c r="F5195" s="8"/>
    </row>
    <row r="5196" spans="1:6">
      <c r="A5196"/>
      <c r="C5196"/>
      <c r="E5196"/>
      <c r="F5196" s="8"/>
    </row>
    <row r="5197" spans="1:6">
      <c r="A5197"/>
      <c r="C5197"/>
      <c r="E5197"/>
      <c r="F5197" s="8"/>
    </row>
    <row r="5198" spans="1:6">
      <c r="A5198"/>
      <c r="C5198"/>
      <c r="E5198"/>
      <c r="F5198" s="8"/>
    </row>
    <row r="5199" spans="1:6">
      <c r="A5199"/>
      <c r="C5199"/>
      <c r="E5199"/>
      <c r="F5199" s="8"/>
    </row>
    <row r="5200" spans="1:6">
      <c r="A5200"/>
      <c r="C5200"/>
      <c r="E5200"/>
      <c r="F5200" s="8"/>
    </row>
    <row r="5201" spans="1:6">
      <c r="A5201"/>
      <c r="C5201"/>
      <c r="E5201"/>
      <c r="F5201" s="8"/>
    </row>
    <row r="5202" spans="1:6">
      <c r="A5202"/>
      <c r="C5202"/>
      <c r="E5202"/>
      <c r="F5202" s="8"/>
    </row>
    <row r="5203" spans="1:6">
      <c r="A5203"/>
      <c r="C5203"/>
      <c r="E5203"/>
      <c r="F5203" s="8"/>
    </row>
    <row r="5204" spans="1:6">
      <c r="A5204"/>
      <c r="C5204"/>
      <c r="E5204"/>
      <c r="F5204" s="8"/>
    </row>
    <row r="5205" spans="1:6">
      <c r="A5205"/>
      <c r="C5205"/>
      <c r="E5205"/>
      <c r="F5205" s="8"/>
    </row>
    <row r="5206" spans="1:6">
      <c r="A5206"/>
      <c r="C5206"/>
      <c r="E5206"/>
      <c r="F5206" s="8"/>
    </row>
    <row r="5207" spans="1:6">
      <c r="A5207"/>
      <c r="C5207"/>
      <c r="E5207"/>
      <c r="F5207" s="8"/>
    </row>
    <row r="5208" spans="1:6">
      <c r="A5208"/>
      <c r="C5208"/>
      <c r="E5208"/>
      <c r="F5208" s="8"/>
    </row>
    <row r="5209" spans="1:6">
      <c r="A5209"/>
      <c r="C5209"/>
      <c r="E5209"/>
      <c r="F5209" s="8"/>
    </row>
    <row r="5210" spans="1:6">
      <c r="A5210"/>
      <c r="C5210"/>
      <c r="E5210"/>
      <c r="F5210" s="8"/>
    </row>
    <row r="5211" spans="1:6">
      <c r="A5211"/>
      <c r="C5211"/>
      <c r="E5211"/>
      <c r="F5211" s="8"/>
    </row>
    <row r="5212" spans="1:6">
      <c r="A5212"/>
      <c r="C5212"/>
      <c r="E5212"/>
      <c r="F5212" s="8"/>
    </row>
    <row r="5213" spans="1:6">
      <c r="A5213"/>
      <c r="C5213"/>
      <c r="E5213"/>
      <c r="F5213" s="8"/>
    </row>
    <row r="5214" spans="1:6">
      <c r="A5214"/>
      <c r="C5214"/>
      <c r="E5214"/>
      <c r="F5214" s="8"/>
    </row>
    <row r="5215" spans="1:6">
      <c r="A5215"/>
      <c r="C5215"/>
      <c r="E5215"/>
      <c r="F5215" s="8"/>
    </row>
    <row r="5216" spans="1:6">
      <c r="A5216"/>
      <c r="C5216"/>
      <c r="E5216"/>
      <c r="F5216" s="8"/>
    </row>
    <row r="5217" spans="1:6">
      <c r="A5217"/>
      <c r="C5217"/>
      <c r="E5217"/>
      <c r="F5217" s="8"/>
    </row>
    <row r="5218" spans="1:6">
      <c r="A5218"/>
      <c r="C5218"/>
      <c r="E5218"/>
      <c r="F5218" s="8"/>
    </row>
    <row r="5219" spans="1:6">
      <c r="A5219"/>
      <c r="C5219"/>
      <c r="E5219"/>
      <c r="F5219" s="8"/>
    </row>
    <row r="5220" spans="1:6">
      <c r="A5220"/>
      <c r="C5220"/>
      <c r="E5220"/>
      <c r="F5220" s="8"/>
    </row>
    <row r="5221" spans="1:6">
      <c r="A5221"/>
      <c r="C5221"/>
      <c r="E5221"/>
      <c r="F5221" s="8"/>
    </row>
    <row r="5222" spans="1:6">
      <c r="A5222"/>
      <c r="C5222"/>
      <c r="E5222"/>
      <c r="F5222" s="8"/>
    </row>
    <row r="5223" spans="1:6">
      <c r="A5223"/>
      <c r="C5223"/>
      <c r="E5223"/>
      <c r="F5223" s="8"/>
    </row>
    <row r="5224" spans="1:6">
      <c r="A5224"/>
      <c r="C5224"/>
      <c r="E5224"/>
      <c r="F5224" s="8"/>
    </row>
    <row r="5225" spans="1:6">
      <c r="A5225"/>
      <c r="C5225"/>
      <c r="E5225"/>
      <c r="F5225" s="8"/>
    </row>
    <row r="5226" spans="1:6">
      <c r="A5226"/>
      <c r="C5226"/>
      <c r="E5226"/>
      <c r="F5226" s="8"/>
    </row>
    <row r="5227" spans="1:6">
      <c r="A5227"/>
      <c r="C5227"/>
      <c r="E5227"/>
      <c r="F5227" s="8"/>
    </row>
    <row r="5228" spans="1:6">
      <c r="A5228"/>
      <c r="C5228"/>
      <c r="E5228"/>
      <c r="F5228" s="8"/>
    </row>
    <row r="5229" spans="1:6">
      <c r="A5229"/>
      <c r="C5229"/>
      <c r="E5229"/>
      <c r="F5229" s="8"/>
    </row>
    <row r="5230" spans="1:6">
      <c r="A5230"/>
      <c r="C5230"/>
      <c r="E5230"/>
      <c r="F5230" s="8"/>
    </row>
    <row r="5231" spans="1:6">
      <c r="A5231"/>
      <c r="C5231"/>
      <c r="E5231"/>
      <c r="F5231" s="8"/>
    </row>
    <row r="5232" spans="1:6">
      <c r="A5232"/>
      <c r="C5232"/>
      <c r="E5232"/>
      <c r="F5232" s="8"/>
    </row>
    <row r="5233" spans="1:6">
      <c r="A5233"/>
      <c r="C5233"/>
      <c r="E5233"/>
      <c r="F5233" s="8"/>
    </row>
    <row r="5234" spans="1:6">
      <c r="A5234"/>
      <c r="C5234"/>
      <c r="E5234"/>
      <c r="F5234" s="8"/>
    </row>
    <row r="5235" spans="1:6">
      <c r="A5235"/>
      <c r="C5235"/>
      <c r="E5235"/>
      <c r="F5235" s="8"/>
    </row>
    <row r="5236" spans="1:6">
      <c r="A5236"/>
      <c r="C5236"/>
      <c r="E5236"/>
      <c r="F5236" s="8"/>
    </row>
    <row r="5237" spans="1:6">
      <c r="A5237"/>
      <c r="C5237"/>
      <c r="E5237"/>
      <c r="F5237" s="8"/>
    </row>
    <row r="5238" spans="1:6">
      <c r="A5238"/>
      <c r="C5238"/>
      <c r="E5238"/>
      <c r="F5238" s="8"/>
    </row>
    <row r="5239" spans="1:6">
      <c r="A5239"/>
      <c r="C5239"/>
      <c r="E5239"/>
      <c r="F5239" s="8"/>
    </row>
    <row r="5240" spans="1:6">
      <c r="A5240"/>
      <c r="C5240"/>
      <c r="E5240"/>
      <c r="F5240" s="8"/>
    </row>
    <row r="5241" spans="1:6">
      <c r="A5241"/>
      <c r="C5241"/>
      <c r="E5241"/>
      <c r="F5241" s="8"/>
    </row>
    <row r="5242" spans="1:6">
      <c r="A5242"/>
      <c r="C5242"/>
      <c r="E5242"/>
      <c r="F5242" s="8"/>
    </row>
    <row r="5243" spans="1:6">
      <c r="A5243"/>
      <c r="C5243"/>
      <c r="E5243"/>
      <c r="F5243" s="8"/>
    </row>
    <row r="5244" spans="1:6">
      <c r="A5244"/>
      <c r="C5244"/>
      <c r="E5244"/>
      <c r="F5244" s="8"/>
    </row>
    <row r="5245" spans="1:6">
      <c r="A5245"/>
      <c r="C5245"/>
      <c r="E5245"/>
      <c r="F5245" s="8"/>
    </row>
    <row r="5246" spans="1:6">
      <c r="A5246"/>
      <c r="C5246"/>
      <c r="E5246"/>
      <c r="F5246" s="8"/>
    </row>
    <row r="5247" spans="1:6">
      <c r="A5247"/>
      <c r="C5247"/>
      <c r="E5247"/>
      <c r="F5247" s="8"/>
    </row>
    <row r="5248" spans="1:6">
      <c r="A5248"/>
      <c r="C5248"/>
      <c r="E5248"/>
      <c r="F5248" s="8"/>
    </row>
    <row r="5249" spans="1:6">
      <c r="A5249"/>
      <c r="C5249"/>
      <c r="E5249"/>
      <c r="F5249" s="8"/>
    </row>
    <row r="5250" spans="1:6">
      <c r="A5250"/>
      <c r="C5250"/>
      <c r="E5250"/>
      <c r="F5250" s="8"/>
    </row>
    <row r="5251" spans="1:6">
      <c r="A5251"/>
      <c r="C5251"/>
      <c r="E5251"/>
      <c r="F5251" s="8"/>
    </row>
    <row r="5252" spans="1:6">
      <c r="A5252"/>
      <c r="C5252"/>
      <c r="E5252"/>
      <c r="F5252" s="8"/>
    </row>
    <row r="5253" spans="1:6">
      <c r="A5253"/>
      <c r="C5253"/>
      <c r="E5253"/>
      <c r="F5253" s="8"/>
    </row>
    <row r="5254" spans="1:6">
      <c r="A5254"/>
      <c r="C5254"/>
      <c r="E5254"/>
      <c r="F5254" s="8"/>
    </row>
    <row r="5255" spans="1:6">
      <c r="A5255"/>
      <c r="C5255"/>
      <c r="E5255"/>
      <c r="F5255" s="8"/>
    </row>
    <row r="5256" spans="1:6">
      <c r="A5256"/>
      <c r="C5256"/>
      <c r="E5256"/>
      <c r="F5256" s="8"/>
    </row>
    <row r="5257" spans="1:6">
      <c r="A5257"/>
      <c r="C5257"/>
      <c r="E5257"/>
      <c r="F5257" s="8"/>
    </row>
    <row r="5258" spans="1:6">
      <c r="A5258"/>
      <c r="C5258"/>
      <c r="E5258"/>
      <c r="F5258" s="8"/>
    </row>
    <row r="5259" spans="1:6">
      <c r="A5259"/>
      <c r="C5259"/>
      <c r="E5259"/>
      <c r="F5259" s="8"/>
    </row>
    <row r="5260" spans="1:6">
      <c r="A5260"/>
      <c r="C5260"/>
      <c r="E5260"/>
      <c r="F5260" s="8"/>
    </row>
    <row r="5261" spans="1:6">
      <c r="A5261"/>
      <c r="C5261"/>
      <c r="E5261"/>
      <c r="F5261" s="8"/>
    </row>
    <row r="5262" spans="1:6">
      <c r="A5262"/>
      <c r="C5262"/>
      <c r="E5262"/>
      <c r="F5262" s="8"/>
    </row>
    <row r="5263" spans="1:6">
      <c r="A5263"/>
      <c r="C5263"/>
      <c r="E5263"/>
      <c r="F5263" s="8"/>
    </row>
    <row r="5264" spans="1:6">
      <c r="A5264"/>
      <c r="C5264"/>
      <c r="E5264"/>
      <c r="F5264" s="8"/>
    </row>
    <row r="5265" spans="1:6">
      <c r="A5265"/>
      <c r="C5265"/>
      <c r="E5265"/>
      <c r="F5265" s="8"/>
    </row>
    <row r="5266" spans="1:6">
      <c r="A5266"/>
      <c r="C5266"/>
      <c r="E5266"/>
      <c r="F5266" s="8"/>
    </row>
    <row r="5267" spans="1:6">
      <c r="A5267"/>
      <c r="C5267"/>
      <c r="E5267"/>
      <c r="F5267" s="8"/>
    </row>
    <row r="5268" spans="1:6">
      <c r="A5268"/>
      <c r="C5268"/>
      <c r="E5268"/>
      <c r="F5268" s="8"/>
    </row>
    <row r="5269" spans="1:6">
      <c r="A5269"/>
      <c r="C5269"/>
      <c r="E5269"/>
      <c r="F5269" s="8"/>
    </row>
    <row r="5270" spans="1:6">
      <c r="A5270"/>
      <c r="C5270"/>
      <c r="E5270"/>
      <c r="F5270" s="8"/>
    </row>
    <row r="5271" spans="1:6">
      <c r="A5271"/>
      <c r="C5271"/>
      <c r="E5271"/>
      <c r="F5271" s="8"/>
    </row>
    <row r="5272" spans="1:6">
      <c r="A5272"/>
      <c r="C5272"/>
      <c r="E5272"/>
      <c r="F5272" s="8"/>
    </row>
    <row r="5273" spans="1:6">
      <c r="A5273"/>
      <c r="C5273"/>
      <c r="E5273"/>
      <c r="F5273" s="8"/>
    </row>
    <row r="5274" spans="1:6">
      <c r="A5274"/>
      <c r="C5274"/>
      <c r="E5274"/>
      <c r="F5274" s="8"/>
    </row>
    <row r="5275" spans="1:6">
      <c r="A5275"/>
      <c r="C5275"/>
      <c r="E5275"/>
      <c r="F5275" s="8"/>
    </row>
    <row r="5276" spans="1:6">
      <c r="A5276"/>
      <c r="C5276"/>
      <c r="E5276"/>
      <c r="F5276" s="8"/>
    </row>
    <row r="5277" spans="1:6">
      <c r="A5277"/>
      <c r="C5277"/>
      <c r="E5277"/>
      <c r="F5277" s="8"/>
    </row>
    <row r="5278" spans="1:6">
      <c r="A5278"/>
      <c r="C5278"/>
      <c r="E5278"/>
      <c r="F5278" s="8"/>
    </row>
    <row r="5279" spans="1:6">
      <c r="A5279"/>
      <c r="C5279"/>
      <c r="E5279"/>
      <c r="F5279" s="8"/>
    </row>
    <row r="5280" spans="1:6">
      <c r="A5280"/>
      <c r="C5280"/>
      <c r="E5280"/>
      <c r="F5280" s="8"/>
    </row>
    <row r="5281" spans="1:6">
      <c r="A5281"/>
      <c r="C5281"/>
      <c r="E5281"/>
      <c r="F5281" s="8"/>
    </row>
    <row r="5282" spans="1:6">
      <c r="A5282"/>
      <c r="C5282"/>
      <c r="E5282"/>
      <c r="F5282" s="8"/>
    </row>
    <row r="5283" spans="1:6">
      <c r="A5283"/>
      <c r="C5283"/>
      <c r="E5283"/>
      <c r="F5283" s="8"/>
    </row>
    <row r="5284" spans="1:6">
      <c r="A5284"/>
      <c r="C5284"/>
      <c r="E5284"/>
      <c r="F5284" s="8"/>
    </row>
    <row r="5285" spans="1:6">
      <c r="A5285"/>
      <c r="C5285"/>
      <c r="E5285"/>
      <c r="F5285" s="8"/>
    </row>
    <row r="5286" spans="1:6">
      <c r="A5286"/>
      <c r="C5286"/>
      <c r="E5286"/>
      <c r="F5286" s="8"/>
    </row>
    <row r="5287" spans="1:6">
      <c r="A5287"/>
      <c r="C5287"/>
      <c r="E5287"/>
      <c r="F5287" s="8"/>
    </row>
    <row r="5288" spans="1:6">
      <c r="A5288"/>
      <c r="C5288"/>
      <c r="E5288"/>
      <c r="F5288" s="8"/>
    </row>
    <row r="5289" spans="1:6">
      <c r="A5289"/>
      <c r="C5289"/>
      <c r="E5289"/>
      <c r="F5289" s="8"/>
    </row>
    <row r="5290" spans="1:6">
      <c r="A5290"/>
      <c r="C5290"/>
      <c r="E5290"/>
      <c r="F5290" s="8"/>
    </row>
    <row r="5291" spans="1:6">
      <c r="A5291"/>
      <c r="C5291"/>
      <c r="E5291"/>
      <c r="F5291" s="8"/>
    </row>
    <row r="5292" spans="1:6">
      <c r="A5292"/>
      <c r="C5292"/>
      <c r="E5292"/>
      <c r="F5292" s="8"/>
    </row>
    <row r="5293" spans="1:6">
      <c r="A5293"/>
      <c r="C5293"/>
      <c r="E5293"/>
      <c r="F5293" s="8"/>
    </row>
    <row r="5294" spans="1:6">
      <c r="A5294"/>
      <c r="C5294"/>
      <c r="E5294"/>
      <c r="F5294" s="8"/>
    </row>
    <row r="5295" spans="1:6">
      <c r="A5295"/>
      <c r="C5295"/>
      <c r="E5295"/>
      <c r="F5295" s="8"/>
    </row>
    <row r="5296" spans="1:6">
      <c r="A5296"/>
      <c r="C5296"/>
      <c r="E5296"/>
      <c r="F5296" s="8"/>
    </row>
    <row r="5297" spans="1:6">
      <c r="A5297"/>
      <c r="C5297"/>
      <c r="E5297"/>
      <c r="F5297" s="8"/>
    </row>
    <row r="5298" spans="1:6">
      <c r="A5298"/>
      <c r="C5298"/>
      <c r="E5298"/>
      <c r="F5298" s="8"/>
    </row>
    <row r="5299" spans="1:6">
      <c r="A5299"/>
      <c r="C5299"/>
      <c r="E5299"/>
      <c r="F5299" s="8"/>
    </row>
    <row r="5300" spans="1:6">
      <c r="A5300"/>
      <c r="C5300"/>
      <c r="E5300"/>
      <c r="F5300" s="8"/>
    </row>
    <row r="5301" spans="1:6">
      <c r="A5301"/>
      <c r="C5301"/>
      <c r="E5301"/>
      <c r="F5301" s="8"/>
    </row>
    <row r="5302" spans="1:6">
      <c r="A5302"/>
      <c r="C5302"/>
      <c r="E5302"/>
      <c r="F5302" s="8"/>
    </row>
    <row r="5303" spans="1:6">
      <c r="A5303"/>
      <c r="C5303"/>
      <c r="E5303"/>
      <c r="F5303" s="8"/>
    </row>
    <row r="5304" spans="1:6">
      <c r="A5304"/>
      <c r="C5304"/>
      <c r="E5304"/>
      <c r="F5304" s="8"/>
    </row>
    <row r="5305" spans="1:6">
      <c r="A5305"/>
      <c r="C5305"/>
      <c r="E5305"/>
      <c r="F5305" s="8"/>
    </row>
    <row r="5306" spans="1:6">
      <c r="A5306"/>
      <c r="C5306"/>
      <c r="E5306"/>
      <c r="F5306" s="8"/>
    </row>
    <row r="5307" spans="1:6">
      <c r="A5307"/>
      <c r="C5307"/>
      <c r="E5307"/>
      <c r="F5307" s="8"/>
    </row>
    <row r="5308" spans="1:6">
      <c r="A5308"/>
      <c r="C5308"/>
      <c r="E5308"/>
      <c r="F5308" s="8"/>
    </row>
    <row r="5309" spans="1:6">
      <c r="A5309"/>
      <c r="C5309"/>
      <c r="E5309"/>
      <c r="F5309" s="8"/>
    </row>
    <row r="5310" spans="1:6">
      <c r="A5310"/>
      <c r="C5310"/>
      <c r="E5310"/>
      <c r="F5310" s="8"/>
    </row>
    <row r="5311" spans="1:6">
      <c r="A5311"/>
      <c r="C5311"/>
      <c r="E5311"/>
      <c r="F5311" s="8"/>
    </row>
    <row r="5312" spans="1:6">
      <c r="A5312"/>
      <c r="C5312"/>
      <c r="E5312"/>
      <c r="F5312" s="8"/>
    </row>
    <row r="5313" spans="1:6">
      <c r="A5313"/>
      <c r="C5313"/>
      <c r="E5313"/>
      <c r="F5313" s="8"/>
    </row>
    <row r="5314" spans="1:6">
      <c r="A5314"/>
      <c r="C5314"/>
      <c r="E5314"/>
      <c r="F5314" s="8"/>
    </row>
    <row r="5315" spans="1:6">
      <c r="A5315"/>
      <c r="C5315"/>
      <c r="E5315"/>
      <c r="F5315" s="8"/>
    </row>
    <row r="5316" spans="1:6">
      <c r="A5316"/>
      <c r="C5316"/>
      <c r="E5316"/>
      <c r="F5316" s="8"/>
    </row>
    <row r="5317" spans="1:6">
      <c r="A5317"/>
      <c r="C5317"/>
      <c r="E5317"/>
      <c r="F5317" s="8"/>
    </row>
    <row r="5318" spans="1:6">
      <c r="A5318"/>
      <c r="C5318"/>
      <c r="E5318"/>
      <c r="F5318" s="8"/>
    </row>
    <row r="5319" spans="1:6">
      <c r="A5319"/>
      <c r="C5319"/>
      <c r="E5319"/>
      <c r="F5319" s="8"/>
    </row>
    <row r="5320" spans="1:6">
      <c r="A5320"/>
      <c r="C5320"/>
      <c r="E5320"/>
      <c r="F5320" s="8"/>
    </row>
    <row r="5321" spans="1:6">
      <c r="A5321"/>
      <c r="C5321"/>
      <c r="E5321"/>
      <c r="F5321" s="8"/>
    </row>
    <row r="5322" spans="1:6">
      <c r="A5322"/>
      <c r="C5322"/>
      <c r="E5322"/>
      <c r="F5322" s="8"/>
    </row>
    <row r="5323" spans="1:6">
      <c r="A5323"/>
      <c r="C5323"/>
      <c r="E5323"/>
      <c r="F5323" s="8"/>
    </row>
    <row r="5324" spans="1:6">
      <c r="A5324"/>
      <c r="C5324"/>
      <c r="E5324"/>
      <c r="F5324" s="8"/>
    </row>
    <row r="5325" spans="1:6">
      <c r="A5325"/>
      <c r="C5325"/>
      <c r="E5325"/>
      <c r="F5325" s="8"/>
    </row>
    <row r="5326" spans="1:6">
      <c r="A5326"/>
      <c r="C5326"/>
      <c r="E5326"/>
      <c r="F5326" s="8"/>
    </row>
    <row r="5327" spans="1:6">
      <c r="A5327"/>
      <c r="C5327"/>
      <c r="E5327"/>
      <c r="F5327" s="8"/>
    </row>
    <row r="5328" spans="1:6">
      <c r="A5328"/>
      <c r="C5328"/>
      <c r="E5328"/>
      <c r="F5328" s="8"/>
    </row>
    <row r="5329" spans="1:6">
      <c r="A5329"/>
      <c r="C5329"/>
      <c r="E5329"/>
      <c r="F5329" s="8"/>
    </row>
    <row r="5330" spans="1:6">
      <c r="A5330"/>
      <c r="C5330"/>
      <c r="E5330"/>
      <c r="F5330" s="8"/>
    </row>
    <row r="5331" spans="1:6">
      <c r="A5331"/>
      <c r="C5331"/>
      <c r="E5331"/>
      <c r="F5331" s="8"/>
    </row>
    <row r="5332" spans="1:6">
      <c r="A5332"/>
      <c r="C5332"/>
      <c r="E5332"/>
      <c r="F5332" s="8"/>
    </row>
    <row r="5333" spans="1:6">
      <c r="A5333"/>
      <c r="C5333"/>
      <c r="E5333"/>
      <c r="F5333" s="8"/>
    </row>
    <row r="5334" spans="1:6">
      <c r="A5334"/>
      <c r="C5334"/>
      <c r="E5334"/>
      <c r="F5334" s="8"/>
    </row>
    <row r="5335" spans="1:6">
      <c r="A5335"/>
      <c r="C5335"/>
      <c r="E5335"/>
      <c r="F5335" s="8"/>
    </row>
    <row r="5336" spans="1:6">
      <c r="A5336"/>
      <c r="C5336"/>
      <c r="E5336"/>
      <c r="F5336" s="8"/>
    </row>
    <row r="5337" spans="1:6">
      <c r="A5337"/>
      <c r="C5337"/>
      <c r="E5337"/>
      <c r="F5337" s="8"/>
    </row>
    <row r="5338" spans="1:6">
      <c r="A5338"/>
      <c r="C5338"/>
      <c r="E5338"/>
      <c r="F5338" s="8"/>
    </row>
    <row r="5339" spans="1:6">
      <c r="A5339"/>
      <c r="C5339"/>
      <c r="E5339"/>
      <c r="F5339" s="8"/>
    </row>
    <row r="5340" spans="1:6">
      <c r="A5340"/>
      <c r="C5340"/>
      <c r="E5340"/>
      <c r="F5340" s="8"/>
    </row>
    <row r="5341" spans="1:6">
      <c r="A5341"/>
      <c r="C5341"/>
      <c r="E5341"/>
      <c r="F5341" s="8"/>
    </row>
    <row r="5342" spans="1:6">
      <c r="A5342"/>
      <c r="C5342"/>
      <c r="E5342"/>
      <c r="F5342" s="8"/>
    </row>
    <row r="5343" spans="1:6">
      <c r="A5343"/>
      <c r="C5343"/>
      <c r="E5343"/>
      <c r="F5343" s="8"/>
    </row>
    <row r="5344" spans="1:6">
      <c r="A5344"/>
      <c r="C5344"/>
      <c r="E5344"/>
      <c r="F5344" s="8"/>
    </row>
    <row r="5345" spans="1:6">
      <c r="A5345"/>
      <c r="C5345"/>
      <c r="E5345"/>
      <c r="F5345" s="8"/>
    </row>
    <row r="5346" spans="1:6">
      <c r="A5346"/>
      <c r="C5346"/>
      <c r="E5346"/>
      <c r="F5346" s="8"/>
    </row>
    <row r="5347" spans="1:6">
      <c r="A5347"/>
      <c r="C5347"/>
      <c r="E5347"/>
      <c r="F5347" s="8"/>
    </row>
    <row r="5348" spans="1:6">
      <c r="A5348"/>
      <c r="C5348"/>
      <c r="E5348"/>
      <c r="F5348" s="8"/>
    </row>
    <row r="5349" spans="1:6">
      <c r="A5349"/>
      <c r="C5349"/>
      <c r="E5349"/>
      <c r="F5349" s="8"/>
    </row>
    <row r="5350" spans="1:6">
      <c r="A5350"/>
      <c r="C5350"/>
      <c r="E5350"/>
      <c r="F5350" s="8"/>
    </row>
    <row r="5351" spans="1:6">
      <c r="A5351"/>
      <c r="C5351"/>
      <c r="E5351"/>
      <c r="F5351" s="8"/>
    </row>
    <row r="5352" spans="1:6">
      <c r="A5352"/>
      <c r="C5352"/>
      <c r="E5352"/>
      <c r="F5352" s="8"/>
    </row>
    <row r="5353" spans="1:6">
      <c r="A5353"/>
      <c r="C5353"/>
      <c r="E5353"/>
      <c r="F5353" s="8"/>
    </row>
    <row r="5354" spans="1:6">
      <c r="A5354"/>
      <c r="C5354"/>
      <c r="E5354"/>
      <c r="F5354" s="8"/>
    </row>
    <row r="5355" spans="1:6">
      <c r="A5355"/>
      <c r="C5355"/>
      <c r="E5355"/>
      <c r="F5355" s="8"/>
    </row>
    <row r="5356" spans="1:6">
      <c r="A5356"/>
      <c r="C5356"/>
      <c r="E5356"/>
      <c r="F5356" s="8"/>
    </row>
    <row r="5357" spans="1:6">
      <c r="A5357"/>
      <c r="C5357"/>
      <c r="E5357"/>
      <c r="F5357" s="8"/>
    </row>
    <row r="5358" spans="1:6">
      <c r="A5358"/>
      <c r="C5358"/>
      <c r="E5358"/>
      <c r="F5358" s="8"/>
    </row>
    <row r="5359" spans="1:6">
      <c r="A5359"/>
      <c r="C5359"/>
      <c r="E5359"/>
      <c r="F5359" s="8"/>
    </row>
    <row r="5360" spans="1:6">
      <c r="A5360"/>
      <c r="C5360"/>
      <c r="E5360"/>
      <c r="F5360" s="8"/>
    </row>
    <row r="5361" spans="1:6">
      <c r="A5361"/>
      <c r="C5361"/>
      <c r="E5361"/>
      <c r="F5361" s="8"/>
    </row>
    <row r="5362" spans="1:6">
      <c r="A5362"/>
      <c r="C5362"/>
      <c r="E5362"/>
      <c r="F5362" s="8"/>
    </row>
    <row r="5363" spans="1:6">
      <c r="A5363"/>
      <c r="C5363"/>
      <c r="E5363"/>
      <c r="F5363" s="8"/>
    </row>
    <row r="5364" spans="1:6">
      <c r="A5364"/>
      <c r="C5364"/>
      <c r="E5364"/>
      <c r="F5364" s="8"/>
    </row>
    <row r="5365" spans="1:6">
      <c r="A5365"/>
      <c r="C5365"/>
      <c r="E5365"/>
      <c r="F5365" s="8"/>
    </row>
    <row r="5366" spans="1:6">
      <c r="A5366"/>
      <c r="C5366"/>
      <c r="E5366"/>
      <c r="F5366" s="8"/>
    </row>
    <row r="5367" spans="1:6">
      <c r="A5367"/>
      <c r="C5367"/>
      <c r="E5367"/>
      <c r="F5367" s="8"/>
    </row>
    <row r="5368" spans="1:6">
      <c r="A5368"/>
      <c r="C5368"/>
      <c r="E5368"/>
      <c r="F5368" s="8"/>
    </row>
    <row r="5369" spans="1:6">
      <c r="A5369"/>
      <c r="C5369"/>
      <c r="E5369"/>
      <c r="F5369" s="8"/>
    </row>
    <row r="5370" spans="1:6">
      <c r="A5370"/>
      <c r="C5370"/>
      <c r="E5370"/>
      <c r="F5370" s="8"/>
    </row>
    <row r="5371" spans="1:6">
      <c r="A5371"/>
      <c r="C5371"/>
      <c r="E5371"/>
      <c r="F5371" s="8"/>
    </row>
    <row r="5372" spans="1:6">
      <c r="A5372"/>
      <c r="C5372"/>
      <c r="E5372"/>
      <c r="F5372" s="8"/>
    </row>
    <row r="5373" spans="1:6">
      <c r="A5373"/>
      <c r="C5373"/>
      <c r="E5373"/>
      <c r="F5373" s="8"/>
    </row>
    <row r="5374" spans="1:6">
      <c r="A5374"/>
      <c r="C5374"/>
      <c r="E5374"/>
      <c r="F5374" s="8"/>
    </row>
    <row r="5375" spans="1:6">
      <c r="A5375"/>
      <c r="C5375"/>
      <c r="E5375"/>
      <c r="F5375" s="8"/>
    </row>
    <row r="5376" spans="1:6">
      <c r="A5376"/>
      <c r="C5376"/>
      <c r="E5376"/>
      <c r="F5376" s="8"/>
    </row>
    <row r="5377" spans="1:6">
      <c r="A5377"/>
      <c r="C5377"/>
      <c r="E5377"/>
      <c r="F5377" s="8"/>
    </row>
    <row r="5378" spans="1:6">
      <c r="A5378"/>
      <c r="C5378"/>
      <c r="E5378"/>
      <c r="F5378" s="8"/>
    </row>
    <row r="5379" spans="1:6">
      <c r="A5379"/>
      <c r="C5379"/>
      <c r="E5379"/>
      <c r="F5379" s="8"/>
    </row>
    <row r="5380" spans="1:6">
      <c r="A5380"/>
      <c r="C5380"/>
      <c r="E5380"/>
      <c r="F5380" s="8"/>
    </row>
    <row r="5381" spans="1:6">
      <c r="A5381"/>
      <c r="C5381"/>
      <c r="E5381"/>
      <c r="F5381" s="8"/>
    </row>
    <row r="5382" spans="1:6">
      <c r="A5382"/>
      <c r="C5382"/>
      <c r="E5382"/>
      <c r="F5382" s="8"/>
    </row>
    <row r="5383" spans="1:6">
      <c r="A5383"/>
      <c r="C5383"/>
      <c r="E5383"/>
      <c r="F5383" s="8"/>
    </row>
    <row r="5384" spans="1:6">
      <c r="A5384"/>
      <c r="C5384"/>
      <c r="E5384"/>
      <c r="F5384" s="8"/>
    </row>
    <row r="5385" spans="1:6">
      <c r="A5385"/>
      <c r="C5385"/>
      <c r="E5385"/>
      <c r="F5385" s="8"/>
    </row>
    <row r="5386" spans="1:6">
      <c r="A5386"/>
      <c r="C5386"/>
      <c r="E5386"/>
      <c r="F5386" s="8"/>
    </row>
    <row r="5387" spans="1:6">
      <c r="A5387"/>
      <c r="C5387"/>
      <c r="E5387"/>
      <c r="F5387" s="8"/>
    </row>
    <row r="5388" spans="1:6">
      <c r="A5388"/>
      <c r="C5388"/>
      <c r="E5388"/>
      <c r="F5388" s="8"/>
    </row>
    <row r="5389" spans="1:6">
      <c r="A5389"/>
      <c r="C5389"/>
      <c r="E5389"/>
      <c r="F5389" s="8"/>
    </row>
    <row r="5390" spans="1:6">
      <c r="A5390"/>
      <c r="C5390"/>
      <c r="E5390"/>
      <c r="F5390" s="8"/>
    </row>
    <row r="5391" spans="1:6">
      <c r="A5391"/>
      <c r="C5391"/>
      <c r="E5391"/>
      <c r="F5391" s="8"/>
    </row>
    <row r="5392" spans="1:6">
      <c r="A5392"/>
      <c r="C5392"/>
      <c r="E5392"/>
      <c r="F5392" s="8"/>
    </row>
    <row r="5393" spans="1:6">
      <c r="A5393"/>
      <c r="C5393"/>
      <c r="E5393"/>
      <c r="F5393" s="8"/>
    </row>
    <row r="5394" spans="1:6">
      <c r="A5394"/>
      <c r="C5394"/>
      <c r="E5394"/>
      <c r="F5394" s="8"/>
    </row>
    <row r="5395" spans="1:6">
      <c r="A5395"/>
      <c r="C5395"/>
      <c r="E5395"/>
      <c r="F5395" s="8"/>
    </row>
    <row r="5396" spans="1:6">
      <c r="A5396"/>
      <c r="C5396"/>
      <c r="E5396"/>
      <c r="F5396" s="8"/>
    </row>
    <row r="5397" spans="1:6">
      <c r="A5397"/>
      <c r="C5397"/>
      <c r="E5397"/>
      <c r="F5397" s="8"/>
    </row>
    <row r="5398" spans="1:6">
      <c r="A5398"/>
      <c r="C5398"/>
      <c r="E5398"/>
      <c r="F5398" s="8"/>
    </row>
    <row r="5399" spans="1:6">
      <c r="A5399"/>
      <c r="C5399"/>
      <c r="E5399"/>
      <c r="F5399" s="8"/>
    </row>
    <row r="5400" spans="1:6">
      <c r="A5400"/>
      <c r="C5400"/>
      <c r="E5400"/>
      <c r="F5400" s="8"/>
    </row>
    <row r="5401" spans="1:6">
      <c r="A5401"/>
      <c r="C5401"/>
      <c r="E5401"/>
      <c r="F5401" s="8"/>
    </row>
    <row r="5402" spans="1:6">
      <c r="A5402"/>
      <c r="C5402"/>
      <c r="E5402"/>
      <c r="F5402" s="8"/>
    </row>
    <row r="5403" spans="1:6">
      <c r="A5403"/>
      <c r="C5403"/>
      <c r="E5403"/>
      <c r="F5403" s="8"/>
    </row>
    <row r="5404" spans="1:6">
      <c r="A5404"/>
      <c r="C5404"/>
      <c r="E5404"/>
      <c r="F5404" s="8"/>
    </row>
    <row r="5405" spans="1:6">
      <c r="A5405"/>
      <c r="C5405"/>
      <c r="E5405"/>
      <c r="F5405" s="8"/>
    </row>
    <row r="5406" spans="1:6">
      <c r="A5406"/>
      <c r="C5406"/>
      <c r="E5406"/>
      <c r="F5406" s="8"/>
    </row>
    <row r="5407" spans="1:6">
      <c r="A5407"/>
      <c r="C5407"/>
      <c r="E5407"/>
      <c r="F5407" s="8"/>
    </row>
    <row r="5408" spans="1:6">
      <c r="A5408"/>
      <c r="C5408"/>
      <c r="E5408"/>
      <c r="F5408" s="8"/>
    </row>
    <row r="5409" spans="1:6">
      <c r="A5409"/>
      <c r="C5409"/>
      <c r="E5409"/>
      <c r="F5409" s="8"/>
    </row>
    <row r="5410" spans="1:6">
      <c r="A5410"/>
      <c r="C5410"/>
      <c r="E5410"/>
      <c r="F5410" s="8"/>
    </row>
    <row r="5411" spans="1:6">
      <c r="A5411"/>
      <c r="C5411"/>
      <c r="E5411"/>
      <c r="F5411" s="8"/>
    </row>
    <row r="5412" spans="1:6">
      <c r="A5412"/>
      <c r="C5412"/>
      <c r="E5412"/>
      <c r="F5412" s="8"/>
    </row>
    <row r="5413" spans="1:6">
      <c r="A5413"/>
      <c r="C5413"/>
      <c r="E5413"/>
      <c r="F5413" s="8"/>
    </row>
    <row r="5414" spans="1:6">
      <c r="A5414"/>
      <c r="C5414"/>
      <c r="E5414"/>
      <c r="F5414" s="8"/>
    </row>
    <row r="5415" spans="1:6">
      <c r="A5415"/>
      <c r="C5415"/>
      <c r="E5415"/>
      <c r="F5415" s="8"/>
    </row>
    <row r="5416" spans="1:6">
      <c r="A5416"/>
      <c r="C5416"/>
      <c r="E5416"/>
      <c r="F5416" s="8"/>
    </row>
    <row r="5417" spans="1:6">
      <c r="A5417"/>
      <c r="C5417"/>
      <c r="E5417"/>
      <c r="F5417" s="8"/>
    </row>
    <row r="5418" spans="1:6">
      <c r="A5418"/>
      <c r="C5418"/>
      <c r="E5418"/>
      <c r="F5418" s="8"/>
    </row>
    <row r="5419" spans="1:6">
      <c r="A5419"/>
      <c r="C5419"/>
      <c r="E5419"/>
      <c r="F5419" s="8"/>
    </row>
    <row r="5420" spans="1:6">
      <c r="A5420"/>
      <c r="C5420"/>
      <c r="E5420"/>
      <c r="F5420" s="8"/>
    </row>
    <row r="5421" spans="1:6">
      <c r="A5421"/>
      <c r="C5421"/>
      <c r="E5421"/>
      <c r="F5421" s="8"/>
    </row>
    <row r="5422" spans="1:6">
      <c r="A5422"/>
      <c r="C5422"/>
      <c r="E5422"/>
      <c r="F5422" s="8"/>
    </row>
    <row r="5423" spans="1:6">
      <c r="A5423"/>
      <c r="C5423"/>
      <c r="E5423"/>
      <c r="F5423" s="8"/>
    </row>
    <row r="5424" spans="1:6">
      <c r="A5424"/>
      <c r="C5424"/>
      <c r="E5424"/>
      <c r="F5424" s="8"/>
    </row>
    <row r="5425" spans="1:6">
      <c r="A5425"/>
      <c r="C5425"/>
      <c r="E5425"/>
      <c r="F5425" s="8"/>
    </row>
    <row r="5426" spans="1:6">
      <c r="A5426"/>
      <c r="C5426"/>
      <c r="E5426"/>
      <c r="F5426" s="8"/>
    </row>
    <row r="5427" spans="1:6">
      <c r="A5427"/>
      <c r="C5427"/>
      <c r="E5427"/>
      <c r="F5427" s="8"/>
    </row>
    <row r="5428" spans="1:6">
      <c r="A5428"/>
      <c r="C5428"/>
      <c r="E5428"/>
      <c r="F5428" s="8"/>
    </row>
    <row r="5429" spans="1:6">
      <c r="A5429"/>
      <c r="C5429"/>
      <c r="E5429"/>
      <c r="F5429" s="8"/>
    </row>
    <row r="5430" spans="1:6">
      <c r="A5430"/>
      <c r="C5430"/>
      <c r="E5430"/>
      <c r="F5430" s="8"/>
    </row>
    <row r="5431" spans="1:6">
      <c r="A5431"/>
      <c r="C5431"/>
      <c r="E5431"/>
      <c r="F5431" s="8"/>
    </row>
    <row r="5432" spans="1:6">
      <c r="A5432"/>
      <c r="C5432"/>
      <c r="E5432"/>
      <c r="F5432" s="8"/>
    </row>
    <row r="5433" spans="1:6">
      <c r="A5433"/>
      <c r="C5433"/>
      <c r="E5433"/>
      <c r="F5433" s="8"/>
    </row>
    <row r="5434" spans="1:6">
      <c r="A5434"/>
      <c r="C5434"/>
      <c r="E5434"/>
      <c r="F5434" s="8"/>
    </row>
    <row r="5435" spans="1:6">
      <c r="A5435"/>
      <c r="C5435"/>
      <c r="E5435"/>
      <c r="F5435" s="8"/>
    </row>
    <row r="5436" spans="1:6">
      <c r="A5436"/>
      <c r="C5436"/>
      <c r="E5436"/>
      <c r="F5436" s="8"/>
    </row>
    <row r="5437" spans="1:6">
      <c r="A5437"/>
      <c r="C5437"/>
      <c r="E5437"/>
      <c r="F5437" s="8"/>
    </row>
    <row r="5438" spans="1:6">
      <c r="A5438"/>
      <c r="C5438"/>
      <c r="E5438"/>
      <c r="F5438" s="8"/>
    </row>
    <row r="5439" spans="1:6">
      <c r="A5439"/>
      <c r="C5439"/>
      <c r="E5439"/>
      <c r="F5439" s="8"/>
    </row>
    <row r="5440" spans="1:6">
      <c r="A5440"/>
      <c r="C5440"/>
      <c r="E5440"/>
      <c r="F5440" s="8"/>
    </row>
    <row r="5441" spans="1:6">
      <c r="A5441"/>
      <c r="C5441"/>
      <c r="E5441"/>
      <c r="F5441" s="8"/>
    </row>
    <row r="5442" spans="1:6">
      <c r="A5442"/>
      <c r="C5442"/>
      <c r="E5442"/>
      <c r="F5442" s="8"/>
    </row>
    <row r="5443" spans="1:6">
      <c r="A5443"/>
      <c r="C5443"/>
      <c r="E5443"/>
      <c r="F5443" s="8"/>
    </row>
    <row r="5444" spans="1:6">
      <c r="A5444"/>
      <c r="C5444"/>
      <c r="E5444"/>
      <c r="F5444" s="8"/>
    </row>
    <row r="5445" spans="1:6">
      <c r="A5445"/>
      <c r="C5445"/>
      <c r="E5445"/>
      <c r="F5445" s="8"/>
    </row>
    <row r="5446" spans="1:6">
      <c r="A5446"/>
      <c r="C5446"/>
      <c r="E5446"/>
      <c r="F5446" s="8"/>
    </row>
    <row r="5447" spans="1:6">
      <c r="A5447"/>
      <c r="C5447"/>
      <c r="E5447"/>
      <c r="F5447" s="8"/>
    </row>
    <row r="5448" spans="1:6">
      <c r="A5448"/>
      <c r="C5448"/>
      <c r="E5448"/>
      <c r="F5448" s="8"/>
    </row>
    <row r="5449" spans="1:6">
      <c r="A5449"/>
      <c r="C5449"/>
      <c r="E5449"/>
      <c r="F5449" s="8"/>
    </row>
    <row r="5450" spans="1:6">
      <c r="A5450"/>
      <c r="C5450"/>
      <c r="E5450"/>
      <c r="F5450" s="8"/>
    </row>
    <row r="5451" spans="1:6">
      <c r="A5451"/>
      <c r="C5451"/>
      <c r="E5451"/>
      <c r="F5451" s="8"/>
    </row>
    <row r="5452" spans="1:6">
      <c r="A5452"/>
      <c r="C5452"/>
      <c r="E5452"/>
      <c r="F5452" s="8"/>
    </row>
    <row r="5453" spans="1:6">
      <c r="A5453"/>
      <c r="C5453"/>
      <c r="E5453"/>
      <c r="F5453" s="8"/>
    </row>
    <row r="5454" spans="1:6">
      <c r="A5454"/>
      <c r="C5454"/>
      <c r="E5454"/>
      <c r="F5454" s="8"/>
    </row>
    <row r="5455" spans="1:6">
      <c r="A5455"/>
      <c r="C5455"/>
      <c r="E5455"/>
      <c r="F5455" s="8"/>
    </row>
    <row r="5456" spans="1:6">
      <c r="A5456"/>
      <c r="C5456"/>
      <c r="E5456"/>
      <c r="F5456" s="8"/>
    </row>
    <row r="5457" spans="1:6">
      <c r="A5457"/>
      <c r="C5457"/>
      <c r="E5457"/>
      <c r="F5457" s="8"/>
    </row>
    <row r="5458" spans="1:6">
      <c r="A5458"/>
      <c r="C5458"/>
      <c r="E5458"/>
      <c r="F5458" s="8"/>
    </row>
    <row r="5459" spans="1:6">
      <c r="A5459"/>
      <c r="C5459"/>
      <c r="E5459"/>
      <c r="F5459" s="8"/>
    </row>
    <row r="5460" spans="1:6">
      <c r="A5460"/>
      <c r="C5460"/>
      <c r="E5460"/>
      <c r="F5460" s="8"/>
    </row>
    <row r="5461" spans="1:6">
      <c r="A5461"/>
      <c r="C5461"/>
      <c r="E5461"/>
      <c r="F5461" s="8"/>
    </row>
    <row r="5462" spans="1:6">
      <c r="A5462"/>
      <c r="C5462"/>
      <c r="E5462"/>
      <c r="F5462" s="8"/>
    </row>
    <row r="5463" spans="1:6">
      <c r="A5463"/>
      <c r="C5463"/>
      <c r="E5463"/>
      <c r="F5463" s="8"/>
    </row>
    <row r="5464" spans="1:6">
      <c r="A5464"/>
      <c r="C5464"/>
      <c r="E5464"/>
      <c r="F5464" s="8"/>
    </row>
    <row r="5465" spans="1:6">
      <c r="A5465"/>
      <c r="C5465"/>
      <c r="E5465"/>
      <c r="F5465" s="8"/>
    </row>
    <row r="5466" spans="1:6">
      <c r="A5466"/>
      <c r="C5466"/>
      <c r="E5466"/>
      <c r="F5466" s="8"/>
    </row>
    <row r="5467" spans="1:6">
      <c r="A5467"/>
      <c r="C5467"/>
      <c r="E5467"/>
      <c r="F5467" s="8"/>
    </row>
    <row r="5468" spans="1:6">
      <c r="A5468"/>
      <c r="C5468"/>
      <c r="E5468"/>
      <c r="F5468" s="8"/>
    </row>
    <row r="5469" spans="1:6">
      <c r="A5469"/>
      <c r="C5469"/>
      <c r="E5469"/>
      <c r="F5469" s="8"/>
    </row>
    <row r="5470" spans="1:6">
      <c r="A5470"/>
      <c r="C5470"/>
      <c r="E5470"/>
      <c r="F5470" s="8"/>
    </row>
    <row r="5471" spans="1:6">
      <c r="A5471"/>
      <c r="C5471"/>
      <c r="E5471"/>
      <c r="F5471" s="8"/>
    </row>
    <row r="5472" spans="1:6">
      <c r="A5472"/>
      <c r="C5472"/>
      <c r="E5472"/>
      <c r="F5472" s="8"/>
    </row>
    <row r="5473" spans="1:6">
      <c r="A5473"/>
      <c r="C5473"/>
      <c r="E5473"/>
      <c r="F5473" s="8"/>
    </row>
    <row r="5474" spans="1:6">
      <c r="A5474"/>
      <c r="C5474"/>
      <c r="E5474"/>
      <c r="F5474" s="8"/>
    </row>
    <row r="5475" spans="1:6">
      <c r="A5475"/>
      <c r="C5475"/>
      <c r="E5475"/>
      <c r="F5475" s="8"/>
    </row>
    <row r="5476" spans="1:6">
      <c r="A5476"/>
      <c r="C5476"/>
      <c r="E5476"/>
      <c r="F5476" s="8"/>
    </row>
    <row r="5477" spans="1:6">
      <c r="A5477"/>
      <c r="C5477"/>
      <c r="E5477"/>
      <c r="F5477" s="8"/>
    </row>
    <row r="5478" spans="1:6">
      <c r="A5478"/>
      <c r="C5478"/>
      <c r="E5478"/>
      <c r="F5478" s="8"/>
    </row>
    <row r="5479" spans="1:6">
      <c r="A5479"/>
      <c r="C5479"/>
      <c r="E5479"/>
      <c r="F5479" s="8"/>
    </row>
    <row r="5480" spans="1:6">
      <c r="A5480"/>
      <c r="C5480"/>
      <c r="E5480"/>
      <c r="F5480" s="8"/>
    </row>
    <row r="5481" spans="1:6">
      <c r="A5481"/>
      <c r="C5481"/>
      <c r="E5481"/>
      <c r="F5481" s="8"/>
    </row>
    <row r="5482" spans="1:6">
      <c r="A5482"/>
      <c r="C5482"/>
      <c r="E5482"/>
      <c r="F5482" s="8"/>
    </row>
    <row r="5483" spans="1:6">
      <c r="A5483"/>
      <c r="C5483"/>
      <c r="E5483"/>
      <c r="F5483" s="8"/>
    </row>
    <row r="5484" spans="1:6">
      <c r="A5484"/>
      <c r="C5484"/>
      <c r="E5484"/>
      <c r="F5484" s="8"/>
    </row>
    <row r="5485" spans="1:6">
      <c r="A5485"/>
      <c r="C5485"/>
      <c r="E5485"/>
      <c r="F5485" s="8"/>
    </row>
    <row r="5486" spans="1:6">
      <c r="A5486"/>
      <c r="C5486"/>
      <c r="E5486"/>
      <c r="F5486" s="8"/>
    </row>
    <row r="5487" spans="1:6">
      <c r="A5487"/>
      <c r="C5487"/>
      <c r="E5487"/>
      <c r="F5487" s="8"/>
    </row>
    <row r="5488" spans="1:6">
      <c r="A5488"/>
      <c r="C5488"/>
      <c r="E5488"/>
      <c r="F5488" s="8"/>
    </row>
    <row r="5489" spans="1:6">
      <c r="A5489"/>
      <c r="C5489"/>
      <c r="E5489"/>
      <c r="F5489" s="8"/>
    </row>
    <row r="5490" spans="1:6">
      <c r="A5490"/>
      <c r="C5490"/>
      <c r="E5490"/>
      <c r="F5490" s="8"/>
    </row>
    <row r="5491" spans="1:6">
      <c r="A5491"/>
      <c r="C5491"/>
      <c r="E5491"/>
      <c r="F5491" s="8"/>
    </row>
    <row r="5492" spans="1:6">
      <c r="A5492"/>
      <c r="C5492"/>
      <c r="E5492"/>
      <c r="F5492" s="8"/>
    </row>
    <row r="5493" spans="1:6">
      <c r="A5493"/>
      <c r="C5493"/>
      <c r="E5493"/>
      <c r="F5493" s="8"/>
    </row>
    <row r="5494" spans="1:6">
      <c r="A5494"/>
      <c r="C5494"/>
      <c r="E5494"/>
      <c r="F5494" s="8"/>
    </row>
    <row r="5495" spans="1:6">
      <c r="A5495"/>
      <c r="C5495"/>
      <c r="E5495"/>
      <c r="F5495" s="8"/>
    </row>
    <row r="5496" spans="1:6">
      <c r="A5496"/>
      <c r="C5496"/>
      <c r="E5496"/>
      <c r="F5496" s="8"/>
    </row>
    <row r="5497" spans="1:6">
      <c r="A5497"/>
      <c r="C5497"/>
      <c r="E5497"/>
      <c r="F5497" s="8"/>
    </row>
    <row r="5498" spans="1:6">
      <c r="A5498"/>
      <c r="C5498"/>
      <c r="E5498"/>
      <c r="F5498" s="8"/>
    </row>
    <row r="5499" spans="1:6">
      <c r="A5499"/>
      <c r="C5499"/>
      <c r="E5499"/>
      <c r="F5499" s="8"/>
    </row>
    <row r="5500" spans="1:6">
      <c r="A5500"/>
      <c r="C5500"/>
      <c r="E5500"/>
      <c r="F5500" s="8"/>
    </row>
    <row r="5501" spans="1:6">
      <c r="A5501"/>
      <c r="C5501"/>
      <c r="E5501"/>
      <c r="F5501" s="8"/>
    </row>
    <row r="5502" spans="1:6">
      <c r="A5502"/>
      <c r="C5502"/>
      <c r="E5502"/>
      <c r="F5502" s="8"/>
    </row>
    <row r="5503" spans="1:6">
      <c r="A5503"/>
      <c r="C5503"/>
      <c r="E5503"/>
      <c r="F5503" s="8"/>
    </row>
    <row r="5504" spans="1:6">
      <c r="A5504"/>
      <c r="C5504"/>
      <c r="E5504"/>
      <c r="F5504" s="8"/>
    </row>
    <row r="5505" spans="1:6">
      <c r="A5505"/>
      <c r="C5505"/>
      <c r="E5505"/>
      <c r="F5505" s="8"/>
    </row>
    <row r="5506" spans="1:6">
      <c r="A5506"/>
      <c r="C5506"/>
      <c r="E5506"/>
      <c r="F5506" s="8"/>
    </row>
    <row r="5507" spans="1:6">
      <c r="A5507"/>
      <c r="C5507"/>
      <c r="E5507"/>
      <c r="F5507" s="8"/>
    </row>
    <row r="5508" spans="1:6">
      <c r="A5508"/>
      <c r="C5508"/>
      <c r="E5508"/>
      <c r="F5508" s="8"/>
    </row>
    <row r="5509" spans="1:6">
      <c r="A5509"/>
      <c r="C5509"/>
      <c r="E5509"/>
      <c r="F5509" s="8"/>
    </row>
    <row r="5510" spans="1:6">
      <c r="A5510"/>
      <c r="C5510"/>
      <c r="E5510"/>
      <c r="F5510" s="8"/>
    </row>
    <row r="5511" spans="1:6">
      <c r="A5511"/>
      <c r="C5511"/>
      <c r="E5511"/>
      <c r="F5511" s="8"/>
    </row>
    <row r="5512" spans="1:6">
      <c r="A5512"/>
      <c r="C5512"/>
      <c r="E5512"/>
      <c r="F5512" s="8"/>
    </row>
    <row r="5513" spans="1:6">
      <c r="A5513"/>
      <c r="C5513"/>
      <c r="E5513"/>
      <c r="F5513" s="8"/>
    </row>
    <row r="5514" spans="1:6">
      <c r="A5514"/>
      <c r="C5514"/>
      <c r="E5514"/>
      <c r="F5514" s="8"/>
    </row>
    <row r="5515" spans="1:6">
      <c r="A5515"/>
      <c r="C5515"/>
      <c r="E5515"/>
      <c r="F5515" s="8"/>
    </row>
    <row r="5516" spans="1:6">
      <c r="A5516"/>
      <c r="C5516"/>
      <c r="E5516"/>
      <c r="F5516" s="8"/>
    </row>
    <row r="5517" spans="1:6">
      <c r="A5517"/>
      <c r="C5517"/>
      <c r="E5517"/>
      <c r="F5517" s="8"/>
    </row>
    <row r="5518" spans="1:6">
      <c r="A5518"/>
      <c r="C5518"/>
      <c r="E5518"/>
      <c r="F5518" s="8"/>
    </row>
    <row r="5519" spans="1:6">
      <c r="A5519"/>
      <c r="C5519"/>
      <c r="E5519"/>
      <c r="F5519" s="8"/>
    </row>
    <row r="5520" spans="1:6">
      <c r="A5520"/>
      <c r="C5520"/>
      <c r="E5520"/>
      <c r="F5520" s="8"/>
    </row>
    <row r="5521" spans="1:6">
      <c r="A5521"/>
      <c r="C5521"/>
      <c r="E5521"/>
      <c r="F5521" s="8"/>
    </row>
    <row r="5522" spans="1:6">
      <c r="A5522"/>
      <c r="C5522"/>
      <c r="E5522"/>
      <c r="F5522" s="8"/>
    </row>
    <row r="5523" spans="1:6">
      <c r="A5523"/>
      <c r="C5523"/>
      <c r="E5523"/>
      <c r="F5523" s="8"/>
    </row>
    <row r="5524" spans="1:6">
      <c r="A5524"/>
      <c r="C5524"/>
      <c r="E5524"/>
      <c r="F5524" s="8"/>
    </row>
    <row r="5525" spans="1:6">
      <c r="A5525"/>
      <c r="C5525"/>
      <c r="E5525"/>
      <c r="F5525" s="8"/>
    </row>
    <row r="5526" spans="1:6">
      <c r="A5526"/>
      <c r="C5526"/>
      <c r="E5526"/>
      <c r="F5526" s="8"/>
    </row>
    <row r="5527" spans="1:6">
      <c r="A5527"/>
      <c r="C5527"/>
      <c r="E5527"/>
      <c r="F5527" s="8"/>
    </row>
    <row r="5528" spans="1:6">
      <c r="A5528"/>
      <c r="C5528"/>
      <c r="E5528"/>
      <c r="F5528" s="8"/>
    </row>
    <row r="5529" spans="1:6">
      <c r="A5529"/>
      <c r="C5529"/>
      <c r="E5529"/>
      <c r="F5529" s="8"/>
    </row>
    <row r="5530" spans="1:6">
      <c r="A5530"/>
      <c r="C5530"/>
      <c r="E5530"/>
      <c r="F5530" s="8"/>
    </row>
    <row r="5531" spans="1:6">
      <c r="A5531"/>
      <c r="C5531"/>
      <c r="E5531"/>
      <c r="F5531" s="8"/>
    </row>
    <row r="5532" spans="1:6">
      <c r="A5532"/>
      <c r="C5532"/>
      <c r="E5532"/>
      <c r="F5532" s="8"/>
    </row>
    <row r="5533" spans="1:6">
      <c r="A5533"/>
      <c r="C5533"/>
      <c r="E5533"/>
      <c r="F5533" s="8"/>
    </row>
    <row r="5534" spans="1:6">
      <c r="A5534"/>
      <c r="C5534"/>
      <c r="E5534"/>
      <c r="F5534" s="8"/>
    </row>
    <row r="5535" spans="1:6">
      <c r="A5535"/>
      <c r="C5535"/>
      <c r="E5535"/>
      <c r="F5535" s="8"/>
    </row>
    <row r="5536" spans="1:6">
      <c r="A5536"/>
      <c r="C5536"/>
      <c r="E5536"/>
      <c r="F5536" s="8"/>
    </row>
    <row r="5537" spans="1:6">
      <c r="A5537"/>
      <c r="C5537"/>
      <c r="E5537"/>
      <c r="F5537" s="8"/>
    </row>
    <row r="5538" spans="1:6">
      <c r="A5538"/>
      <c r="C5538"/>
      <c r="E5538"/>
      <c r="F5538" s="8"/>
    </row>
    <row r="5539" spans="1:6">
      <c r="A5539"/>
      <c r="C5539"/>
      <c r="E5539"/>
      <c r="F5539" s="8"/>
    </row>
    <row r="5540" spans="1:6">
      <c r="A5540"/>
      <c r="C5540"/>
      <c r="E5540"/>
      <c r="F5540" s="8"/>
    </row>
    <row r="5541" spans="1:6">
      <c r="A5541"/>
      <c r="C5541"/>
      <c r="E5541"/>
      <c r="F5541" s="8"/>
    </row>
    <row r="5542" spans="1:6">
      <c r="A5542"/>
      <c r="C5542"/>
      <c r="E5542"/>
      <c r="F5542" s="8"/>
    </row>
    <row r="5543" spans="1:6">
      <c r="A5543"/>
      <c r="C5543"/>
      <c r="E5543"/>
      <c r="F5543" s="8"/>
    </row>
    <row r="5544" spans="1:6">
      <c r="A5544"/>
      <c r="C5544"/>
      <c r="E5544"/>
      <c r="F5544" s="8"/>
    </row>
    <row r="5545" spans="1:6">
      <c r="A5545"/>
      <c r="C5545"/>
      <c r="E5545"/>
      <c r="F5545" s="8"/>
    </row>
    <row r="5546" spans="1:6">
      <c r="A5546"/>
      <c r="C5546"/>
      <c r="E5546"/>
      <c r="F5546" s="8"/>
    </row>
    <row r="5547" spans="1:6">
      <c r="A5547"/>
      <c r="C5547"/>
      <c r="E5547"/>
      <c r="F5547" s="8"/>
    </row>
    <row r="5548" spans="1:6">
      <c r="A5548"/>
      <c r="C5548"/>
      <c r="E5548"/>
      <c r="F5548" s="8"/>
    </row>
    <row r="5549" spans="1:6">
      <c r="A5549"/>
      <c r="C5549"/>
      <c r="E5549"/>
      <c r="F5549" s="8"/>
    </row>
    <row r="5550" spans="1:6">
      <c r="A5550"/>
      <c r="C5550"/>
      <c r="E5550"/>
      <c r="F5550" s="8"/>
    </row>
    <row r="5551" spans="1:6">
      <c r="A5551"/>
      <c r="C5551"/>
      <c r="E5551"/>
      <c r="F5551" s="8"/>
    </row>
    <row r="5552" spans="1:6">
      <c r="A5552"/>
      <c r="C5552"/>
      <c r="E5552"/>
      <c r="F5552" s="8"/>
    </row>
    <row r="5553" spans="1:6">
      <c r="A5553"/>
      <c r="C5553"/>
      <c r="E5553"/>
      <c r="F5553" s="8"/>
    </row>
    <row r="5554" spans="1:6">
      <c r="A5554"/>
      <c r="C5554"/>
      <c r="E5554"/>
      <c r="F5554" s="8"/>
    </row>
    <row r="5555" spans="1:6">
      <c r="A5555"/>
      <c r="C5555"/>
      <c r="E5555"/>
      <c r="F5555" s="8"/>
    </row>
    <row r="5556" spans="1:6">
      <c r="A5556"/>
      <c r="C5556"/>
      <c r="E5556"/>
      <c r="F5556" s="8"/>
    </row>
    <row r="5557" spans="1:6">
      <c r="A5557"/>
      <c r="C5557"/>
      <c r="E5557"/>
      <c r="F5557" s="8"/>
    </row>
    <row r="5558" spans="1:6">
      <c r="A5558"/>
      <c r="C5558"/>
      <c r="E5558"/>
      <c r="F5558" s="8"/>
    </row>
    <row r="5559" spans="1:6">
      <c r="A5559"/>
      <c r="C5559"/>
      <c r="E5559"/>
      <c r="F5559" s="8"/>
    </row>
    <row r="5560" spans="1:6">
      <c r="A5560"/>
      <c r="C5560"/>
      <c r="E5560"/>
      <c r="F5560" s="8"/>
    </row>
    <row r="5561" spans="1:6">
      <c r="A5561"/>
      <c r="C5561"/>
      <c r="E5561"/>
      <c r="F5561" s="8"/>
    </row>
    <row r="5562" spans="1:6">
      <c r="A5562"/>
      <c r="C5562"/>
      <c r="E5562"/>
      <c r="F5562" s="8"/>
    </row>
    <row r="5563" spans="1:6">
      <c r="A5563"/>
      <c r="C5563"/>
      <c r="E5563"/>
      <c r="F5563" s="8"/>
    </row>
    <row r="5564" spans="1:6">
      <c r="A5564"/>
      <c r="C5564"/>
      <c r="E5564"/>
      <c r="F5564" s="8"/>
    </row>
    <row r="5565" spans="1:6">
      <c r="A5565"/>
      <c r="C5565"/>
      <c r="E5565"/>
      <c r="F5565" s="8"/>
    </row>
    <row r="5566" spans="1:6">
      <c r="A5566"/>
      <c r="C5566"/>
      <c r="E5566"/>
      <c r="F5566" s="8"/>
    </row>
    <row r="5567" spans="1:6">
      <c r="A5567"/>
      <c r="C5567"/>
      <c r="E5567"/>
      <c r="F5567" s="8"/>
    </row>
    <row r="5568" spans="1:6">
      <c r="A5568"/>
      <c r="C5568"/>
      <c r="E5568"/>
      <c r="F5568" s="8"/>
    </row>
    <row r="5569" spans="1:6">
      <c r="A5569"/>
      <c r="C5569"/>
      <c r="E5569"/>
      <c r="F5569" s="8"/>
    </row>
    <row r="5570" spans="1:6">
      <c r="A5570"/>
      <c r="C5570"/>
      <c r="E5570"/>
      <c r="F5570" s="8"/>
    </row>
    <row r="5571" spans="1:6">
      <c r="A5571"/>
      <c r="C5571"/>
      <c r="E5571"/>
      <c r="F5571" s="8"/>
    </row>
    <row r="5572" spans="1:6">
      <c r="A5572"/>
      <c r="C5572"/>
      <c r="E5572"/>
      <c r="F5572" s="8"/>
    </row>
    <row r="5573" spans="1:6">
      <c r="A5573"/>
      <c r="C5573"/>
      <c r="E5573"/>
      <c r="F5573" s="8"/>
    </row>
    <row r="5574" spans="1:6">
      <c r="A5574"/>
      <c r="C5574"/>
      <c r="E5574"/>
      <c r="F5574" s="8"/>
    </row>
    <row r="5575" spans="1:6">
      <c r="A5575"/>
      <c r="C5575"/>
      <c r="E5575"/>
      <c r="F5575" s="8"/>
    </row>
    <row r="5576" spans="1:6">
      <c r="A5576"/>
      <c r="C5576"/>
      <c r="E5576"/>
      <c r="F5576" s="8"/>
    </row>
    <row r="5577" spans="1:6">
      <c r="A5577"/>
      <c r="C5577"/>
      <c r="E5577"/>
      <c r="F5577" s="8"/>
    </row>
    <row r="5578" spans="1:6">
      <c r="A5578"/>
      <c r="C5578"/>
      <c r="E5578"/>
      <c r="F5578" s="8"/>
    </row>
    <row r="5579" spans="1:6">
      <c r="A5579"/>
      <c r="C5579"/>
      <c r="E5579"/>
      <c r="F5579" s="8"/>
    </row>
    <row r="5580" spans="1:6">
      <c r="A5580"/>
      <c r="C5580"/>
      <c r="E5580"/>
      <c r="F5580" s="8"/>
    </row>
    <row r="5581" spans="1:6">
      <c r="A5581"/>
      <c r="C5581"/>
      <c r="E5581"/>
      <c r="F5581" s="8"/>
    </row>
    <row r="5582" spans="1:6">
      <c r="A5582"/>
      <c r="C5582"/>
      <c r="E5582"/>
      <c r="F5582" s="8"/>
    </row>
    <row r="5583" spans="1:6">
      <c r="A5583"/>
      <c r="C5583"/>
      <c r="E5583"/>
      <c r="F5583" s="8"/>
    </row>
    <row r="5584" spans="1:6">
      <c r="A5584"/>
      <c r="C5584"/>
      <c r="E5584"/>
      <c r="F5584" s="8"/>
    </row>
    <row r="5585" spans="1:6">
      <c r="A5585"/>
      <c r="C5585"/>
      <c r="E5585"/>
      <c r="F5585" s="8"/>
    </row>
    <row r="5586" spans="1:6">
      <c r="A5586"/>
      <c r="C5586"/>
      <c r="E5586"/>
      <c r="F5586" s="8"/>
    </row>
    <row r="5587" spans="1:6">
      <c r="A5587"/>
      <c r="C5587"/>
      <c r="E5587"/>
      <c r="F5587" s="8"/>
    </row>
    <row r="5588" spans="1:6">
      <c r="A5588"/>
      <c r="C5588"/>
      <c r="E5588"/>
      <c r="F5588" s="8"/>
    </row>
    <row r="5589" spans="1:6">
      <c r="A5589"/>
      <c r="C5589"/>
      <c r="E5589"/>
      <c r="F5589" s="8"/>
    </row>
    <row r="5590" spans="1:6">
      <c r="A5590"/>
      <c r="C5590"/>
      <c r="E5590"/>
      <c r="F5590" s="8"/>
    </row>
    <row r="5591" spans="1:6">
      <c r="A5591"/>
      <c r="C5591"/>
      <c r="E5591"/>
      <c r="F5591" s="8"/>
    </row>
    <row r="5592" spans="1:6">
      <c r="A5592"/>
      <c r="C5592"/>
      <c r="E5592"/>
      <c r="F5592" s="8"/>
    </row>
    <row r="5593" spans="1:6">
      <c r="A5593"/>
      <c r="C5593"/>
      <c r="E5593"/>
      <c r="F5593" s="8"/>
    </row>
    <row r="5594" spans="1:6">
      <c r="A5594"/>
      <c r="C5594"/>
      <c r="E5594"/>
      <c r="F5594" s="8"/>
    </row>
    <row r="5595" spans="1:6">
      <c r="A5595"/>
      <c r="C5595"/>
      <c r="E5595"/>
      <c r="F5595" s="8"/>
    </row>
    <row r="5596" spans="1:6">
      <c r="A5596"/>
      <c r="C5596"/>
      <c r="E5596"/>
      <c r="F5596" s="8"/>
    </row>
    <row r="5597" spans="1:6">
      <c r="A5597"/>
      <c r="C5597"/>
      <c r="E5597"/>
      <c r="F5597" s="8"/>
    </row>
    <row r="5598" spans="1:6">
      <c r="A5598"/>
      <c r="C5598"/>
      <c r="E5598"/>
      <c r="F5598" s="8"/>
    </row>
    <row r="5599" spans="1:6">
      <c r="A5599"/>
      <c r="C5599"/>
      <c r="E5599"/>
      <c r="F5599" s="8"/>
    </row>
    <row r="5600" spans="1:6">
      <c r="A5600"/>
      <c r="C5600"/>
      <c r="E5600"/>
      <c r="F5600" s="8"/>
    </row>
    <row r="5601" spans="1:6">
      <c r="A5601"/>
      <c r="C5601"/>
      <c r="E5601"/>
      <c r="F5601" s="8"/>
    </row>
    <row r="5602" spans="1:6">
      <c r="A5602"/>
      <c r="C5602"/>
      <c r="E5602"/>
      <c r="F5602" s="8"/>
    </row>
    <row r="5603" spans="1:6">
      <c r="A5603"/>
      <c r="C5603"/>
      <c r="E5603"/>
      <c r="F5603" s="8"/>
    </row>
    <row r="5604" spans="1:6">
      <c r="A5604"/>
      <c r="C5604"/>
      <c r="E5604"/>
      <c r="F5604" s="8"/>
    </row>
    <row r="5605" spans="1:6">
      <c r="A5605"/>
      <c r="C5605"/>
      <c r="E5605"/>
      <c r="F5605" s="8"/>
    </row>
    <row r="5606" spans="1:6">
      <c r="A5606"/>
      <c r="C5606"/>
      <c r="E5606"/>
      <c r="F5606" s="8"/>
    </row>
    <row r="5607" spans="1:6">
      <c r="A5607"/>
      <c r="C5607"/>
      <c r="E5607"/>
      <c r="F5607" s="8"/>
    </row>
    <row r="5608" spans="1:6">
      <c r="A5608"/>
      <c r="C5608"/>
      <c r="E5608"/>
      <c r="F5608" s="8"/>
    </row>
    <row r="5609" spans="1:6">
      <c r="A5609"/>
      <c r="C5609"/>
      <c r="E5609"/>
      <c r="F5609" s="8"/>
    </row>
    <row r="5610" spans="1:6">
      <c r="A5610"/>
      <c r="C5610"/>
      <c r="E5610"/>
      <c r="F5610" s="8"/>
    </row>
    <row r="5611" spans="1:6">
      <c r="A5611"/>
      <c r="C5611"/>
      <c r="E5611"/>
      <c r="F5611" s="8"/>
    </row>
    <row r="5612" spans="1:6">
      <c r="A5612"/>
      <c r="C5612"/>
      <c r="E5612"/>
      <c r="F5612" s="8"/>
    </row>
    <row r="5613" spans="1:6">
      <c r="A5613"/>
      <c r="C5613"/>
      <c r="E5613"/>
      <c r="F5613" s="8"/>
    </row>
    <row r="5614" spans="1:6">
      <c r="A5614"/>
      <c r="C5614"/>
      <c r="E5614"/>
      <c r="F5614" s="8"/>
    </row>
    <row r="5615" spans="1:6">
      <c r="A5615"/>
      <c r="C5615"/>
      <c r="E5615"/>
      <c r="F5615" s="8"/>
    </row>
    <row r="5616" spans="1:6">
      <c r="A5616"/>
      <c r="C5616"/>
      <c r="E5616"/>
      <c r="F5616" s="8"/>
    </row>
    <row r="5617" spans="1:6">
      <c r="A5617"/>
      <c r="C5617"/>
      <c r="E5617"/>
      <c r="F5617" s="8"/>
    </row>
    <row r="5618" spans="1:6">
      <c r="A5618"/>
      <c r="C5618"/>
      <c r="E5618"/>
      <c r="F5618" s="8"/>
    </row>
    <row r="5619" spans="1:6">
      <c r="A5619"/>
      <c r="C5619"/>
      <c r="E5619"/>
      <c r="F5619" s="8"/>
    </row>
    <row r="5620" spans="1:6">
      <c r="A5620"/>
      <c r="C5620"/>
      <c r="E5620"/>
      <c r="F5620" s="8"/>
    </row>
    <row r="5621" spans="1:6">
      <c r="A5621"/>
      <c r="C5621"/>
      <c r="E5621"/>
      <c r="F5621" s="8"/>
    </row>
    <row r="5622" spans="1:6">
      <c r="A5622"/>
      <c r="C5622"/>
      <c r="E5622"/>
      <c r="F5622" s="8"/>
    </row>
    <row r="5623" spans="1:6">
      <c r="A5623"/>
      <c r="C5623"/>
      <c r="E5623"/>
      <c r="F5623" s="8"/>
    </row>
    <row r="5624" spans="1:6">
      <c r="A5624"/>
      <c r="C5624"/>
      <c r="E5624"/>
      <c r="F5624" s="8"/>
    </row>
    <row r="5625" spans="1:6">
      <c r="A5625"/>
      <c r="C5625"/>
      <c r="E5625"/>
      <c r="F5625" s="8"/>
    </row>
    <row r="5626" spans="1:6">
      <c r="A5626"/>
      <c r="C5626"/>
      <c r="E5626"/>
      <c r="F5626" s="8"/>
    </row>
    <row r="5627" spans="1:6">
      <c r="A5627"/>
      <c r="C5627"/>
      <c r="E5627"/>
      <c r="F5627" s="8"/>
    </row>
    <row r="5628" spans="1:6">
      <c r="A5628"/>
      <c r="C5628"/>
      <c r="E5628"/>
      <c r="F5628" s="8"/>
    </row>
    <row r="5629" spans="1:6">
      <c r="A5629"/>
      <c r="C5629"/>
      <c r="E5629"/>
      <c r="F5629" s="8"/>
    </row>
    <row r="5630" spans="1:6">
      <c r="A5630"/>
      <c r="C5630"/>
      <c r="E5630"/>
      <c r="F5630" s="8"/>
    </row>
    <row r="5631" spans="1:6">
      <c r="A5631"/>
      <c r="C5631"/>
      <c r="E5631"/>
      <c r="F5631" s="8"/>
    </row>
    <row r="5632" spans="1:6">
      <c r="A5632"/>
      <c r="C5632"/>
      <c r="E5632"/>
      <c r="F5632" s="8"/>
    </row>
    <row r="5633" spans="1:6">
      <c r="A5633"/>
      <c r="C5633"/>
      <c r="E5633"/>
      <c r="F5633" s="8"/>
    </row>
    <row r="5634" spans="1:6">
      <c r="A5634"/>
      <c r="C5634"/>
      <c r="E5634"/>
      <c r="F5634" s="8"/>
    </row>
    <row r="5635" spans="1:6">
      <c r="A5635"/>
      <c r="C5635"/>
      <c r="E5635"/>
      <c r="F5635" s="8"/>
    </row>
    <row r="5636" spans="1:6">
      <c r="A5636"/>
      <c r="C5636"/>
      <c r="E5636"/>
      <c r="F5636" s="8"/>
    </row>
    <row r="5637" spans="1:6">
      <c r="A5637"/>
      <c r="C5637"/>
      <c r="E5637"/>
      <c r="F5637" s="8"/>
    </row>
    <row r="5638" spans="1:6">
      <c r="A5638"/>
      <c r="C5638"/>
      <c r="E5638"/>
      <c r="F5638" s="8"/>
    </row>
    <row r="5639" spans="1:6">
      <c r="A5639"/>
      <c r="C5639"/>
      <c r="E5639"/>
      <c r="F5639" s="8"/>
    </row>
    <row r="5640" spans="1:6">
      <c r="A5640"/>
      <c r="C5640"/>
      <c r="E5640"/>
      <c r="F5640" s="8"/>
    </row>
    <row r="5641" spans="1:6">
      <c r="A5641"/>
      <c r="C5641"/>
      <c r="E5641"/>
      <c r="F5641" s="8"/>
    </row>
    <row r="5642" spans="1:6">
      <c r="A5642"/>
      <c r="C5642"/>
      <c r="E5642"/>
      <c r="F5642" s="8"/>
    </row>
    <row r="5643" spans="1:6">
      <c r="A5643"/>
      <c r="C5643"/>
      <c r="E5643"/>
      <c r="F5643" s="8"/>
    </row>
    <row r="5644" spans="1:6">
      <c r="A5644"/>
      <c r="C5644"/>
      <c r="E5644"/>
      <c r="F5644" s="8"/>
    </row>
    <row r="5645" spans="1:6">
      <c r="A5645"/>
      <c r="C5645"/>
      <c r="E5645"/>
      <c r="F5645" s="8"/>
    </row>
    <row r="5646" spans="1:6">
      <c r="A5646"/>
      <c r="C5646"/>
      <c r="E5646"/>
      <c r="F5646" s="8"/>
    </row>
    <row r="5647" spans="1:6">
      <c r="A5647"/>
      <c r="C5647"/>
      <c r="E5647"/>
      <c r="F5647" s="8"/>
    </row>
    <row r="5648" spans="1:6">
      <c r="A5648"/>
      <c r="C5648"/>
      <c r="E5648"/>
      <c r="F5648" s="8"/>
    </row>
    <row r="5649" spans="1:6">
      <c r="A5649"/>
      <c r="C5649"/>
      <c r="E5649"/>
      <c r="F5649" s="8"/>
    </row>
    <row r="5650" spans="1:6">
      <c r="A5650"/>
      <c r="C5650"/>
      <c r="E5650"/>
      <c r="F5650" s="8"/>
    </row>
    <row r="5651" spans="1:6">
      <c r="A5651"/>
      <c r="C5651"/>
      <c r="E5651"/>
      <c r="F5651" s="8"/>
    </row>
    <row r="5652" spans="1:6">
      <c r="A5652"/>
      <c r="C5652"/>
      <c r="E5652"/>
      <c r="F5652" s="8"/>
    </row>
    <row r="5653" spans="1:6">
      <c r="A5653"/>
      <c r="C5653"/>
      <c r="E5653"/>
      <c r="F5653" s="8"/>
    </row>
    <row r="5654" spans="1:6">
      <c r="A5654"/>
      <c r="C5654"/>
      <c r="E5654"/>
      <c r="F5654" s="8"/>
    </row>
    <row r="5655" spans="1:6">
      <c r="A5655"/>
      <c r="C5655"/>
      <c r="E5655"/>
      <c r="F5655" s="8"/>
    </row>
    <row r="5656" spans="1:6">
      <c r="A5656"/>
      <c r="C5656"/>
      <c r="E5656"/>
      <c r="F5656" s="8"/>
    </row>
    <row r="5657" spans="1:6">
      <c r="A5657"/>
      <c r="C5657"/>
      <c r="E5657"/>
      <c r="F5657" s="8"/>
    </row>
    <row r="5658" spans="1:6">
      <c r="A5658"/>
      <c r="C5658"/>
      <c r="E5658"/>
      <c r="F5658" s="8"/>
    </row>
    <row r="5659" spans="1:6">
      <c r="A5659"/>
      <c r="C5659"/>
      <c r="E5659"/>
      <c r="F5659" s="8"/>
    </row>
    <row r="5660" spans="1:6">
      <c r="A5660"/>
      <c r="C5660"/>
      <c r="E5660"/>
      <c r="F5660" s="8"/>
    </row>
    <row r="5661" spans="1:6">
      <c r="A5661"/>
      <c r="C5661"/>
      <c r="E5661"/>
      <c r="F5661" s="8"/>
    </row>
    <row r="5662" spans="1:6">
      <c r="A5662"/>
      <c r="C5662"/>
      <c r="E5662"/>
      <c r="F5662" s="8"/>
    </row>
    <row r="5663" spans="1:6">
      <c r="A5663"/>
      <c r="C5663"/>
      <c r="E5663"/>
      <c r="F5663" s="8"/>
    </row>
    <row r="5664" spans="1:6">
      <c r="A5664"/>
      <c r="C5664"/>
      <c r="E5664"/>
      <c r="F5664" s="8"/>
    </row>
    <row r="5665" spans="1:6">
      <c r="A5665"/>
      <c r="C5665"/>
      <c r="E5665"/>
      <c r="F5665" s="8"/>
    </row>
    <row r="5666" spans="1:6">
      <c r="A5666"/>
      <c r="C5666"/>
      <c r="E5666"/>
      <c r="F5666" s="8"/>
    </row>
    <row r="5667" spans="1:6">
      <c r="A5667"/>
      <c r="C5667"/>
      <c r="E5667"/>
      <c r="F5667" s="8"/>
    </row>
    <row r="5668" spans="1:6">
      <c r="A5668"/>
      <c r="C5668"/>
      <c r="E5668"/>
      <c r="F5668" s="8"/>
    </row>
    <row r="5669" spans="1:6">
      <c r="A5669"/>
      <c r="C5669"/>
      <c r="E5669"/>
      <c r="F5669" s="8"/>
    </row>
    <row r="5670" spans="1:6">
      <c r="A5670"/>
      <c r="C5670"/>
      <c r="E5670"/>
      <c r="F5670" s="8"/>
    </row>
    <row r="5671" spans="1:6">
      <c r="A5671"/>
      <c r="C5671"/>
      <c r="E5671"/>
      <c r="F5671" s="8"/>
    </row>
    <row r="5672" spans="1:6">
      <c r="A5672"/>
      <c r="C5672"/>
      <c r="E5672"/>
      <c r="F5672" s="8"/>
    </row>
    <row r="5673" spans="1:6">
      <c r="A5673"/>
      <c r="C5673"/>
      <c r="E5673"/>
      <c r="F5673" s="8"/>
    </row>
    <row r="5674" spans="1:6">
      <c r="A5674"/>
      <c r="C5674"/>
      <c r="E5674"/>
      <c r="F5674" s="8"/>
    </row>
    <row r="5675" spans="1:6">
      <c r="A5675"/>
      <c r="C5675"/>
      <c r="E5675"/>
      <c r="F5675" s="8"/>
    </row>
    <row r="5676" spans="1:6">
      <c r="A5676"/>
      <c r="C5676"/>
      <c r="E5676"/>
      <c r="F5676" s="8"/>
    </row>
    <row r="5677" spans="1:6">
      <c r="A5677"/>
      <c r="C5677"/>
      <c r="E5677"/>
      <c r="F5677" s="8"/>
    </row>
    <row r="5678" spans="1:6">
      <c r="A5678"/>
      <c r="C5678"/>
      <c r="E5678"/>
      <c r="F5678" s="8"/>
    </row>
    <row r="5679" spans="1:6">
      <c r="A5679"/>
      <c r="C5679"/>
      <c r="E5679"/>
      <c r="F5679" s="8"/>
    </row>
    <row r="5680" spans="1:6">
      <c r="A5680"/>
      <c r="C5680"/>
      <c r="E5680"/>
      <c r="F5680" s="8"/>
    </row>
    <row r="5681" spans="1:6">
      <c r="A5681"/>
      <c r="C5681"/>
      <c r="E5681"/>
      <c r="F5681" s="8"/>
    </row>
    <row r="5682" spans="1:6">
      <c r="A5682"/>
      <c r="C5682"/>
      <c r="E5682"/>
      <c r="F5682" s="8"/>
    </row>
    <row r="5683" spans="1:6">
      <c r="A5683"/>
      <c r="C5683"/>
      <c r="E5683"/>
      <c r="F5683" s="8"/>
    </row>
    <row r="5684" spans="1:6">
      <c r="A5684"/>
      <c r="C5684"/>
      <c r="E5684"/>
      <c r="F5684" s="8"/>
    </row>
    <row r="5685" spans="1:6">
      <c r="A5685"/>
      <c r="C5685"/>
      <c r="E5685"/>
      <c r="F5685" s="8"/>
    </row>
    <row r="5686" spans="1:6">
      <c r="A5686"/>
      <c r="C5686"/>
      <c r="E5686"/>
      <c r="F5686" s="8"/>
    </row>
    <row r="5687" spans="1:6">
      <c r="A5687"/>
      <c r="C5687"/>
      <c r="E5687"/>
      <c r="F5687" s="8"/>
    </row>
    <row r="5688" spans="1:6">
      <c r="A5688"/>
      <c r="C5688"/>
      <c r="E5688"/>
      <c r="F5688" s="8"/>
    </row>
    <row r="5689" spans="1:6">
      <c r="A5689"/>
      <c r="C5689"/>
      <c r="E5689"/>
      <c r="F5689" s="8"/>
    </row>
    <row r="5690" spans="1:6">
      <c r="A5690"/>
      <c r="C5690"/>
      <c r="E5690"/>
      <c r="F5690" s="8"/>
    </row>
    <row r="5691" spans="1:6">
      <c r="A5691"/>
      <c r="C5691"/>
      <c r="E5691"/>
      <c r="F5691" s="8"/>
    </row>
    <row r="5692" spans="1:6">
      <c r="A5692"/>
      <c r="C5692"/>
      <c r="E5692"/>
      <c r="F5692" s="8"/>
    </row>
    <row r="5693" spans="1:6">
      <c r="A5693"/>
      <c r="C5693"/>
      <c r="E5693"/>
      <c r="F5693" s="8"/>
    </row>
    <row r="5694" spans="1:6">
      <c r="A5694"/>
      <c r="C5694"/>
      <c r="E5694"/>
      <c r="F5694" s="8"/>
    </row>
    <row r="5695" spans="1:6">
      <c r="A5695"/>
      <c r="C5695"/>
      <c r="E5695"/>
      <c r="F5695" s="8"/>
    </row>
    <row r="5696" spans="1:6">
      <c r="A5696"/>
      <c r="C5696"/>
      <c r="E5696"/>
      <c r="F5696" s="8"/>
    </row>
    <row r="5697" spans="1:6">
      <c r="A5697"/>
      <c r="C5697"/>
      <c r="E5697"/>
      <c r="F5697" s="8"/>
    </row>
    <row r="5698" spans="1:6">
      <c r="A5698"/>
      <c r="C5698"/>
      <c r="E5698"/>
      <c r="F5698" s="8"/>
    </row>
    <row r="5699" spans="1:6">
      <c r="A5699"/>
      <c r="C5699"/>
      <c r="E5699"/>
      <c r="F5699" s="8"/>
    </row>
    <row r="5700" spans="1:6">
      <c r="A5700"/>
      <c r="C5700"/>
      <c r="E5700"/>
      <c r="F5700" s="8"/>
    </row>
    <row r="5701" spans="1:6">
      <c r="A5701"/>
      <c r="C5701"/>
      <c r="E5701"/>
      <c r="F5701" s="8"/>
    </row>
    <row r="5702" spans="1:6">
      <c r="A5702"/>
      <c r="C5702"/>
      <c r="E5702"/>
      <c r="F5702" s="8"/>
    </row>
    <row r="5703" spans="1:6">
      <c r="A5703"/>
      <c r="C5703"/>
      <c r="E5703"/>
      <c r="F5703" s="8"/>
    </row>
    <row r="5704" spans="1:6">
      <c r="A5704"/>
      <c r="C5704"/>
      <c r="E5704"/>
      <c r="F5704" s="8"/>
    </row>
    <row r="5705" spans="1:6">
      <c r="A5705"/>
      <c r="C5705"/>
      <c r="E5705"/>
      <c r="F5705" s="8"/>
    </row>
    <row r="5706" spans="1:6">
      <c r="A5706"/>
      <c r="C5706"/>
      <c r="E5706"/>
      <c r="F5706" s="8"/>
    </row>
    <row r="5707" spans="1:6">
      <c r="A5707"/>
      <c r="C5707"/>
      <c r="E5707"/>
      <c r="F5707" s="8"/>
    </row>
    <row r="5708" spans="1:6">
      <c r="A5708"/>
      <c r="C5708"/>
      <c r="E5708"/>
      <c r="F5708" s="8"/>
    </row>
    <row r="5709" spans="1:6">
      <c r="A5709"/>
      <c r="C5709"/>
      <c r="E5709"/>
      <c r="F5709" s="8"/>
    </row>
    <row r="5710" spans="1:6">
      <c r="A5710"/>
      <c r="C5710"/>
      <c r="E5710"/>
      <c r="F5710" s="8"/>
    </row>
    <row r="5711" spans="1:6">
      <c r="A5711"/>
      <c r="C5711"/>
      <c r="E5711"/>
      <c r="F5711" s="8"/>
    </row>
    <row r="5712" spans="1:6">
      <c r="A5712"/>
      <c r="C5712"/>
      <c r="E5712"/>
      <c r="F5712" s="8"/>
    </row>
    <row r="5713" spans="1:6">
      <c r="A5713"/>
      <c r="C5713"/>
      <c r="E5713"/>
      <c r="F5713" s="8"/>
    </row>
    <row r="5714" spans="1:6">
      <c r="A5714"/>
      <c r="C5714"/>
      <c r="E5714"/>
      <c r="F5714" s="8"/>
    </row>
    <row r="5715" spans="1:6">
      <c r="A5715"/>
      <c r="C5715"/>
      <c r="E5715"/>
      <c r="F5715" s="8"/>
    </row>
    <row r="5716" spans="1:6">
      <c r="A5716"/>
      <c r="C5716"/>
      <c r="E5716"/>
      <c r="F5716" s="8"/>
    </row>
    <row r="5717" spans="1:6">
      <c r="A5717"/>
      <c r="C5717"/>
      <c r="E5717"/>
      <c r="F5717" s="8"/>
    </row>
    <row r="5718" spans="1:6">
      <c r="A5718"/>
      <c r="C5718"/>
      <c r="E5718"/>
      <c r="F5718" s="8"/>
    </row>
    <row r="5719" spans="1:6">
      <c r="A5719"/>
      <c r="C5719"/>
      <c r="E5719"/>
      <c r="F5719" s="8"/>
    </row>
    <row r="5720" spans="1:6">
      <c r="A5720"/>
      <c r="C5720"/>
      <c r="E5720"/>
      <c r="F5720" s="8"/>
    </row>
    <row r="5721" spans="1:6">
      <c r="A5721"/>
      <c r="C5721"/>
      <c r="E5721"/>
      <c r="F5721" s="8"/>
    </row>
    <row r="5722" spans="1:6">
      <c r="A5722"/>
      <c r="C5722"/>
      <c r="E5722"/>
      <c r="F5722" s="8"/>
    </row>
    <row r="5723" spans="1:6">
      <c r="A5723"/>
      <c r="C5723"/>
      <c r="E5723"/>
      <c r="F5723" s="8"/>
    </row>
    <row r="5724" spans="1:6">
      <c r="A5724"/>
      <c r="C5724"/>
      <c r="E5724"/>
      <c r="F5724" s="8"/>
    </row>
    <row r="5725" spans="1:6">
      <c r="A5725"/>
      <c r="C5725"/>
      <c r="E5725"/>
      <c r="F5725" s="8"/>
    </row>
    <row r="5726" spans="1:6">
      <c r="A5726"/>
      <c r="C5726"/>
      <c r="E5726"/>
      <c r="F5726" s="8"/>
    </row>
    <row r="5727" spans="1:6">
      <c r="A5727"/>
      <c r="C5727"/>
      <c r="E5727"/>
      <c r="F5727" s="8"/>
    </row>
    <row r="5728" spans="1:6">
      <c r="A5728"/>
      <c r="C5728"/>
      <c r="E5728"/>
      <c r="F5728" s="8"/>
    </row>
    <row r="5729" spans="1:6">
      <c r="A5729"/>
      <c r="C5729"/>
      <c r="E5729"/>
      <c r="F5729" s="8"/>
    </row>
    <row r="5730" spans="1:6">
      <c r="A5730"/>
      <c r="C5730"/>
      <c r="E5730"/>
      <c r="F5730" s="8"/>
    </row>
    <row r="5731" spans="1:6">
      <c r="A5731"/>
      <c r="C5731"/>
      <c r="E5731"/>
      <c r="F5731" s="8"/>
    </row>
    <row r="5732" spans="1:6">
      <c r="A5732"/>
      <c r="C5732"/>
      <c r="E5732"/>
      <c r="F5732" s="8"/>
    </row>
    <row r="5733" spans="1:6">
      <c r="A5733"/>
      <c r="C5733"/>
      <c r="E5733"/>
      <c r="F5733" s="8"/>
    </row>
    <row r="5734" spans="1:6">
      <c r="A5734"/>
      <c r="C5734"/>
      <c r="E5734"/>
      <c r="F5734" s="8"/>
    </row>
    <row r="5735" spans="1:6">
      <c r="A5735"/>
      <c r="C5735"/>
      <c r="E5735"/>
      <c r="F5735" s="8"/>
    </row>
    <row r="5736" spans="1:6">
      <c r="A5736"/>
      <c r="C5736"/>
      <c r="E5736"/>
      <c r="F5736" s="8"/>
    </row>
    <row r="5737" spans="1:6">
      <c r="A5737"/>
      <c r="C5737"/>
      <c r="E5737"/>
      <c r="F5737" s="8"/>
    </row>
    <row r="5738" spans="1:6">
      <c r="A5738"/>
      <c r="C5738"/>
      <c r="E5738"/>
      <c r="F5738" s="8"/>
    </row>
    <row r="5739" spans="1:6">
      <c r="A5739"/>
      <c r="C5739"/>
      <c r="E5739"/>
      <c r="F5739" s="8"/>
    </row>
    <row r="5740" spans="1:6">
      <c r="A5740"/>
      <c r="C5740"/>
      <c r="E5740"/>
      <c r="F5740" s="8"/>
    </row>
    <row r="5741" spans="1:6">
      <c r="A5741"/>
      <c r="C5741"/>
      <c r="E5741"/>
      <c r="F5741" s="8"/>
    </row>
    <row r="5742" spans="1:6">
      <c r="A5742"/>
      <c r="C5742"/>
      <c r="E5742"/>
      <c r="F5742" s="8"/>
    </row>
    <row r="5743" spans="1:6">
      <c r="A5743"/>
      <c r="C5743"/>
      <c r="E5743"/>
      <c r="F5743" s="8"/>
    </row>
    <row r="5744" spans="1:6">
      <c r="A5744"/>
      <c r="C5744"/>
      <c r="E5744"/>
      <c r="F5744" s="8"/>
    </row>
    <row r="5745" spans="1:6">
      <c r="A5745"/>
      <c r="C5745"/>
      <c r="E5745"/>
      <c r="F5745" s="8"/>
    </row>
    <row r="5746" spans="1:6">
      <c r="A5746"/>
      <c r="C5746"/>
      <c r="E5746"/>
      <c r="F5746" s="8"/>
    </row>
    <row r="5747" spans="1:6">
      <c r="A5747"/>
      <c r="C5747"/>
      <c r="E5747"/>
      <c r="F5747" s="8"/>
    </row>
    <row r="5748" spans="1:6">
      <c r="A5748"/>
      <c r="C5748"/>
      <c r="E5748"/>
      <c r="F5748" s="8"/>
    </row>
    <row r="5749" spans="1:6">
      <c r="A5749"/>
      <c r="C5749"/>
      <c r="E5749"/>
      <c r="F5749" s="8"/>
    </row>
    <row r="5750" spans="1:6">
      <c r="A5750"/>
      <c r="C5750"/>
      <c r="E5750"/>
      <c r="F5750" s="8"/>
    </row>
    <row r="5751" spans="1:6">
      <c r="A5751"/>
      <c r="C5751"/>
      <c r="E5751"/>
      <c r="F5751" s="8"/>
    </row>
    <row r="5752" spans="1:6">
      <c r="A5752"/>
      <c r="C5752"/>
      <c r="E5752"/>
      <c r="F5752" s="8"/>
    </row>
    <row r="5753" spans="1:6">
      <c r="A5753"/>
      <c r="C5753"/>
      <c r="E5753"/>
      <c r="F5753" s="8"/>
    </row>
    <row r="5754" spans="1:6">
      <c r="A5754"/>
      <c r="C5754"/>
      <c r="E5754"/>
      <c r="F5754" s="8"/>
    </row>
    <row r="5755" spans="1:6">
      <c r="A5755"/>
      <c r="C5755"/>
      <c r="E5755"/>
      <c r="F5755" s="8"/>
    </row>
    <row r="5756" spans="1:6">
      <c r="A5756"/>
      <c r="C5756"/>
      <c r="E5756"/>
      <c r="F5756" s="8"/>
    </row>
    <row r="5757" spans="1:6">
      <c r="A5757"/>
      <c r="C5757"/>
      <c r="E5757"/>
      <c r="F5757" s="8"/>
    </row>
    <row r="5758" spans="1:6">
      <c r="A5758"/>
      <c r="C5758"/>
      <c r="E5758"/>
      <c r="F5758" s="8"/>
    </row>
    <row r="5759" spans="1:6">
      <c r="A5759"/>
      <c r="C5759"/>
      <c r="E5759"/>
      <c r="F5759" s="8"/>
    </row>
    <row r="5760" spans="1:6">
      <c r="A5760"/>
      <c r="C5760"/>
      <c r="E5760"/>
      <c r="F5760" s="8"/>
    </row>
    <row r="5761" spans="1:6">
      <c r="A5761"/>
      <c r="C5761"/>
      <c r="E5761"/>
      <c r="F5761" s="8"/>
    </row>
    <row r="5762" spans="1:6">
      <c r="A5762"/>
      <c r="C5762"/>
      <c r="E5762"/>
      <c r="F5762" s="8"/>
    </row>
    <row r="5763" spans="1:6">
      <c r="A5763"/>
      <c r="C5763"/>
      <c r="E5763"/>
      <c r="F5763" s="8"/>
    </row>
    <row r="5764" spans="1:6">
      <c r="A5764"/>
      <c r="C5764"/>
      <c r="E5764"/>
      <c r="F5764" s="8"/>
    </row>
    <row r="5765" spans="1:6">
      <c r="A5765"/>
      <c r="C5765"/>
      <c r="E5765"/>
      <c r="F5765" s="8"/>
    </row>
    <row r="5766" spans="1:6">
      <c r="A5766"/>
      <c r="C5766"/>
      <c r="E5766"/>
      <c r="F5766" s="8"/>
    </row>
    <row r="5767" spans="1:6">
      <c r="A5767"/>
      <c r="C5767"/>
      <c r="E5767"/>
      <c r="F5767" s="8"/>
    </row>
    <row r="5768" spans="1:6">
      <c r="A5768"/>
      <c r="C5768"/>
      <c r="E5768"/>
      <c r="F5768" s="8"/>
    </row>
    <row r="5769" spans="1:6">
      <c r="A5769"/>
      <c r="C5769"/>
      <c r="E5769"/>
      <c r="F5769" s="8"/>
    </row>
    <row r="5770" spans="1:6">
      <c r="A5770"/>
      <c r="C5770"/>
      <c r="E5770"/>
      <c r="F5770" s="8"/>
    </row>
    <row r="5771" spans="1:6">
      <c r="A5771"/>
      <c r="C5771"/>
      <c r="E5771"/>
      <c r="F5771" s="8"/>
    </row>
    <row r="5772" spans="1:6">
      <c r="A5772"/>
      <c r="C5772"/>
      <c r="E5772"/>
      <c r="F5772" s="8"/>
    </row>
    <row r="5773" spans="1:6">
      <c r="A5773"/>
      <c r="C5773"/>
      <c r="E5773"/>
      <c r="F5773" s="8"/>
    </row>
    <row r="5774" spans="1:6">
      <c r="A5774"/>
      <c r="C5774"/>
      <c r="E5774"/>
      <c r="F5774" s="8"/>
    </row>
    <row r="5775" spans="1:6">
      <c r="A5775"/>
      <c r="C5775"/>
      <c r="E5775"/>
      <c r="F5775" s="8"/>
    </row>
    <row r="5776" spans="1:6">
      <c r="A5776"/>
      <c r="C5776"/>
      <c r="E5776"/>
      <c r="F5776" s="8"/>
    </row>
    <row r="5777" spans="1:6">
      <c r="A5777"/>
      <c r="C5777"/>
      <c r="E5777"/>
      <c r="F5777" s="8"/>
    </row>
    <row r="5778" spans="1:6">
      <c r="A5778"/>
      <c r="C5778"/>
      <c r="E5778"/>
      <c r="F5778" s="8"/>
    </row>
    <row r="5779" spans="1:6">
      <c r="A5779"/>
      <c r="C5779"/>
      <c r="E5779"/>
      <c r="F5779" s="8"/>
    </row>
    <row r="5780" spans="1:6">
      <c r="A5780"/>
      <c r="C5780"/>
      <c r="E5780"/>
      <c r="F5780" s="8"/>
    </row>
    <row r="5781" spans="1:6">
      <c r="A5781"/>
      <c r="C5781"/>
      <c r="E5781"/>
      <c r="F5781" s="8"/>
    </row>
    <row r="5782" spans="1:6">
      <c r="A5782"/>
      <c r="C5782"/>
      <c r="E5782"/>
      <c r="F5782" s="8"/>
    </row>
    <row r="5783" spans="1:6">
      <c r="A5783"/>
      <c r="C5783"/>
      <c r="E5783"/>
      <c r="F5783" s="8"/>
    </row>
    <row r="5784" spans="1:6">
      <c r="A5784"/>
      <c r="C5784"/>
      <c r="E5784"/>
      <c r="F5784" s="8"/>
    </row>
    <row r="5785" spans="1:6">
      <c r="A5785"/>
      <c r="C5785"/>
      <c r="E5785"/>
      <c r="F5785" s="8"/>
    </row>
    <row r="5786" spans="1:6">
      <c r="A5786"/>
      <c r="C5786"/>
      <c r="E5786"/>
      <c r="F5786" s="8"/>
    </row>
    <row r="5787" spans="1:6">
      <c r="A5787"/>
      <c r="C5787"/>
      <c r="E5787"/>
      <c r="F5787" s="8"/>
    </row>
    <row r="5788" spans="1:6">
      <c r="A5788"/>
      <c r="C5788"/>
      <c r="E5788"/>
      <c r="F5788" s="8"/>
    </row>
    <row r="5789" spans="1:6">
      <c r="A5789"/>
      <c r="C5789"/>
      <c r="E5789"/>
      <c r="F5789" s="8"/>
    </row>
    <row r="5790" spans="1:6">
      <c r="A5790"/>
      <c r="C5790"/>
      <c r="E5790"/>
      <c r="F5790" s="8"/>
    </row>
    <row r="5791" spans="1:6">
      <c r="A5791"/>
      <c r="C5791"/>
      <c r="E5791"/>
      <c r="F5791" s="8"/>
    </row>
    <row r="5792" spans="1:6">
      <c r="A5792"/>
      <c r="C5792"/>
      <c r="E5792"/>
      <c r="F5792" s="8"/>
    </row>
    <row r="5793" spans="1:6">
      <c r="A5793"/>
      <c r="C5793"/>
      <c r="E5793"/>
      <c r="F5793" s="8"/>
    </row>
    <row r="5794" spans="1:6">
      <c r="A5794"/>
      <c r="C5794"/>
      <c r="E5794"/>
      <c r="F5794" s="8"/>
    </row>
    <row r="5795" spans="1:6">
      <c r="A5795"/>
      <c r="C5795"/>
      <c r="E5795"/>
      <c r="F5795" s="8"/>
    </row>
    <row r="5796" spans="1:6">
      <c r="A5796"/>
      <c r="C5796"/>
      <c r="E5796"/>
      <c r="F5796" s="8"/>
    </row>
    <row r="5797" spans="1:6">
      <c r="A5797"/>
      <c r="C5797"/>
      <c r="E5797"/>
      <c r="F5797" s="8"/>
    </row>
    <row r="5798" spans="1:6">
      <c r="A5798"/>
      <c r="C5798"/>
      <c r="E5798"/>
      <c r="F5798" s="8"/>
    </row>
    <row r="5799" spans="1:6">
      <c r="A5799"/>
      <c r="C5799"/>
      <c r="E5799"/>
      <c r="F5799" s="8"/>
    </row>
    <row r="5800" spans="1:6">
      <c r="A5800"/>
      <c r="C5800"/>
      <c r="E5800"/>
      <c r="F5800" s="8"/>
    </row>
    <row r="5801" spans="1:6">
      <c r="A5801"/>
      <c r="C5801"/>
      <c r="E5801"/>
      <c r="F5801" s="8"/>
    </row>
    <row r="5802" spans="1:6">
      <c r="A5802"/>
      <c r="C5802"/>
      <c r="E5802"/>
      <c r="F5802" s="8"/>
    </row>
    <row r="5803" spans="1:6">
      <c r="A5803"/>
      <c r="C5803"/>
      <c r="E5803"/>
      <c r="F5803" s="8"/>
    </row>
    <row r="5804" spans="1:6">
      <c r="A5804"/>
      <c r="C5804"/>
      <c r="E5804"/>
      <c r="F5804" s="8"/>
    </row>
    <row r="5805" spans="1:6">
      <c r="A5805"/>
      <c r="C5805"/>
      <c r="E5805"/>
      <c r="F5805" s="8"/>
    </row>
    <row r="5806" spans="1:6">
      <c r="A5806"/>
      <c r="C5806"/>
      <c r="E5806"/>
      <c r="F5806" s="8"/>
    </row>
    <row r="5807" spans="1:6">
      <c r="A5807"/>
      <c r="C5807"/>
      <c r="E5807"/>
      <c r="F5807" s="8"/>
    </row>
    <row r="5808" spans="1:6">
      <c r="A5808"/>
      <c r="C5808"/>
      <c r="E5808"/>
      <c r="F5808" s="8"/>
    </row>
    <row r="5809" spans="1:6">
      <c r="A5809"/>
      <c r="C5809"/>
      <c r="E5809"/>
      <c r="F5809" s="8"/>
    </row>
    <row r="5810" spans="1:6">
      <c r="A5810"/>
      <c r="C5810"/>
      <c r="E5810"/>
      <c r="F5810" s="8"/>
    </row>
    <row r="5811" spans="1:6">
      <c r="A5811"/>
      <c r="C5811"/>
      <c r="E5811"/>
      <c r="F5811" s="8"/>
    </row>
    <row r="5812" spans="1:6">
      <c r="A5812"/>
      <c r="C5812"/>
      <c r="E5812"/>
      <c r="F5812" s="8"/>
    </row>
    <row r="5813" spans="1:6">
      <c r="A5813"/>
      <c r="C5813"/>
      <c r="E5813"/>
      <c r="F5813" s="8"/>
    </row>
    <row r="5814" spans="1:6">
      <c r="A5814"/>
      <c r="C5814"/>
      <c r="E5814"/>
      <c r="F5814" s="8"/>
    </row>
    <row r="5815" spans="1:6">
      <c r="A5815"/>
      <c r="C5815"/>
      <c r="E5815"/>
      <c r="F5815" s="8"/>
    </row>
    <row r="5816" spans="1:6">
      <c r="A5816"/>
      <c r="C5816"/>
      <c r="E5816"/>
      <c r="F5816" s="8"/>
    </row>
    <row r="5817" spans="1:6">
      <c r="A5817"/>
      <c r="C5817"/>
      <c r="E5817"/>
      <c r="F5817" s="8"/>
    </row>
    <row r="5818" spans="1:6">
      <c r="A5818"/>
      <c r="C5818"/>
      <c r="E5818"/>
      <c r="F5818" s="8"/>
    </row>
    <row r="5819" spans="1:6">
      <c r="A5819"/>
      <c r="C5819"/>
      <c r="E5819"/>
      <c r="F5819" s="8"/>
    </row>
    <row r="5820" spans="1:6">
      <c r="A5820"/>
      <c r="C5820"/>
      <c r="E5820"/>
      <c r="F5820" s="8"/>
    </row>
    <row r="5821" spans="1:6">
      <c r="A5821"/>
      <c r="C5821"/>
      <c r="E5821"/>
      <c r="F5821" s="8"/>
    </row>
    <row r="5822" spans="1:6">
      <c r="A5822"/>
      <c r="C5822"/>
      <c r="E5822"/>
      <c r="F5822" s="8"/>
    </row>
    <row r="5823" spans="1:6">
      <c r="A5823"/>
      <c r="C5823"/>
      <c r="E5823"/>
      <c r="F5823" s="8"/>
    </row>
    <row r="5824" spans="1:6">
      <c r="A5824"/>
      <c r="C5824"/>
      <c r="E5824"/>
      <c r="F5824" s="8"/>
    </row>
    <row r="5825" spans="1:6">
      <c r="A5825"/>
      <c r="C5825"/>
      <c r="E5825"/>
      <c r="F5825" s="8"/>
    </row>
    <row r="5826" spans="1:6">
      <c r="A5826"/>
      <c r="C5826"/>
      <c r="E5826"/>
      <c r="F5826" s="8"/>
    </row>
    <row r="5827" spans="1:6">
      <c r="A5827"/>
      <c r="C5827"/>
      <c r="E5827"/>
      <c r="F5827" s="8"/>
    </row>
    <row r="5828" spans="1:6">
      <c r="A5828"/>
      <c r="C5828"/>
      <c r="E5828"/>
      <c r="F5828" s="8"/>
    </row>
    <row r="5829" spans="1:6">
      <c r="A5829"/>
      <c r="C5829"/>
      <c r="E5829"/>
      <c r="F5829" s="8"/>
    </row>
    <row r="5830" spans="1:6">
      <c r="A5830"/>
      <c r="C5830"/>
      <c r="E5830"/>
      <c r="F5830" s="8"/>
    </row>
    <row r="5831" spans="1:6">
      <c r="A5831"/>
      <c r="C5831"/>
      <c r="E5831"/>
      <c r="F5831" s="8"/>
    </row>
    <row r="5832" spans="1:6">
      <c r="A5832"/>
      <c r="C5832"/>
      <c r="E5832"/>
      <c r="F5832" s="8"/>
    </row>
    <row r="5833" spans="1:6">
      <c r="A5833"/>
      <c r="C5833"/>
      <c r="E5833"/>
      <c r="F5833" s="8"/>
    </row>
    <row r="5834" spans="1:6">
      <c r="A5834"/>
      <c r="C5834"/>
      <c r="E5834"/>
      <c r="F5834" s="8"/>
    </row>
    <row r="5835" spans="1:6">
      <c r="A5835"/>
      <c r="C5835"/>
      <c r="E5835"/>
      <c r="F5835" s="8"/>
    </row>
    <row r="5836" spans="1:6">
      <c r="A5836"/>
      <c r="C5836"/>
      <c r="E5836"/>
      <c r="F5836" s="8"/>
    </row>
    <row r="5837" spans="1:6">
      <c r="A5837"/>
      <c r="C5837"/>
      <c r="E5837"/>
      <c r="F5837" s="8"/>
    </row>
    <row r="5838" spans="1:6">
      <c r="A5838"/>
      <c r="C5838"/>
      <c r="E5838"/>
      <c r="F5838" s="8"/>
    </row>
    <row r="5839" spans="1:6">
      <c r="A5839"/>
      <c r="C5839"/>
      <c r="E5839"/>
      <c r="F5839" s="8"/>
    </row>
    <row r="5840" spans="1:6">
      <c r="A5840"/>
      <c r="C5840"/>
      <c r="E5840"/>
      <c r="F5840" s="8"/>
    </row>
    <row r="5841" spans="1:6">
      <c r="A5841"/>
      <c r="C5841"/>
      <c r="E5841"/>
      <c r="F5841" s="8"/>
    </row>
    <row r="5842" spans="1:6">
      <c r="A5842"/>
      <c r="C5842"/>
      <c r="E5842"/>
      <c r="F5842" s="8"/>
    </row>
    <row r="5843" spans="1:6">
      <c r="A5843"/>
      <c r="C5843"/>
      <c r="E5843"/>
      <c r="F5843" s="8"/>
    </row>
    <row r="5844" spans="1:6">
      <c r="A5844"/>
      <c r="C5844"/>
      <c r="E5844"/>
      <c r="F5844" s="8"/>
    </row>
    <row r="5845" spans="1:6">
      <c r="A5845"/>
      <c r="C5845"/>
      <c r="E5845"/>
      <c r="F5845" s="8"/>
    </row>
    <row r="5846" spans="1:6">
      <c r="A5846"/>
      <c r="C5846"/>
      <c r="E5846"/>
      <c r="F5846" s="8"/>
    </row>
    <row r="5847" spans="1:6">
      <c r="A5847"/>
      <c r="C5847"/>
      <c r="E5847"/>
      <c r="F5847" s="8"/>
    </row>
    <row r="5848" spans="1:6">
      <c r="A5848"/>
      <c r="C5848"/>
      <c r="E5848"/>
      <c r="F5848" s="8"/>
    </row>
    <row r="5849" spans="1:6">
      <c r="A5849"/>
      <c r="C5849"/>
      <c r="E5849"/>
      <c r="F5849" s="8"/>
    </row>
    <row r="5850" spans="1:6">
      <c r="A5850"/>
      <c r="C5850"/>
      <c r="E5850"/>
      <c r="F5850" s="8"/>
    </row>
    <row r="5851" spans="1:6">
      <c r="A5851"/>
      <c r="C5851"/>
      <c r="E5851"/>
      <c r="F5851" s="8"/>
    </row>
    <row r="5852" spans="1:6">
      <c r="A5852"/>
      <c r="C5852"/>
      <c r="E5852"/>
      <c r="F5852" s="8"/>
    </row>
    <row r="5853" spans="1:6">
      <c r="A5853"/>
      <c r="C5853"/>
      <c r="E5853"/>
      <c r="F5853" s="8"/>
    </row>
    <row r="5854" spans="1:6">
      <c r="A5854"/>
      <c r="C5854"/>
      <c r="E5854"/>
      <c r="F5854" s="8"/>
    </row>
    <row r="5855" spans="1:6">
      <c r="A5855"/>
      <c r="C5855"/>
      <c r="E5855"/>
      <c r="F5855" s="8"/>
    </row>
    <row r="5856" spans="1:6">
      <c r="A5856"/>
      <c r="C5856"/>
      <c r="E5856"/>
      <c r="F5856" s="8"/>
    </row>
    <row r="5857" spans="1:6">
      <c r="A5857"/>
      <c r="C5857"/>
      <c r="E5857"/>
      <c r="F5857" s="8"/>
    </row>
    <row r="5858" spans="1:6">
      <c r="A5858"/>
      <c r="C5858"/>
      <c r="E5858"/>
      <c r="F5858" s="8"/>
    </row>
    <row r="5859" spans="1:6">
      <c r="A5859"/>
      <c r="C5859"/>
      <c r="E5859"/>
      <c r="F5859" s="8"/>
    </row>
    <row r="5860" spans="1:6">
      <c r="A5860"/>
      <c r="C5860"/>
      <c r="E5860"/>
      <c r="F5860" s="8"/>
    </row>
    <row r="5861" spans="1:6">
      <c r="A5861"/>
      <c r="C5861"/>
      <c r="E5861"/>
      <c r="F5861" s="8"/>
    </row>
    <row r="5862" spans="1:6">
      <c r="A5862"/>
      <c r="C5862"/>
      <c r="E5862"/>
      <c r="F5862" s="8"/>
    </row>
    <row r="5863" spans="1:6">
      <c r="A5863"/>
      <c r="C5863"/>
      <c r="E5863"/>
      <c r="F5863" s="8"/>
    </row>
    <row r="5864" spans="1:6">
      <c r="A5864"/>
      <c r="C5864"/>
      <c r="E5864"/>
      <c r="F5864" s="8"/>
    </row>
    <row r="5865" spans="1:6">
      <c r="A5865"/>
      <c r="C5865"/>
      <c r="E5865"/>
      <c r="F5865" s="8"/>
    </row>
    <row r="5866" spans="1:6">
      <c r="A5866"/>
      <c r="C5866"/>
      <c r="E5866"/>
      <c r="F5866" s="8"/>
    </row>
    <row r="5867" spans="1:6">
      <c r="A5867"/>
      <c r="C5867"/>
      <c r="E5867"/>
      <c r="F5867" s="8"/>
    </row>
    <row r="5868" spans="1:6">
      <c r="A5868"/>
      <c r="C5868"/>
      <c r="E5868"/>
      <c r="F5868" s="8"/>
    </row>
    <row r="5869" spans="1:6">
      <c r="A5869"/>
      <c r="C5869"/>
      <c r="E5869"/>
      <c r="F5869" s="8"/>
    </row>
    <row r="5870" spans="1:6">
      <c r="A5870"/>
      <c r="C5870"/>
      <c r="E5870"/>
      <c r="F5870" s="8"/>
    </row>
    <row r="5871" spans="1:6">
      <c r="A5871"/>
      <c r="C5871"/>
      <c r="E5871"/>
      <c r="F5871" s="8"/>
    </row>
    <row r="5872" spans="1:6">
      <c r="A5872"/>
      <c r="C5872"/>
      <c r="E5872"/>
      <c r="F5872" s="8"/>
    </row>
    <row r="5873" spans="1:6">
      <c r="A5873"/>
      <c r="C5873"/>
      <c r="E5873"/>
      <c r="F5873" s="8"/>
    </row>
    <row r="5874" spans="1:6">
      <c r="A5874"/>
      <c r="C5874"/>
      <c r="E5874"/>
      <c r="F5874" s="8"/>
    </row>
    <row r="5875" spans="1:6">
      <c r="A5875"/>
      <c r="C5875"/>
      <c r="E5875"/>
      <c r="F5875" s="8"/>
    </row>
    <row r="5876" spans="1:6">
      <c r="A5876"/>
      <c r="C5876"/>
      <c r="E5876"/>
      <c r="F5876" s="8"/>
    </row>
    <row r="5877" spans="1:6">
      <c r="A5877"/>
      <c r="C5877"/>
      <c r="E5877"/>
      <c r="F5877" s="8"/>
    </row>
    <row r="5878" spans="1:6">
      <c r="A5878"/>
      <c r="C5878"/>
      <c r="E5878"/>
      <c r="F5878" s="8"/>
    </row>
    <row r="5879" spans="1:6">
      <c r="A5879"/>
      <c r="C5879"/>
      <c r="E5879"/>
      <c r="F5879" s="8"/>
    </row>
    <row r="5880" spans="1:6">
      <c r="A5880"/>
      <c r="C5880"/>
      <c r="E5880"/>
      <c r="F5880" s="8"/>
    </row>
    <row r="5881" spans="1:6">
      <c r="A5881"/>
      <c r="C5881"/>
      <c r="E5881"/>
      <c r="F5881" s="8"/>
    </row>
    <row r="5882" spans="1:6">
      <c r="A5882"/>
      <c r="C5882"/>
      <c r="E5882"/>
      <c r="F5882" s="8"/>
    </row>
    <row r="5883" spans="1:6">
      <c r="A5883"/>
      <c r="C5883"/>
      <c r="E5883"/>
      <c r="F5883" s="8"/>
    </row>
    <row r="5884" spans="1:6">
      <c r="A5884"/>
      <c r="C5884"/>
      <c r="E5884"/>
      <c r="F5884" s="8"/>
    </row>
    <row r="5885" spans="1:6">
      <c r="A5885"/>
      <c r="C5885"/>
      <c r="E5885"/>
      <c r="F5885" s="8"/>
    </row>
    <row r="5886" spans="1:6">
      <c r="A5886"/>
      <c r="C5886"/>
      <c r="E5886"/>
      <c r="F5886" s="8"/>
    </row>
    <row r="5887" spans="1:6">
      <c r="A5887"/>
      <c r="C5887"/>
      <c r="E5887"/>
      <c r="F5887" s="8"/>
    </row>
    <row r="5888" spans="1:6">
      <c r="A5888"/>
      <c r="C5888"/>
      <c r="E5888"/>
      <c r="F5888" s="8"/>
    </row>
    <row r="5889" spans="1:6">
      <c r="A5889"/>
      <c r="C5889"/>
      <c r="E5889"/>
      <c r="F5889" s="8"/>
    </row>
    <row r="5890" spans="1:6">
      <c r="A5890"/>
      <c r="C5890"/>
      <c r="E5890"/>
      <c r="F5890" s="8"/>
    </row>
    <row r="5891" spans="1:6">
      <c r="A5891"/>
      <c r="C5891"/>
      <c r="E5891"/>
      <c r="F5891" s="8"/>
    </row>
    <row r="5892" spans="1:6">
      <c r="A5892"/>
      <c r="C5892"/>
      <c r="E5892"/>
      <c r="F5892" s="8"/>
    </row>
    <row r="5893" spans="1:6">
      <c r="A5893"/>
      <c r="C5893"/>
      <c r="E5893"/>
      <c r="F5893" s="8"/>
    </row>
    <row r="5894" spans="1:6">
      <c r="A5894"/>
      <c r="C5894"/>
      <c r="E5894"/>
      <c r="F5894" s="8"/>
    </row>
    <row r="5895" spans="1:6">
      <c r="A5895"/>
      <c r="C5895"/>
      <c r="E5895"/>
      <c r="F5895" s="8"/>
    </row>
    <row r="5896" spans="1:6">
      <c r="A5896"/>
      <c r="C5896"/>
      <c r="E5896"/>
      <c r="F5896" s="8"/>
    </row>
    <row r="5897" spans="1:6">
      <c r="A5897"/>
      <c r="C5897"/>
      <c r="E5897"/>
      <c r="F5897" s="8"/>
    </row>
    <row r="5898" spans="1:6">
      <c r="A5898"/>
      <c r="C5898"/>
      <c r="E5898"/>
      <c r="F5898" s="8"/>
    </row>
    <row r="5899" spans="1:6">
      <c r="A5899"/>
      <c r="C5899"/>
      <c r="E5899"/>
      <c r="F5899" s="8"/>
    </row>
    <row r="5900" spans="1:6">
      <c r="A5900"/>
      <c r="C5900"/>
      <c r="E5900"/>
      <c r="F5900" s="8"/>
    </row>
    <row r="5901" spans="1:6">
      <c r="A5901"/>
      <c r="C5901"/>
      <c r="E5901"/>
      <c r="F5901" s="8"/>
    </row>
    <row r="5902" spans="1:6">
      <c r="A5902"/>
      <c r="C5902"/>
      <c r="E5902"/>
      <c r="F5902" s="8"/>
    </row>
    <row r="5903" spans="1:6">
      <c r="A5903"/>
      <c r="C5903"/>
      <c r="E5903"/>
      <c r="F5903" s="8"/>
    </row>
    <row r="5904" spans="1:6">
      <c r="A5904"/>
      <c r="C5904"/>
      <c r="E5904"/>
      <c r="F5904" s="8"/>
    </row>
    <row r="5905" spans="1:6">
      <c r="A5905"/>
      <c r="C5905"/>
      <c r="E5905"/>
      <c r="F5905" s="8"/>
    </row>
    <row r="5906" spans="1:6">
      <c r="A5906"/>
      <c r="C5906"/>
      <c r="E5906"/>
      <c r="F5906" s="8"/>
    </row>
    <row r="5907" spans="1:6">
      <c r="A5907"/>
      <c r="C5907"/>
      <c r="E5907"/>
      <c r="F5907" s="8"/>
    </row>
    <row r="5908" spans="1:6">
      <c r="A5908"/>
      <c r="C5908"/>
      <c r="E5908"/>
      <c r="F5908" s="8"/>
    </row>
    <row r="5909" spans="1:6">
      <c r="A5909"/>
      <c r="C5909"/>
      <c r="E5909"/>
      <c r="F5909" s="8"/>
    </row>
    <row r="5910" spans="1:6">
      <c r="A5910"/>
      <c r="C5910"/>
      <c r="E5910"/>
      <c r="F5910" s="8"/>
    </row>
    <row r="5911" spans="1:6">
      <c r="A5911"/>
      <c r="C5911"/>
      <c r="E5911"/>
      <c r="F5911" s="8"/>
    </row>
    <row r="5912" spans="1:6">
      <c r="A5912"/>
      <c r="C5912"/>
      <c r="E5912"/>
      <c r="F5912" s="8"/>
    </row>
    <row r="5913" spans="1:6">
      <c r="A5913"/>
      <c r="C5913"/>
      <c r="E5913"/>
      <c r="F5913" s="8"/>
    </row>
    <row r="5914" spans="1:6">
      <c r="A5914"/>
      <c r="C5914"/>
      <c r="E5914"/>
      <c r="F5914" s="8"/>
    </row>
    <row r="5915" spans="1:6">
      <c r="A5915"/>
      <c r="C5915"/>
      <c r="E5915"/>
      <c r="F5915" s="8"/>
    </row>
    <row r="5916" spans="1:6">
      <c r="A5916"/>
      <c r="C5916"/>
      <c r="E5916"/>
      <c r="F5916" s="8"/>
    </row>
    <row r="5917" spans="1:6">
      <c r="A5917"/>
      <c r="C5917"/>
      <c r="E5917"/>
      <c r="F5917" s="8"/>
    </row>
    <row r="5918" spans="1:6">
      <c r="A5918"/>
      <c r="C5918"/>
      <c r="E5918"/>
      <c r="F5918" s="8"/>
    </row>
    <row r="5919" spans="1:6">
      <c r="A5919"/>
      <c r="C5919"/>
      <c r="E5919"/>
      <c r="F5919" s="8"/>
    </row>
    <row r="5920" spans="1:6">
      <c r="A5920"/>
      <c r="C5920"/>
      <c r="E5920"/>
      <c r="F5920" s="8"/>
    </row>
    <row r="5921" spans="1:6">
      <c r="A5921"/>
      <c r="C5921"/>
      <c r="E5921"/>
      <c r="F5921" s="8"/>
    </row>
    <row r="5922" spans="1:6">
      <c r="A5922"/>
      <c r="C5922"/>
      <c r="E5922"/>
      <c r="F5922" s="8"/>
    </row>
    <row r="5923" spans="1:6">
      <c r="A5923"/>
      <c r="C5923"/>
      <c r="E5923"/>
      <c r="F5923" s="8"/>
    </row>
    <row r="5924" spans="1:6">
      <c r="A5924"/>
      <c r="C5924"/>
      <c r="E5924"/>
      <c r="F5924" s="8"/>
    </row>
    <row r="5925" spans="1:6">
      <c r="A5925"/>
      <c r="C5925"/>
      <c r="E5925"/>
      <c r="F5925" s="8"/>
    </row>
    <row r="5926" spans="1:6">
      <c r="A5926"/>
      <c r="C5926"/>
      <c r="E5926"/>
      <c r="F5926" s="8"/>
    </row>
    <row r="5927" spans="1:6">
      <c r="A5927"/>
      <c r="C5927"/>
      <c r="E5927"/>
      <c r="F5927" s="8"/>
    </row>
    <row r="5928" spans="1:6">
      <c r="A5928"/>
      <c r="C5928"/>
      <c r="E5928"/>
      <c r="F5928" s="8"/>
    </row>
    <row r="5929" spans="1:6">
      <c r="A5929"/>
      <c r="C5929"/>
      <c r="E5929"/>
      <c r="F5929" s="8"/>
    </row>
    <row r="5930" spans="1:6">
      <c r="A5930"/>
      <c r="C5930"/>
      <c r="E5930"/>
      <c r="F5930" s="8"/>
    </row>
    <row r="5931" spans="1:6">
      <c r="A5931"/>
      <c r="C5931"/>
      <c r="E5931"/>
      <c r="F5931" s="8"/>
    </row>
    <row r="5932" spans="1:6">
      <c r="A5932"/>
      <c r="C5932"/>
      <c r="E5932"/>
      <c r="F5932" s="8"/>
    </row>
    <row r="5933" spans="1:6">
      <c r="A5933"/>
      <c r="C5933"/>
      <c r="E5933"/>
      <c r="F5933" s="8"/>
    </row>
    <row r="5934" spans="1:6">
      <c r="A5934"/>
      <c r="C5934"/>
      <c r="E5934"/>
      <c r="F5934" s="8"/>
    </row>
    <row r="5935" spans="1:6">
      <c r="A5935"/>
      <c r="C5935"/>
      <c r="E5935"/>
      <c r="F5935" s="8"/>
    </row>
    <row r="5936" spans="1:6">
      <c r="A5936"/>
      <c r="C5936"/>
      <c r="E5936"/>
      <c r="F5936" s="8"/>
    </row>
    <row r="5937" spans="1:6">
      <c r="A5937"/>
      <c r="C5937"/>
      <c r="E5937"/>
      <c r="F5937" s="8"/>
    </row>
    <row r="5938" spans="1:6">
      <c r="A5938"/>
      <c r="C5938"/>
      <c r="E5938"/>
      <c r="F5938" s="8"/>
    </row>
    <row r="5939" spans="1:6">
      <c r="A5939"/>
      <c r="C5939"/>
      <c r="E5939"/>
      <c r="F5939" s="8"/>
    </row>
    <row r="5940" spans="1:6">
      <c r="A5940"/>
      <c r="C5940"/>
      <c r="E5940"/>
      <c r="F5940" s="8"/>
    </row>
    <row r="5941" spans="1:6">
      <c r="A5941"/>
      <c r="C5941"/>
      <c r="E5941"/>
      <c r="F5941" s="8"/>
    </row>
    <row r="5942" spans="1:6">
      <c r="A5942"/>
      <c r="C5942"/>
      <c r="E5942"/>
      <c r="F5942" s="8"/>
    </row>
    <row r="5943" spans="1:6">
      <c r="A5943"/>
      <c r="C5943"/>
      <c r="E5943"/>
      <c r="F5943" s="8"/>
    </row>
    <row r="5944" spans="1:6">
      <c r="A5944"/>
      <c r="C5944"/>
      <c r="E5944"/>
      <c r="F5944" s="8"/>
    </row>
    <row r="5945" spans="1:6">
      <c r="A5945"/>
      <c r="C5945"/>
      <c r="E5945"/>
      <c r="F5945" s="8"/>
    </row>
    <row r="5946" spans="1:6">
      <c r="A5946"/>
      <c r="C5946"/>
      <c r="E5946"/>
      <c r="F5946" s="8"/>
    </row>
    <row r="5947" spans="1:6">
      <c r="A5947"/>
      <c r="C5947"/>
      <c r="E5947"/>
      <c r="F5947" s="8"/>
    </row>
    <row r="5948" spans="1:6">
      <c r="A5948"/>
      <c r="C5948"/>
      <c r="E5948"/>
      <c r="F5948" s="8"/>
    </row>
    <row r="5949" spans="1:6">
      <c r="A5949"/>
      <c r="C5949"/>
      <c r="E5949"/>
      <c r="F5949" s="8"/>
    </row>
    <row r="5950" spans="1:6">
      <c r="A5950"/>
      <c r="C5950"/>
      <c r="E5950"/>
      <c r="F5950" s="8"/>
    </row>
    <row r="5951" spans="1:6">
      <c r="A5951"/>
      <c r="C5951"/>
      <c r="E5951"/>
      <c r="F5951" s="8"/>
    </row>
    <row r="5952" spans="1:6">
      <c r="A5952"/>
      <c r="C5952"/>
      <c r="E5952"/>
      <c r="F5952" s="8"/>
    </row>
    <row r="5953" spans="1:6">
      <c r="A5953"/>
      <c r="C5953"/>
      <c r="E5953"/>
      <c r="F5953" s="8"/>
    </row>
    <row r="5954" spans="1:6">
      <c r="A5954"/>
      <c r="C5954"/>
      <c r="E5954"/>
      <c r="F5954" s="8"/>
    </row>
    <row r="5955" spans="1:6">
      <c r="A5955"/>
      <c r="C5955"/>
      <c r="E5955"/>
      <c r="F5955" s="8"/>
    </row>
    <row r="5956" spans="1:6">
      <c r="A5956"/>
      <c r="C5956"/>
      <c r="E5956"/>
      <c r="F5956" s="8"/>
    </row>
    <row r="5957" spans="1:6">
      <c r="A5957"/>
      <c r="C5957"/>
      <c r="E5957"/>
      <c r="F5957" s="8"/>
    </row>
    <row r="5958" spans="1:6">
      <c r="A5958"/>
      <c r="C5958"/>
      <c r="E5958"/>
      <c r="F5958" s="8"/>
    </row>
    <row r="5959" spans="1:6">
      <c r="A5959"/>
      <c r="C5959"/>
      <c r="E5959"/>
      <c r="F5959" s="8"/>
    </row>
    <row r="5960" spans="1:6">
      <c r="A5960"/>
      <c r="C5960"/>
      <c r="E5960"/>
      <c r="F5960" s="8"/>
    </row>
    <row r="5961" spans="1:6">
      <c r="A5961"/>
      <c r="C5961"/>
      <c r="E5961"/>
      <c r="F5961" s="8"/>
    </row>
    <row r="5962" spans="1:6">
      <c r="A5962"/>
      <c r="C5962"/>
      <c r="E5962"/>
      <c r="F5962" s="8"/>
    </row>
    <row r="5963" spans="1:6">
      <c r="A5963"/>
      <c r="C5963"/>
      <c r="E5963"/>
      <c r="F5963" s="8"/>
    </row>
    <row r="5964" spans="1:6">
      <c r="A5964"/>
      <c r="C5964"/>
      <c r="E5964"/>
      <c r="F5964" s="8"/>
    </row>
    <row r="5965" spans="1:6">
      <c r="A5965"/>
      <c r="C5965"/>
      <c r="E5965"/>
      <c r="F5965" s="8"/>
    </row>
    <row r="5966" spans="1:6">
      <c r="A5966"/>
      <c r="C5966"/>
      <c r="E5966"/>
      <c r="F5966" s="8"/>
    </row>
    <row r="5967" spans="1:6">
      <c r="A5967"/>
      <c r="C5967"/>
      <c r="E5967"/>
      <c r="F5967" s="8"/>
    </row>
    <row r="5968" spans="1:6">
      <c r="A5968"/>
      <c r="C5968"/>
      <c r="E5968"/>
      <c r="F5968" s="8"/>
    </row>
    <row r="5969" spans="1:6">
      <c r="A5969"/>
      <c r="C5969"/>
      <c r="E5969"/>
      <c r="F5969" s="8"/>
    </row>
    <row r="5970" spans="1:6">
      <c r="A5970"/>
      <c r="C5970"/>
      <c r="E5970"/>
      <c r="F5970" s="8"/>
    </row>
    <row r="5971" spans="1:6">
      <c r="A5971"/>
      <c r="C5971"/>
      <c r="E5971"/>
      <c r="F5971" s="8"/>
    </row>
    <row r="5972" spans="1:6">
      <c r="A5972"/>
      <c r="C5972"/>
      <c r="E5972"/>
      <c r="F5972" s="8"/>
    </row>
    <row r="5973" spans="1:6">
      <c r="A5973"/>
      <c r="C5973"/>
      <c r="E5973"/>
      <c r="F5973" s="8"/>
    </row>
    <row r="5974" spans="1:6">
      <c r="A5974"/>
      <c r="C5974"/>
      <c r="E5974"/>
      <c r="F5974" s="8"/>
    </row>
    <row r="5975" spans="1:6">
      <c r="A5975"/>
      <c r="C5975"/>
      <c r="E5975"/>
      <c r="F5975" s="8"/>
    </row>
    <row r="5976" spans="1:6">
      <c r="A5976"/>
      <c r="C5976"/>
      <c r="E5976"/>
      <c r="F5976" s="8"/>
    </row>
    <row r="5977" spans="1:6">
      <c r="A5977"/>
      <c r="C5977"/>
      <c r="E5977"/>
      <c r="F5977" s="8"/>
    </row>
    <row r="5978" spans="1:6">
      <c r="A5978"/>
      <c r="C5978"/>
      <c r="E5978"/>
      <c r="F5978" s="8"/>
    </row>
    <row r="5979" spans="1:6">
      <c r="A5979"/>
      <c r="C5979"/>
      <c r="E5979"/>
      <c r="F5979" s="8"/>
    </row>
    <row r="5980" spans="1:6">
      <c r="A5980"/>
      <c r="C5980"/>
      <c r="E5980"/>
      <c r="F5980" s="8"/>
    </row>
    <row r="5981" spans="1:6">
      <c r="A5981"/>
      <c r="C5981"/>
      <c r="E5981"/>
      <c r="F5981" s="8"/>
    </row>
    <row r="5982" spans="1:6">
      <c r="A5982"/>
      <c r="C5982"/>
      <c r="E5982"/>
      <c r="F5982" s="8"/>
    </row>
    <row r="5983" spans="1:6">
      <c r="A5983"/>
      <c r="C5983"/>
      <c r="E5983"/>
      <c r="F5983" s="8"/>
    </row>
    <row r="5984" spans="1:6">
      <c r="A5984"/>
      <c r="C5984"/>
      <c r="E5984"/>
      <c r="F5984" s="8"/>
    </row>
    <row r="5985" spans="1:6">
      <c r="A5985"/>
      <c r="C5985"/>
      <c r="E5985"/>
      <c r="F5985" s="8"/>
    </row>
    <row r="5986" spans="1:6">
      <c r="A5986"/>
      <c r="C5986"/>
      <c r="E5986"/>
      <c r="F5986" s="8"/>
    </row>
    <row r="5987" spans="1:6">
      <c r="A5987"/>
      <c r="C5987"/>
      <c r="E5987"/>
      <c r="F5987" s="8"/>
    </row>
    <row r="5988" spans="1:6">
      <c r="A5988"/>
      <c r="C5988"/>
      <c r="E5988"/>
      <c r="F5988" s="8"/>
    </row>
    <row r="5989" spans="1:6">
      <c r="A5989"/>
      <c r="C5989"/>
      <c r="E5989"/>
      <c r="F5989" s="8"/>
    </row>
    <row r="5990" spans="1:6">
      <c r="A5990"/>
      <c r="C5990"/>
      <c r="E5990"/>
      <c r="F5990" s="8"/>
    </row>
    <row r="5991" spans="1:6">
      <c r="A5991"/>
      <c r="C5991"/>
      <c r="E5991"/>
      <c r="F5991" s="8"/>
    </row>
    <row r="5992" spans="1:6">
      <c r="A5992"/>
      <c r="C5992"/>
      <c r="E5992"/>
      <c r="F5992" s="8"/>
    </row>
    <row r="5993" spans="1:6">
      <c r="A5993"/>
      <c r="C5993"/>
      <c r="E5993"/>
      <c r="F5993" s="8"/>
    </row>
    <row r="5994" spans="1:6">
      <c r="A5994"/>
      <c r="C5994"/>
      <c r="E5994"/>
      <c r="F5994" s="8"/>
    </row>
    <row r="5995" spans="1:6">
      <c r="A5995"/>
      <c r="C5995"/>
      <c r="E5995"/>
      <c r="F5995" s="8"/>
    </row>
    <row r="5996" spans="1:6">
      <c r="A5996"/>
      <c r="C5996"/>
      <c r="E5996"/>
      <c r="F5996" s="8"/>
    </row>
    <row r="5997" spans="1:6">
      <c r="A5997"/>
      <c r="C5997"/>
      <c r="E5997"/>
      <c r="F5997" s="8"/>
    </row>
    <row r="5998" spans="1:6">
      <c r="A5998"/>
      <c r="C5998"/>
      <c r="E5998"/>
      <c r="F5998" s="8"/>
    </row>
    <row r="5999" spans="1:6">
      <c r="A5999"/>
      <c r="C5999"/>
      <c r="E5999"/>
      <c r="F5999" s="8"/>
    </row>
    <row r="6000" spans="1:6">
      <c r="A6000"/>
      <c r="C6000"/>
      <c r="E6000"/>
      <c r="F6000" s="8"/>
    </row>
    <row r="6001" spans="1:6">
      <c r="A6001"/>
      <c r="C6001"/>
      <c r="E6001"/>
      <c r="F6001" s="8"/>
    </row>
    <row r="6002" spans="1:6">
      <c r="A6002"/>
      <c r="C6002"/>
      <c r="E6002"/>
      <c r="F6002" s="8"/>
    </row>
    <row r="6003" spans="1:6">
      <c r="A6003"/>
      <c r="C6003"/>
      <c r="E6003"/>
      <c r="F6003" s="8"/>
    </row>
    <row r="6004" spans="1:6">
      <c r="A6004"/>
      <c r="C6004"/>
      <c r="E6004"/>
      <c r="F6004" s="8"/>
    </row>
    <row r="6005" spans="1:6">
      <c r="A6005"/>
      <c r="C6005"/>
      <c r="E6005"/>
      <c r="F6005" s="8"/>
    </row>
    <row r="6006" spans="1:6">
      <c r="A6006"/>
      <c r="C6006"/>
      <c r="E6006"/>
      <c r="F6006" s="8"/>
    </row>
    <row r="6007" spans="1:6">
      <c r="A6007"/>
      <c r="C6007"/>
      <c r="E6007"/>
      <c r="F6007" s="8"/>
    </row>
    <row r="6008" spans="1:6">
      <c r="A6008"/>
      <c r="C6008"/>
      <c r="E6008"/>
      <c r="F6008" s="8"/>
    </row>
    <row r="6009" spans="1:6">
      <c r="A6009"/>
      <c r="C6009"/>
      <c r="E6009"/>
      <c r="F6009" s="8"/>
    </row>
    <row r="6010" spans="1:6">
      <c r="A6010"/>
      <c r="C6010"/>
      <c r="E6010"/>
      <c r="F6010" s="8"/>
    </row>
    <row r="6011" spans="1:6">
      <c r="A6011"/>
      <c r="C6011"/>
      <c r="E6011"/>
      <c r="F6011" s="8"/>
    </row>
    <row r="6012" spans="1:6">
      <c r="A6012"/>
      <c r="C6012"/>
      <c r="E6012"/>
      <c r="F6012" s="8"/>
    </row>
    <row r="6013" spans="1:6">
      <c r="A6013"/>
      <c r="C6013"/>
      <c r="E6013"/>
      <c r="F6013" s="8"/>
    </row>
    <row r="6014" spans="1:6">
      <c r="A6014"/>
      <c r="C6014"/>
      <c r="E6014"/>
      <c r="F6014" s="8"/>
    </row>
    <row r="6015" spans="1:6">
      <c r="A6015"/>
      <c r="C6015"/>
      <c r="E6015"/>
      <c r="F6015" s="8"/>
    </row>
    <row r="6016" spans="1:6">
      <c r="A6016"/>
      <c r="C6016"/>
      <c r="E6016"/>
      <c r="F6016" s="8"/>
    </row>
    <row r="6017" spans="1:6">
      <c r="A6017"/>
      <c r="C6017"/>
      <c r="E6017"/>
      <c r="F6017" s="8"/>
    </row>
    <row r="6018" spans="1:6">
      <c r="A6018"/>
      <c r="C6018"/>
      <c r="E6018"/>
      <c r="F6018" s="8"/>
    </row>
    <row r="6019" spans="1:6">
      <c r="A6019"/>
      <c r="C6019"/>
      <c r="E6019"/>
      <c r="F6019" s="8"/>
    </row>
    <row r="6020" spans="1:6">
      <c r="A6020"/>
      <c r="C6020"/>
      <c r="E6020"/>
      <c r="F6020" s="8"/>
    </row>
    <row r="6021" spans="1:6">
      <c r="A6021"/>
      <c r="C6021"/>
      <c r="E6021"/>
      <c r="F6021" s="8"/>
    </row>
    <row r="6022" spans="1:6">
      <c r="A6022"/>
      <c r="C6022"/>
      <c r="E6022"/>
      <c r="F6022" s="8"/>
    </row>
    <row r="6023" spans="1:6">
      <c r="A6023"/>
      <c r="C6023"/>
      <c r="E6023"/>
      <c r="F6023" s="8"/>
    </row>
    <row r="6024" spans="1:6">
      <c r="A6024"/>
      <c r="C6024"/>
      <c r="E6024"/>
      <c r="F6024" s="8"/>
    </row>
    <row r="6025" spans="1:6">
      <c r="A6025"/>
      <c r="C6025"/>
      <c r="E6025"/>
      <c r="F6025" s="8"/>
    </row>
    <row r="6026" spans="1:6">
      <c r="A6026"/>
      <c r="C6026"/>
      <c r="E6026"/>
      <c r="F6026" s="8"/>
    </row>
    <row r="6027" spans="1:6">
      <c r="A6027"/>
      <c r="C6027"/>
      <c r="E6027"/>
      <c r="F6027" s="8"/>
    </row>
    <row r="6028" spans="1:6">
      <c r="A6028"/>
      <c r="C6028"/>
      <c r="E6028"/>
      <c r="F6028" s="8"/>
    </row>
    <row r="6029" spans="1:6">
      <c r="A6029"/>
      <c r="C6029"/>
      <c r="E6029"/>
      <c r="F6029" s="8"/>
    </row>
    <row r="6030" spans="1:6">
      <c r="A6030"/>
      <c r="C6030"/>
      <c r="E6030"/>
      <c r="F6030" s="8"/>
    </row>
    <row r="6031" spans="1:6">
      <c r="A6031"/>
      <c r="C6031"/>
      <c r="E6031"/>
      <c r="F6031" s="8"/>
    </row>
    <row r="6032" spans="1:6">
      <c r="A6032"/>
      <c r="C6032"/>
      <c r="E6032"/>
      <c r="F6032" s="8"/>
    </row>
    <row r="6033" spans="1:6">
      <c r="A6033"/>
      <c r="C6033"/>
      <c r="E6033"/>
      <c r="F6033" s="8"/>
    </row>
    <row r="6034" spans="1:6">
      <c r="A6034"/>
      <c r="C6034"/>
      <c r="E6034"/>
      <c r="F6034" s="8"/>
    </row>
    <row r="6035" spans="1:6">
      <c r="A6035"/>
      <c r="C6035"/>
      <c r="E6035"/>
      <c r="F6035" s="8"/>
    </row>
    <row r="6036" spans="1:6">
      <c r="A6036"/>
      <c r="C6036"/>
      <c r="E6036"/>
      <c r="F6036" s="8"/>
    </row>
    <row r="6037" spans="1:6">
      <c r="A6037"/>
      <c r="C6037"/>
      <c r="E6037"/>
      <c r="F6037" s="8"/>
    </row>
    <row r="6038" spans="1:6">
      <c r="A6038"/>
      <c r="C6038"/>
      <c r="E6038"/>
      <c r="F6038" s="8"/>
    </row>
    <row r="6039" spans="1:6">
      <c r="A6039"/>
      <c r="C6039"/>
      <c r="E6039"/>
      <c r="F6039" s="8"/>
    </row>
    <row r="6040" spans="1:6">
      <c r="A6040"/>
      <c r="C6040"/>
      <c r="E6040"/>
      <c r="F6040" s="8"/>
    </row>
    <row r="6041" spans="1:6">
      <c r="A6041"/>
      <c r="C6041"/>
      <c r="E6041"/>
      <c r="F6041" s="8"/>
    </row>
    <row r="6042" spans="1:6">
      <c r="A6042"/>
      <c r="C6042"/>
      <c r="E6042"/>
      <c r="F6042" s="8"/>
    </row>
    <row r="6043" spans="1:6">
      <c r="A6043"/>
      <c r="C6043"/>
      <c r="E6043"/>
      <c r="F6043" s="8"/>
    </row>
    <row r="6044" spans="1:6">
      <c r="A6044"/>
      <c r="C6044"/>
      <c r="E6044"/>
      <c r="F6044" s="8"/>
    </row>
    <row r="6045" spans="1:6">
      <c r="A6045"/>
      <c r="C6045"/>
      <c r="E6045"/>
      <c r="F6045" s="8"/>
    </row>
    <row r="6046" spans="1:6">
      <c r="A6046"/>
      <c r="C6046"/>
      <c r="E6046"/>
      <c r="F6046" s="8"/>
    </row>
    <row r="6047" spans="1:6">
      <c r="A6047"/>
      <c r="C6047"/>
      <c r="E6047"/>
      <c r="F6047" s="8"/>
    </row>
    <row r="6048" spans="1:6">
      <c r="A6048"/>
      <c r="C6048"/>
      <c r="E6048"/>
      <c r="F6048" s="8"/>
    </row>
    <row r="6049" spans="1:6">
      <c r="A6049"/>
      <c r="C6049"/>
      <c r="E6049"/>
      <c r="F6049" s="8"/>
    </row>
    <row r="6050" spans="1:6">
      <c r="A6050"/>
      <c r="C6050"/>
      <c r="E6050"/>
      <c r="F6050" s="8"/>
    </row>
    <row r="6051" spans="1:6">
      <c r="A6051"/>
      <c r="C6051"/>
      <c r="E6051"/>
      <c r="F6051" s="8"/>
    </row>
    <row r="6052" spans="1:6">
      <c r="A6052"/>
      <c r="C6052"/>
      <c r="E6052"/>
      <c r="F6052" s="8"/>
    </row>
    <row r="6053" spans="1:6">
      <c r="A6053"/>
      <c r="C6053"/>
      <c r="E6053"/>
      <c r="F6053" s="8"/>
    </row>
    <row r="6054" spans="1:6">
      <c r="A6054"/>
      <c r="C6054"/>
      <c r="E6054"/>
      <c r="F6054" s="8"/>
    </row>
    <row r="6055" spans="1:6">
      <c r="A6055"/>
      <c r="C6055"/>
      <c r="E6055"/>
      <c r="F6055" s="8"/>
    </row>
    <row r="6056" spans="1:6">
      <c r="A6056"/>
      <c r="C6056"/>
      <c r="E6056"/>
      <c r="F6056" s="8"/>
    </row>
    <row r="6057" spans="1:6">
      <c r="A6057"/>
      <c r="C6057"/>
      <c r="E6057"/>
      <c r="F6057" s="8"/>
    </row>
    <row r="6058" spans="1:6">
      <c r="A6058"/>
      <c r="C6058"/>
      <c r="E6058"/>
      <c r="F6058" s="8"/>
    </row>
    <row r="6059" spans="1:6">
      <c r="A6059"/>
      <c r="C6059"/>
      <c r="E6059"/>
      <c r="F6059" s="8"/>
    </row>
    <row r="6060" spans="1:6">
      <c r="A6060"/>
      <c r="C6060"/>
      <c r="E6060"/>
      <c r="F6060" s="8"/>
    </row>
    <row r="6061" spans="1:6">
      <c r="A6061"/>
      <c r="C6061"/>
      <c r="E6061"/>
      <c r="F6061" s="8"/>
    </row>
    <row r="6062" spans="1:6">
      <c r="A6062"/>
      <c r="C6062"/>
      <c r="E6062"/>
      <c r="F6062" s="8"/>
    </row>
    <row r="6063" spans="1:6">
      <c r="A6063"/>
      <c r="C6063"/>
      <c r="E6063"/>
      <c r="F6063" s="8"/>
    </row>
    <row r="6064" spans="1:6">
      <c r="A6064"/>
      <c r="C6064"/>
      <c r="E6064"/>
      <c r="F6064" s="8"/>
    </row>
    <row r="6065" spans="1:6">
      <c r="A6065"/>
      <c r="C6065"/>
      <c r="E6065"/>
      <c r="F6065" s="8"/>
    </row>
    <row r="6066" spans="1:6">
      <c r="A6066"/>
      <c r="C6066"/>
      <c r="E6066"/>
      <c r="F6066" s="8"/>
    </row>
    <row r="6067" spans="1:6">
      <c r="A6067"/>
      <c r="C6067"/>
      <c r="E6067"/>
      <c r="F6067" s="8"/>
    </row>
    <row r="6068" spans="1:6">
      <c r="A6068"/>
      <c r="C6068"/>
      <c r="E6068"/>
      <c r="F6068" s="8"/>
    </row>
    <row r="6069" spans="1:6">
      <c r="A6069"/>
      <c r="C6069"/>
      <c r="E6069"/>
      <c r="F6069" s="8"/>
    </row>
    <row r="6070" spans="1:6">
      <c r="A6070"/>
      <c r="C6070"/>
      <c r="E6070"/>
      <c r="F6070" s="8"/>
    </row>
    <row r="6071" spans="1:6">
      <c r="A6071"/>
      <c r="C6071"/>
      <c r="E6071"/>
      <c r="F6071" s="8"/>
    </row>
    <row r="6072" spans="1:6">
      <c r="A6072"/>
      <c r="C6072"/>
      <c r="E6072"/>
      <c r="F6072" s="8"/>
    </row>
    <row r="6073" spans="1:6">
      <c r="A6073"/>
      <c r="C6073"/>
      <c r="E6073"/>
      <c r="F6073" s="8"/>
    </row>
    <row r="6074" spans="1:6">
      <c r="A6074"/>
      <c r="C6074"/>
      <c r="E6074"/>
      <c r="F6074" s="8"/>
    </row>
    <row r="6075" spans="1:6">
      <c r="A6075"/>
      <c r="C6075"/>
      <c r="E6075"/>
      <c r="F6075" s="8"/>
    </row>
    <row r="6076" spans="1:6">
      <c r="A6076"/>
      <c r="C6076"/>
      <c r="E6076"/>
      <c r="F6076" s="8"/>
    </row>
    <row r="6077" spans="1:6">
      <c r="A6077"/>
      <c r="C6077"/>
      <c r="E6077"/>
      <c r="F6077" s="8"/>
    </row>
    <row r="6078" spans="1:6">
      <c r="A6078"/>
      <c r="C6078"/>
      <c r="E6078"/>
      <c r="F6078" s="8"/>
    </row>
    <row r="6079" spans="1:6">
      <c r="A6079"/>
      <c r="C6079"/>
      <c r="E6079"/>
      <c r="F6079" s="8"/>
    </row>
    <row r="6080" spans="1:6">
      <c r="A6080"/>
      <c r="C6080"/>
      <c r="E6080"/>
      <c r="F6080" s="8"/>
    </row>
    <row r="6081" spans="1:6">
      <c r="A6081"/>
      <c r="C6081"/>
      <c r="E6081"/>
      <c r="F6081" s="8"/>
    </row>
    <row r="6082" spans="1:6">
      <c r="A6082"/>
      <c r="C6082"/>
      <c r="E6082"/>
      <c r="F6082" s="8"/>
    </row>
    <row r="6083" spans="1:6">
      <c r="A6083"/>
      <c r="C6083"/>
      <c r="E6083"/>
      <c r="F6083" s="8"/>
    </row>
    <row r="6084" spans="1:6">
      <c r="A6084"/>
      <c r="C6084"/>
      <c r="E6084"/>
      <c r="F6084" s="8"/>
    </row>
    <row r="6085" spans="1:6">
      <c r="A6085"/>
      <c r="C6085"/>
      <c r="E6085"/>
      <c r="F6085" s="8"/>
    </row>
    <row r="6086" spans="1:6">
      <c r="A6086"/>
      <c r="C6086"/>
      <c r="E6086"/>
      <c r="F6086" s="8"/>
    </row>
    <row r="6087" spans="1:6">
      <c r="A6087"/>
      <c r="C6087"/>
      <c r="E6087"/>
      <c r="F6087" s="8"/>
    </row>
    <row r="6088" spans="1:6">
      <c r="A6088"/>
      <c r="C6088"/>
      <c r="E6088"/>
      <c r="F6088" s="8"/>
    </row>
    <row r="6089" spans="1:6">
      <c r="A6089"/>
      <c r="C6089"/>
      <c r="E6089"/>
      <c r="F6089" s="8"/>
    </row>
    <row r="6090" spans="1:6">
      <c r="A6090"/>
      <c r="C6090"/>
      <c r="E6090"/>
      <c r="F6090" s="8"/>
    </row>
    <row r="6091" spans="1:6">
      <c r="A6091"/>
      <c r="C6091"/>
      <c r="E6091"/>
      <c r="F6091" s="8"/>
    </row>
    <row r="6092" spans="1:6">
      <c r="A6092"/>
      <c r="C6092"/>
      <c r="E6092"/>
      <c r="F6092" s="8"/>
    </row>
    <row r="6093" spans="1:6">
      <c r="A6093"/>
      <c r="C6093"/>
      <c r="E6093"/>
      <c r="F6093" s="8"/>
    </row>
    <row r="6094" spans="1:6">
      <c r="A6094"/>
      <c r="C6094"/>
      <c r="E6094"/>
      <c r="F6094" s="8"/>
    </row>
    <row r="6095" spans="1:6">
      <c r="A6095"/>
      <c r="C6095"/>
      <c r="E6095"/>
      <c r="F6095" s="8"/>
    </row>
    <row r="6096" spans="1:6">
      <c r="A6096"/>
      <c r="C6096"/>
      <c r="E6096"/>
      <c r="F6096" s="8"/>
    </row>
    <row r="6097" spans="1:6">
      <c r="A6097"/>
      <c r="C6097"/>
      <c r="E6097"/>
      <c r="F6097" s="8"/>
    </row>
    <row r="6098" spans="1:6">
      <c r="A6098"/>
      <c r="C6098"/>
      <c r="E6098"/>
      <c r="F6098" s="8"/>
    </row>
    <row r="6099" spans="1:6">
      <c r="A6099"/>
      <c r="C6099"/>
      <c r="E6099"/>
      <c r="F6099" s="8"/>
    </row>
    <row r="6100" spans="1:6">
      <c r="A6100"/>
      <c r="C6100"/>
      <c r="E6100"/>
      <c r="F6100" s="8"/>
    </row>
    <row r="6101" spans="1:6">
      <c r="A6101"/>
      <c r="C6101"/>
      <c r="E6101"/>
      <c r="F6101" s="8"/>
    </row>
    <row r="6102" spans="1:6">
      <c r="A6102"/>
      <c r="C6102"/>
      <c r="E6102"/>
      <c r="F6102" s="8"/>
    </row>
    <row r="6103" spans="1:6">
      <c r="A6103"/>
      <c r="C6103"/>
      <c r="E6103"/>
      <c r="F6103" s="8"/>
    </row>
    <row r="6104" spans="1:6">
      <c r="A6104"/>
      <c r="C6104"/>
      <c r="E6104"/>
      <c r="F6104" s="8"/>
    </row>
    <row r="6105" spans="1:6">
      <c r="A6105"/>
      <c r="C6105"/>
      <c r="E6105"/>
      <c r="F6105" s="8"/>
    </row>
    <row r="6106" spans="1:6">
      <c r="A6106"/>
      <c r="C6106"/>
      <c r="E6106"/>
      <c r="F6106" s="8"/>
    </row>
    <row r="6107" spans="1:6">
      <c r="A6107"/>
      <c r="C6107"/>
      <c r="E6107"/>
      <c r="F6107" s="8"/>
    </row>
    <row r="6108" spans="1:6">
      <c r="A6108"/>
      <c r="C6108"/>
      <c r="E6108"/>
      <c r="F6108" s="8"/>
    </row>
    <row r="6109" spans="1:6">
      <c r="A6109"/>
      <c r="C6109"/>
      <c r="E6109"/>
      <c r="F6109" s="8"/>
    </row>
    <row r="6110" spans="1:6">
      <c r="A6110"/>
      <c r="C6110"/>
      <c r="E6110"/>
      <c r="F6110" s="8"/>
    </row>
    <row r="6111" spans="1:6">
      <c r="A6111"/>
      <c r="C6111"/>
      <c r="E6111"/>
      <c r="F6111" s="8"/>
    </row>
    <row r="6112" spans="1:6">
      <c r="A6112"/>
      <c r="C6112"/>
      <c r="E6112"/>
      <c r="F6112" s="8"/>
    </row>
    <row r="6113" spans="1:6">
      <c r="A6113"/>
      <c r="C6113"/>
      <c r="E6113"/>
      <c r="F6113" s="8"/>
    </row>
    <row r="6114" spans="1:6">
      <c r="A6114"/>
      <c r="C6114"/>
      <c r="E6114"/>
      <c r="F6114" s="8"/>
    </row>
    <row r="6115" spans="1:6">
      <c r="A6115"/>
      <c r="C6115"/>
      <c r="E6115"/>
      <c r="F6115" s="8"/>
    </row>
    <row r="6116" spans="1:6">
      <c r="A6116"/>
      <c r="C6116"/>
      <c r="E6116"/>
      <c r="F6116" s="8"/>
    </row>
    <row r="6117" spans="1:6">
      <c r="A6117"/>
      <c r="C6117"/>
      <c r="E6117"/>
      <c r="F6117" s="8"/>
    </row>
    <row r="6118" spans="1:6">
      <c r="A6118"/>
      <c r="C6118"/>
      <c r="E6118"/>
      <c r="F6118" s="8"/>
    </row>
    <row r="6119" spans="1:6">
      <c r="A6119"/>
      <c r="C6119"/>
      <c r="E6119"/>
      <c r="F6119" s="8"/>
    </row>
    <row r="6120" spans="1:6">
      <c r="A6120"/>
      <c r="C6120"/>
      <c r="E6120"/>
      <c r="F6120" s="8"/>
    </row>
    <row r="6121" spans="1:6">
      <c r="A6121"/>
      <c r="C6121"/>
      <c r="E6121"/>
      <c r="F6121" s="8"/>
    </row>
    <row r="6122" spans="1:6">
      <c r="A6122"/>
      <c r="C6122"/>
      <c r="E6122"/>
      <c r="F6122" s="8"/>
    </row>
    <row r="6123" spans="1:6">
      <c r="A6123"/>
      <c r="C6123"/>
      <c r="E6123"/>
      <c r="F6123" s="8"/>
    </row>
    <row r="6124" spans="1:6">
      <c r="A6124"/>
      <c r="C6124"/>
      <c r="E6124"/>
      <c r="F6124" s="8"/>
    </row>
    <row r="6125" spans="1:6">
      <c r="A6125"/>
      <c r="C6125"/>
      <c r="E6125"/>
      <c r="F6125" s="8"/>
    </row>
    <row r="6126" spans="1:6">
      <c r="A6126"/>
      <c r="C6126"/>
      <c r="E6126"/>
      <c r="F6126" s="8"/>
    </row>
    <row r="6127" spans="1:6">
      <c r="A6127"/>
      <c r="C6127"/>
      <c r="E6127"/>
      <c r="F6127" s="8"/>
    </row>
    <row r="6128" spans="1:6">
      <c r="A6128"/>
      <c r="C6128"/>
      <c r="E6128"/>
      <c r="F6128" s="8"/>
    </row>
    <row r="6129" spans="1:6">
      <c r="A6129"/>
      <c r="C6129"/>
      <c r="E6129"/>
      <c r="F6129" s="8"/>
    </row>
    <row r="6130" spans="1:6">
      <c r="A6130"/>
      <c r="C6130"/>
      <c r="E6130"/>
      <c r="F6130" s="8"/>
    </row>
    <row r="6131" spans="1:6">
      <c r="A6131"/>
      <c r="C6131"/>
      <c r="E6131"/>
      <c r="F6131" s="8"/>
    </row>
    <row r="6132" spans="1:6">
      <c r="A6132"/>
      <c r="C6132"/>
      <c r="E6132"/>
      <c r="F6132" s="8"/>
    </row>
    <row r="6133" spans="1:6">
      <c r="A6133"/>
      <c r="C6133"/>
      <c r="E6133"/>
      <c r="F6133" s="8"/>
    </row>
    <row r="6134" spans="1:6">
      <c r="A6134"/>
      <c r="C6134"/>
      <c r="E6134"/>
      <c r="F6134" s="8"/>
    </row>
    <row r="6135" spans="1:6">
      <c r="A6135"/>
      <c r="C6135"/>
      <c r="E6135"/>
      <c r="F6135" s="8"/>
    </row>
    <row r="6136" spans="1:6">
      <c r="A6136"/>
      <c r="C6136"/>
      <c r="E6136"/>
      <c r="F6136" s="8"/>
    </row>
    <row r="6137" spans="1:6">
      <c r="A6137"/>
      <c r="C6137"/>
      <c r="E6137"/>
      <c r="F6137" s="8"/>
    </row>
    <row r="6138" spans="1:6">
      <c r="A6138"/>
      <c r="C6138"/>
      <c r="E6138"/>
      <c r="F6138" s="8"/>
    </row>
    <row r="6139" spans="1:6">
      <c r="A6139"/>
      <c r="C6139"/>
      <c r="E6139"/>
      <c r="F6139" s="8"/>
    </row>
    <row r="6140" spans="1:6">
      <c r="A6140"/>
      <c r="C6140"/>
      <c r="E6140"/>
      <c r="F6140" s="8"/>
    </row>
    <row r="6141" spans="1:6">
      <c r="A6141"/>
      <c r="C6141"/>
      <c r="E6141"/>
      <c r="F6141" s="8"/>
    </row>
    <row r="6142" spans="1:6">
      <c r="A6142"/>
      <c r="C6142"/>
      <c r="E6142"/>
      <c r="F6142" s="8"/>
    </row>
    <row r="6143" spans="1:6">
      <c r="A6143"/>
      <c r="C6143"/>
      <c r="E6143"/>
      <c r="F6143" s="8"/>
    </row>
    <row r="6144" spans="1:6">
      <c r="A6144"/>
      <c r="C6144"/>
      <c r="E6144"/>
      <c r="F6144" s="8"/>
    </row>
    <row r="6145" spans="1:6">
      <c r="A6145"/>
      <c r="C6145"/>
      <c r="E6145"/>
      <c r="F6145" s="8"/>
    </row>
    <row r="6146" spans="1:6">
      <c r="A6146"/>
      <c r="C6146"/>
      <c r="E6146"/>
      <c r="F6146" s="8"/>
    </row>
    <row r="6147" spans="1:6">
      <c r="A6147"/>
      <c r="C6147"/>
      <c r="E6147"/>
      <c r="F6147" s="8"/>
    </row>
    <row r="6148" spans="1:6">
      <c r="A6148"/>
      <c r="C6148"/>
      <c r="E6148"/>
      <c r="F6148" s="8"/>
    </row>
    <row r="6149" spans="1:6">
      <c r="A6149"/>
      <c r="C6149"/>
      <c r="E6149"/>
      <c r="F6149" s="8"/>
    </row>
    <row r="6150" spans="1:6">
      <c r="A6150"/>
      <c r="C6150"/>
      <c r="E6150"/>
      <c r="F6150" s="8"/>
    </row>
    <row r="6151" spans="1:6">
      <c r="A6151"/>
      <c r="C6151"/>
      <c r="E6151"/>
      <c r="F6151" s="8"/>
    </row>
    <row r="6152" spans="1:6">
      <c r="A6152"/>
      <c r="C6152"/>
      <c r="E6152"/>
      <c r="F6152" s="8"/>
    </row>
    <row r="6153" spans="1:6">
      <c r="A6153"/>
      <c r="C6153"/>
      <c r="E6153"/>
      <c r="F6153" s="8"/>
    </row>
    <row r="6154" spans="1:6">
      <c r="A6154"/>
      <c r="C6154"/>
      <c r="E6154"/>
      <c r="F6154" s="8"/>
    </row>
    <row r="6155" spans="1:6">
      <c r="A6155"/>
      <c r="C6155"/>
      <c r="E6155"/>
      <c r="F6155" s="8"/>
    </row>
    <row r="6156" spans="1:6">
      <c r="A6156"/>
      <c r="C6156"/>
      <c r="E6156"/>
      <c r="F6156" s="8"/>
    </row>
    <row r="6157" spans="1:6">
      <c r="A6157"/>
      <c r="C6157"/>
      <c r="E6157"/>
      <c r="F6157" s="8"/>
    </row>
    <row r="6158" spans="1:6">
      <c r="A6158"/>
      <c r="C6158"/>
      <c r="E6158"/>
      <c r="F6158" s="8"/>
    </row>
    <row r="6159" spans="1:6">
      <c r="A6159"/>
      <c r="C6159"/>
      <c r="E6159"/>
      <c r="F6159" s="8"/>
    </row>
    <row r="6160" spans="1:6">
      <c r="A6160"/>
      <c r="C6160"/>
      <c r="E6160"/>
      <c r="F6160" s="8"/>
    </row>
    <row r="6161" spans="1:6">
      <c r="A6161"/>
      <c r="C6161"/>
      <c r="E6161"/>
      <c r="F6161" s="8"/>
    </row>
    <row r="6162" spans="1:6">
      <c r="A6162"/>
      <c r="C6162"/>
      <c r="E6162"/>
      <c r="F6162" s="8"/>
    </row>
    <row r="6163" spans="1:6">
      <c r="A6163"/>
      <c r="C6163"/>
      <c r="E6163"/>
      <c r="F6163" s="8"/>
    </row>
    <row r="6164" spans="1:6">
      <c r="A6164"/>
      <c r="C6164"/>
      <c r="E6164"/>
      <c r="F6164" s="8"/>
    </row>
    <row r="6165" spans="1:6">
      <c r="A6165"/>
      <c r="C6165"/>
      <c r="E6165"/>
      <c r="F6165" s="8"/>
    </row>
    <row r="6166" spans="1:6">
      <c r="A6166"/>
      <c r="C6166"/>
      <c r="E6166"/>
      <c r="F6166" s="8"/>
    </row>
    <row r="6167" spans="1:6">
      <c r="A6167"/>
      <c r="C6167"/>
      <c r="E6167"/>
      <c r="F6167" s="8"/>
    </row>
    <row r="6168" spans="1:6">
      <c r="A6168"/>
      <c r="C6168"/>
      <c r="E6168"/>
      <c r="F6168" s="8"/>
    </row>
    <row r="6169" spans="1:6">
      <c r="A6169"/>
      <c r="C6169"/>
      <c r="E6169"/>
      <c r="F6169" s="8"/>
    </row>
    <row r="6170" spans="1:6">
      <c r="A6170"/>
      <c r="C6170"/>
      <c r="E6170"/>
      <c r="F6170" s="8"/>
    </row>
    <row r="6171" spans="1:6">
      <c r="A6171"/>
      <c r="C6171"/>
      <c r="E6171"/>
      <c r="F6171" s="8"/>
    </row>
    <row r="6172" spans="1:6">
      <c r="A6172"/>
      <c r="C6172"/>
      <c r="E6172"/>
      <c r="F6172" s="8"/>
    </row>
    <row r="6173" spans="1:6">
      <c r="A6173"/>
      <c r="C6173"/>
      <c r="E6173"/>
      <c r="F6173" s="8"/>
    </row>
    <row r="6174" spans="1:6">
      <c r="A6174"/>
      <c r="C6174"/>
      <c r="E6174"/>
      <c r="F6174" s="8"/>
    </row>
    <row r="6175" spans="1:6">
      <c r="A6175"/>
      <c r="C6175"/>
      <c r="E6175"/>
      <c r="F6175" s="8"/>
    </row>
    <row r="6176" spans="1:6">
      <c r="A6176"/>
      <c r="C6176"/>
      <c r="E6176"/>
      <c r="F6176" s="8"/>
    </row>
    <row r="6177" spans="1:6">
      <c r="A6177"/>
      <c r="C6177"/>
      <c r="E6177"/>
      <c r="F6177" s="8"/>
    </row>
    <row r="6178" spans="1:6">
      <c r="A6178"/>
      <c r="C6178"/>
      <c r="E6178"/>
      <c r="F6178" s="8"/>
    </row>
    <row r="6179" spans="1:6">
      <c r="A6179"/>
      <c r="C6179"/>
      <c r="E6179"/>
      <c r="F6179" s="8"/>
    </row>
    <row r="6180" spans="1:6">
      <c r="A6180"/>
      <c r="C6180"/>
      <c r="E6180"/>
      <c r="F6180" s="8"/>
    </row>
    <row r="6181" spans="1:6">
      <c r="A6181"/>
      <c r="C6181"/>
      <c r="E6181"/>
      <c r="F6181" s="8"/>
    </row>
    <row r="6182" spans="1:6">
      <c r="A6182"/>
      <c r="C6182"/>
      <c r="E6182"/>
      <c r="F6182" s="8"/>
    </row>
    <row r="6183" spans="1:6">
      <c r="A6183"/>
      <c r="C6183"/>
      <c r="E6183"/>
      <c r="F6183" s="8"/>
    </row>
    <row r="6184" spans="1:6">
      <c r="A6184"/>
      <c r="C6184"/>
      <c r="E6184"/>
      <c r="F6184" s="8"/>
    </row>
    <row r="6185" spans="1:6">
      <c r="A6185"/>
      <c r="C6185"/>
      <c r="E6185"/>
      <c r="F6185" s="8"/>
    </row>
    <row r="6186" spans="1:6">
      <c r="A6186"/>
      <c r="C6186"/>
      <c r="E6186"/>
      <c r="F6186" s="8"/>
    </row>
    <row r="6187" spans="1:6">
      <c r="A6187"/>
      <c r="C6187"/>
      <c r="E6187"/>
      <c r="F6187" s="8"/>
    </row>
    <row r="6188" spans="1:6">
      <c r="A6188"/>
      <c r="C6188"/>
      <c r="E6188"/>
      <c r="F6188" s="8"/>
    </row>
    <row r="6189" spans="1:6">
      <c r="A6189"/>
      <c r="C6189"/>
      <c r="E6189"/>
      <c r="F6189" s="8"/>
    </row>
    <row r="6190" spans="1:6">
      <c r="A6190"/>
      <c r="C6190"/>
      <c r="E6190"/>
      <c r="F6190" s="8"/>
    </row>
    <row r="6191" spans="1:6">
      <c r="A6191"/>
      <c r="C6191"/>
      <c r="E6191"/>
      <c r="F6191" s="8"/>
    </row>
    <row r="6192" spans="1:6">
      <c r="A6192"/>
      <c r="C6192"/>
      <c r="E6192"/>
      <c r="F6192" s="8"/>
    </row>
    <row r="6193" spans="1:6">
      <c r="A6193"/>
      <c r="C6193"/>
      <c r="E6193"/>
      <c r="F6193" s="8"/>
    </row>
    <row r="6194" spans="1:6">
      <c r="A6194"/>
      <c r="C6194"/>
      <c r="E6194"/>
      <c r="F6194" s="8"/>
    </row>
    <row r="6195" spans="1:6">
      <c r="A6195"/>
      <c r="C6195"/>
      <c r="E6195"/>
      <c r="F6195" s="8"/>
    </row>
    <row r="6196" spans="1:6">
      <c r="A6196"/>
      <c r="C6196"/>
      <c r="E6196"/>
      <c r="F6196" s="8"/>
    </row>
    <row r="6197" spans="1:6">
      <c r="A6197"/>
      <c r="C6197"/>
      <c r="E6197"/>
      <c r="F6197" s="8"/>
    </row>
    <row r="6198" spans="1:6">
      <c r="A6198"/>
      <c r="C6198"/>
      <c r="E6198"/>
      <c r="F6198" s="8"/>
    </row>
    <row r="6199" spans="1:6">
      <c r="A6199"/>
      <c r="C6199"/>
      <c r="E6199"/>
      <c r="F6199" s="8"/>
    </row>
    <row r="6200" spans="1:6">
      <c r="A6200"/>
      <c r="C6200"/>
      <c r="E6200"/>
      <c r="F6200" s="8"/>
    </row>
    <row r="6201" spans="1:6">
      <c r="A6201"/>
      <c r="C6201"/>
      <c r="E6201"/>
      <c r="F6201" s="8"/>
    </row>
    <row r="6202" spans="1:6">
      <c r="A6202"/>
      <c r="C6202"/>
      <c r="E6202"/>
      <c r="F6202" s="8"/>
    </row>
    <row r="6203" spans="1:6">
      <c r="A6203"/>
      <c r="C6203"/>
      <c r="E6203"/>
      <c r="F6203" s="8"/>
    </row>
    <row r="6204" spans="1:6">
      <c r="A6204"/>
      <c r="C6204"/>
      <c r="E6204"/>
      <c r="F6204" s="8"/>
    </row>
    <row r="6205" spans="1:6">
      <c r="A6205"/>
      <c r="C6205"/>
      <c r="E6205"/>
      <c r="F6205" s="8"/>
    </row>
    <row r="6206" spans="1:6">
      <c r="A6206"/>
      <c r="C6206"/>
      <c r="E6206"/>
      <c r="F6206" s="8"/>
    </row>
    <row r="6207" spans="1:6">
      <c r="A6207"/>
      <c r="C6207"/>
      <c r="E6207"/>
      <c r="F6207" s="8"/>
    </row>
    <row r="6208" spans="1:6">
      <c r="A6208"/>
      <c r="C6208"/>
      <c r="E6208"/>
      <c r="F6208" s="8"/>
    </row>
    <row r="6209" spans="1:6">
      <c r="A6209"/>
      <c r="C6209"/>
      <c r="E6209"/>
      <c r="F6209" s="8"/>
    </row>
    <row r="6210" spans="1:6">
      <c r="A6210"/>
      <c r="C6210"/>
      <c r="E6210"/>
      <c r="F6210" s="8"/>
    </row>
    <row r="6211" spans="1:6">
      <c r="A6211"/>
      <c r="C6211"/>
      <c r="E6211"/>
      <c r="F6211" s="8"/>
    </row>
    <row r="6212" spans="1:6">
      <c r="A6212"/>
      <c r="C6212"/>
      <c r="E6212"/>
      <c r="F6212" s="8"/>
    </row>
    <row r="6213" spans="1:6">
      <c r="A6213"/>
      <c r="C6213"/>
      <c r="E6213"/>
      <c r="F6213" s="8"/>
    </row>
    <row r="6214" spans="1:6">
      <c r="A6214"/>
      <c r="C6214"/>
      <c r="E6214"/>
      <c r="F6214" s="8"/>
    </row>
    <row r="6215" spans="1:6">
      <c r="A6215"/>
      <c r="C6215"/>
      <c r="E6215"/>
      <c r="F6215" s="8"/>
    </row>
    <row r="6216" spans="1:6">
      <c r="A6216"/>
      <c r="C6216"/>
      <c r="E6216"/>
      <c r="F6216" s="8"/>
    </row>
    <row r="6217" spans="1:6">
      <c r="A6217"/>
      <c r="C6217"/>
      <c r="E6217"/>
      <c r="F6217" s="8"/>
    </row>
    <row r="6218" spans="1:6">
      <c r="A6218"/>
      <c r="C6218"/>
      <c r="E6218"/>
      <c r="F6218" s="8"/>
    </row>
    <row r="6219" spans="1:6">
      <c r="A6219"/>
      <c r="C6219"/>
      <c r="E6219"/>
      <c r="F6219" s="8"/>
    </row>
    <row r="6220" spans="1:6">
      <c r="A6220"/>
      <c r="C6220"/>
      <c r="E6220"/>
      <c r="F6220" s="8"/>
    </row>
    <row r="6221" spans="1:6">
      <c r="A6221"/>
      <c r="C6221"/>
      <c r="E6221"/>
      <c r="F6221" s="8"/>
    </row>
    <row r="6222" spans="1:6">
      <c r="A6222"/>
      <c r="C6222"/>
      <c r="E6222"/>
      <c r="F6222" s="8"/>
    </row>
    <row r="6223" spans="1:6">
      <c r="A6223"/>
      <c r="C6223"/>
      <c r="E6223"/>
      <c r="F6223" s="8"/>
    </row>
    <row r="6224" spans="1:6">
      <c r="A6224"/>
      <c r="C6224"/>
      <c r="E6224"/>
      <c r="F6224" s="8"/>
    </row>
    <row r="6225" spans="1:6">
      <c r="A6225"/>
      <c r="C6225"/>
      <c r="E6225"/>
      <c r="F6225" s="8"/>
    </row>
    <row r="6226" spans="1:6">
      <c r="A6226"/>
      <c r="C6226"/>
      <c r="E6226"/>
      <c r="F6226" s="8"/>
    </row>
    <row r="6227" spans="1:6">
      <c r="A6227"/>
      <c r="C6227"/>
      <c r="E6227"/>
      <c r="F6227" s="8"/>
    </row>
    <row r="6228" spans="1:6">
      <c r="A6228"/>
      <c r="C6228"/>
      <c r="E6228"/>
      <c r="F6228" s="8"/>
    </row>
    <row r="6229" spans="1:6">
      <c r="A6229"/>
      <c r="C6229"/>
      <c r="E6229"/>
      <c r="F6229" s="8"/>
    </row>
    <row r="6230" spans="1:6">
      <c r="A6230"/>
      <c r="C6230"/>
      <c r="E6230"/>
      <c r="F6230" s="8"/>
    </row>
    <row r="6231" spans="1:6">
      <c r="A6231"/>
      <c r="C6231"/>
      <c r="E6231"/>
      <c r="F6231" s="8"/>
    </row>
    <row r="6232" spans="1:6">
      <c r="A6232"/>
      <c r="C6232"/>
      <c r="E6232"/>
      <c r="F6232" s="8"/>
    </row>
    <row r="6233" spans="1:6">
      <c r="A6233"/>
      <c r="C6233"/>
      <c r="E6233"/>
      <c r="F6233" s="8"/>
    </row>
    <row r="6234" spans="1:6">
      <c r="A6234"/>
      <c r="C6234"/>
      <c r="E6234"/>
      <c r="F6234" s="8"/>
    </row>
    <row r="6235" spans="1:6">
      <c r="A6235"/>
      <c r="C6235"/>
      <c r="E6235"/>
      <c r="F6235" s="8"/>
    </row>
    <row r="6236" spans="1:6">
      <c r="A6236"/>
      <c r="C6236"/>
      <c r="E6236"/>
      <c r="F6236" s="8"/>
    </row>
    <row r="6237" spans="1:6">
      <c r="A6237"/>
      <c r="C6237"/>
      <c r="E6237"/>
      <c r="F6237" s="8"/>
    </row>
    <row r="6238" spans="1:6">
      <c r="A6238"/>
      <c r="C6238"/>
      <c r="E6238"/>
      <c r="F6238" s="8"/>
    </row>
    <row r="6239" spans="1:6">
      <c r="A6239"/>
      <c r="C6239"/>
      <c r="E6239"/>
      <c r="F6239" s="8"/>
    </row>
    <row r="6240" spans="1:6">
      <c r="A6240"/>
      <c r="C6240"/>
      <c r="E6240"/>
      <c r="F6240" s="8"/>
    </row>
    <row r="6241" spans="1:6">
      <c r="A6241"/>
      <c r="C6241"/>
      <c r="E6241"/>
      <c r="F6241" s="8"/>
    </row>
    <row r="6242" spans="1:6">
      <c r="A6242"/>
      <c r="C6242"/>
      <c r="E6242"/>
      <c r="F6242" s="8"/>
    </row>
    <row r="6243" spans="1:6">
      <c r="A6243"/>
      <c r="C6243"/>
      <c r="E6243"/>
      <c r="F6243" s="8"/>
    </row>
    <row r="6244" spans="1:6">
      <c r="A6244"/>
      <c r="C6244"/>
      <c r="E6244"/>
      <c r="F6244" s="8"/>
    </row>
    <row r="6245" spans="1:6">
      <c r="A6245"/>
      <c r="C6245"/>
      <c r="E6245"/>
      <c r="F6245" s="8"/>
    </row>
    <row r="6246" spans="1:6">
      <c r="A6246"/>
      <c r="C6246"/>
      <c r="E6246"/>
      <c r="F6246" s="8"/>
    </row>
    <row r="6247" spans="1:6">
      <c r="A6247"/>
      <c r="C6247"/>
      <c r="E6247"/>
      <c r="F6247" s="8"/>
    </row>
    <row r="6248" spans="1:6">
      <c r="A6248"/>
      <c r="C6248"/>
      <c r="E6248"/>
      <c r="F6248" s="8"/>
    </row>
    <row r="6249" spans="1:6">
      <c r="A6249"/>
      <c r="C6249"/>
      <c r="E6249"/>
      <c r="F6249" s="8"/>
    </row>
    <row r="6250" spans="1:6">
      <c r="A6250"/>
      <c r="C6250"/>
      <c r="E6250"/>
      <c r="F6250" s="8"/>
    </row>
    <row r="6251" spans="1:6">
      <c r="A6251"/>
      <c r="C6251"/>
      <c r="E6251"/>
      <c r="F6251" s="8"/>
    </row>
    <row r="6252" spans="1:6">
      <c r="A6252"/>
      <c r="C6252"/>
      <c r="E6252"/>
      <c r="F6252" s="8"/>
    </row>
    <row r="6253" spans="1:6">
      <c r="A6253"/>
      <c r="C6253"/>
      <c r="E6253"/>
      <c r="F6253" s="8"/>
    </row>
    <row r="6254" spans="1:6">
      <c r="A6254"/>
      <c r="C6254"/>
      <c r="E6254"/>
      <c r="F6254" s="8"/>
    </row>
    <row r="6255" spans="1:6">
      <c r="A6255"/>
      <c r="C6255"/>
      <c r="E6255"/>
      <c r="F6255" s="8"/>
    </row>
    <row r="6256" spans="1:6">
      <c r="A6256"/>
      <c r="C6256"/>
      <c r="E6256"/>
      <c r="F6256" s="8"/>
    </row>
    <row r="6257" spans="1:6">
      <c r="A6257"/>
      <c r="C6257"/>
      <c r="E6257"/>
      <c r="F6257" s="8"/>
    </row>
    <row r="6258" spans="1:6">
      <c r="A6258"/>
      <c r="C6258"/>
      <c r="E6258"/>
      <c r="F6258" s="8"/>
    </row>
    <row r="6259" spans="1:6">
      <c r="A6259"/>
      <c r="C6259"/>
      <c r="E6259"/>
      <c r="F6259" s="8"/>
    </row>
    <row r="6260" spans="1:6">
      <c r="A6260"/>
      <c r="C6260"/>
      <c r="E6260"/>
      <c r="F6260" s="8"/>
    </row>
    <row r="6261" spans="1:6">
      <c r="A6261"/>
      <c r="C6261"/>
      <c r="E6261"/>
      <c r="F6261" s="8"/>
    </row>
    <row r="6262" spans="1:6">
      <c r="A6262"/>
      <c r="C6262"/>
      <c r="E6262"/>
      <c r="F6262" s="8"/>
    </row>
    <row r="6263" spans="1:6">
      <c r="A6263"/>
      <c r="C6263"/>
      <c r="E6263"/>
      <c r="F6263" s="8"/>
    </row>
    <row r="6264" spans="1:6">
      <c r="A6264"/>
      <c r="C6264"/>
      <c r="E6264"/>
      <c r="F6264" s="8"/>
    </row>
    <row r="6265" spans="1:6">
      <c r="A6265"/>
      <c r="C6265"/>
      <c r="E6265"/>
      <c r="F6265" s="8"/>
    </row>
    <row r="6266" spans="1:6">
      <c r="A6266"/>
      <c r="C6266"/>
      <c r="E6266"/>
      <c r="F6266" s="8"/>
    </row>
    <row r="6267" spans="1:6">
      <c r="A6267"/>
      <c r="C6267"/>
      <c r="E6267"/>
      <c r="F6267" s="8"/>
    </row>
    <row r="6268" spans="1:6">
      <c r="A6268"/>
      <c r="C6268"/>
      <c r="E6268"/>
      <c r="F6268" s="8"/>
    </row>
    <row r="6269" spans="1:6">
      <c r="A6269"/>
      <c r="C6269"/>
      <c r="E6269"/>
      <c r="F6269" s="8"/>
    </row>
    <row r="6270" spans="1:6">
      <c r="A6270"/>
      <c r="C6270"/>
      <c r="E6270"/>
      <c r="F6270" s="8"/>
    </row>
    <row r="6271" spans="1:6">
      <c r="A6271"/>
      <c r="C6271"/>
      <c r="E6271"/>
      <c r="F6271" s="8"/>
    </row>
    <row r="6272" spans="1:6">
      <c r="A6272"/>
      <c r="C6272"/>
      <c r="E6272"/>
      <c r="F6272" s="8"/>
    </row>
    <row r="6273" spans="1:6">
      <c r="A6273"/>
      <c r="C6273"/>
      <c r="E6273"/>
      <c r="F6273" s="8"/>
    </row>
    <row r="6274" spans="1:6">
      <c r="A6274"/>
      <c r="C6274"/>
      <c r="E6274"/>
      <c r="F6274" s="8"/>
    </row>
    <row r="6275" spans="1:6">
      <c r="A6275"/>
      <c r="C6275"/>
      <c r="E6275"/>
      <c r="F6275" s="8"/>
    </row>
    <row r="6276" spans="1:6">
      <c r="A6276"/>
      <c r="C6276"/>
      <c r="E6276"/>
      <c r="F6276" s="8"/>
    </row>
    <row r="6277" spans="1:6">
      <c r="A6277"/>
      <c r="C6277"/>
      <c r="E6277"/>
      <c r="F6277" s="8"/>
    </row>
    <row r="6278" spans="1:6">
      <c r="A6278"/>
      <c r="C6278"/>
      <c r="E6278"/>
      <c r="F6278" s="8"/>
    </row>
    <row r="6279" spans="1:6">
      <c r="A6279"/>
      <c r="C6279"/>
      <c r="E6279"/>
      <c r="F6279" s="8"/>
    </row>
    <row r="6280" spans="1:6">
      <c r="A6280"/>
      <c r="C6280"/>
      <c r="E6280"/>
      <c r="F6280" s="8"/>
    </row>
    <row r="6281" spans="1:6">
      <c r="A6281"/>
      <c r="C6281"/>
      <c r="E6281"/>
      <c r="F6281" s="8"/>
    </row>
    <row r="6282" spans="1:6">
      <c r="A6282"/>
      <c r="C6282"/>
      <c r="E6282"/>
      <c r="F6282" s="8"/>
    </row>
    <row r="6283" spans="1:6">
      <c r="A6283"/>
      <c r="C6283"/>
      <c r="E6283"/>
      <c r="F6283" s="8"/>
    </row>
    <row r="6284" spans="1:6">
      <c r="A6284"/>
      <c r="C6284"/>
      <c r="E6284"/>
      <c r="F6284" s="8"/>
    </row>
    <row r="6285" spans="1:6">
      <c r="A6285"/>
      <c r="C6285"/>
      <c r="E6285"/>
      <c r="F6285" s="8"/>
    </row>
    <row r="6286" spans="1:6">
      <c r="A6286"/>
      <c r="C6286"/>
      <c r="E6286"/>
      <c r="F6286" s="8"/>
    </row>
    <row r="6287" spans="1:6">
      <c r="A6287"/>
      <c r="C6287"/>
      <c r="E6287"/>
      <c r="F6287" s="8"/>
    </row>
    <row r="6288" spans="1:6">
      <c r="A6288"/>
      <c r="C6288"/>
      <c r="E6288"/>
      <c r="F6288" s="8"/>
    </row>
    <row r="6289" spans="1:6">
      <c r="A6289"/>
      <c r="C6289"/>
      <c r="E6289"/>
      <c r="F6289" s="8"/>
    </row>
    <row r="6290" spans="1:6">
      <c r="A6290"/>
      <c r="C6290"/>
      <c r="E6290"/>
      <c r="F6290" s="8"/>
    </row>
    <row r="6291" spans="1:6">
      <c r="A6291"/>
      <c r="C6291"/>
      <c r="E6291"/>
      <c r="F6291" s="8"/>
    </row>
    <row r="6292" spans="1:6">
      <c r="A6292"/>
      <c r="C6292"/>
      <c r="E6292"/>
      <c r="F6292" s="8"/>
    </row>
    <row r="6293" spans="1:6">
      <c r="A6293"/>
      <c r="C6293"/>
      <c r="E6293"/>
      <c r="F6293" s="8"/>
    </row>
    <row r="6294" spans="1:6">
      <c r="A6294"/>
      <c r="C6294"/>
      <c r="E6294"/>
      <c r="F6294" s="8"/>
    </row>
    <row r="6295" spans="1:6">
      <c r="A6295"/>
      <c r="C6295"/>
      <c r="E6295"/>
      <c r="F6295" s="8"/>
    </row>
    <row r="6296" spans="1:6">
      <c r="A6296"/>
      <c r="C6296"/>
      <c r="E6296"/>
      <c r="F6296" s="8"/>
    </row>
    <row r="6297" spans="1:6">
      <c r="A6297"/>
      <c r="C6297"/>
      <c r="E6297"/>
      <c r="F6297" s="8"/>
    </row>
    <row r="6298" spans="1:6">
      <c r="A6298"/>
      <c r="C6298"/>
      <c r="E6298"/>
      <c r="F6298" s="8"/>
    </row>
    <row r="6299" spans="1:6">
      <c r="A6299"/>
      <c r="C6299"/>
      <c r="E6299"/>
      <c r="F6299" s="8"/>
    </row>
    <row r="6300" spans="1:6">
      <c r="A6300"/>
      <c r="C6300"/>
      <c r="E6300"/>
      <c r="F6300" s="8"/>
    </row>
    <row r="6301" spans="1:6">
      <c r="A6301"/>
      <c r="C6301"/>
      <c r="E6301"/>
      <c r="F6301" s="8"/>
    </row>
    <row r="6302" spans="1:6">
      <c r="A6302"/>
      <c r="C6302"/>
      <c r="E6302"/>
      <c r="F6302" s="8"/>
    </row>
    <row r="6303" spans="1:6">
      <c r="A6303"/>
      <c r="C6303"/>
      <c r="E6303"/>
      <c r="F6303" s="8"/>
    </row>
    <row r="6304" spans="1:6">
      <c r="A6304"/>
      <c r="C6304"/>
      <c r="E6304"/>
      <c r="F6304" s="8"/>
    </row>
    <row r="6305" spans="1:6">
      <c r="A6305"/>
      <c r="C6305"/>
      <c r="E6305"/>
      <c r="F6305" s="8"/>
    </row>
    <row r="6306" spans="1:6">
      <c r="A6306"/>
      <c r="C6306"/>
      <c r="E6306"/>
      <c r="F6306" s="8"/>
    </row>
    <row r="6307" spans="1:6">
      <c r="A6307"/>
      <c r="C6307"/>
      <c r="E6307"/>
      <c r="F6307" s="8"/>
    </row>
    <row r="6308" spans="1:6">
      <c r="A6308"/>
      <c r="C6308"/>
      <c r="E6308"/>
      <c r="F6308" s="8"/>
    </row>
    <row r="6309" spans="1:6">
      <c r="A6309"/>
      <c r="C6309"/>
      <c r="E6309"/>
      <c r="F6309" s="8"/>
    </row>
    <row r="6310" spans="1:6">
      <c r="A6310"/>
      <c r="C6310"/>
      <c r="E6310"/>
      <c r="F6310" s="8"/>
    </row>
    <row r="6311" spans="1:6">
      <c r="A6311"/>
      <c r="C6311"/>
      <c r="E6311"/>
      <c r="F6311" s="8"/>
    </row>
    <row r="6312" spans="1:6">
      <c r="A6312"/>
      <c r="C6312"/>
      <c r="E6312"/>
      <c r="F6312" s="8"/>
    </row>
    <row r="6313" spans="1:6">
      <c r="A6313"/>
      <c r="C6313"/>
      <c r="E6313"/>
      <c r="F6313" s="8"/>
    </row>
    <row r="6314" spans="1:6">
      <c r="A6314"/>
      <c r="C6314"/>
      <c r="E6314"/>
      <c r="F6314" s="8"/>
    </row>
    <row r="6315" spans="1:6">
      <c r="A6315"/>
      <c r="C6315"/>
      <c r="E6315"/>
      <c r="F6315" s="8"/>
    </row>
    <row r="6316" spans="1:6">
      <c r="A6316"/>
      <c r="C6316"/>
      <c r="E6316"/>
      <c r="F6316" s="8"/>
    </row>
    <row r="6317" spans="1:6">
      <c r="A6317"/>
      <c r="C6317"/>
      <c r="E6317"/>
      <c r="F6317" s="8"/>
    </row>
    <row r="6318" spans="1:6">
      <c r="A6318"/>
      <c r="C6318"/>
      <c r="E6318"/>
      <c r="F6318" s="8"/>
    </row>
    <row r="6319" spans="1:6">
      <c r="A6319"/>
      <c r="C6319"/>
      <c r="E6319"/>
      <c r="F6319" s="8"/>
    </row>
    <row r="6320" spans="1:6">
      <c r="A6320"/>
      <c r="C6320"/>
      <c r="E6320"/>
      <c r="F6320" s="8"/>
    </row>
    <row r="6321" spans="1:6">
      <c r="A6321"/>
      <c r="C6321"/>
      <c r="E6321"/>
      <c r="F6321" s="8"/>
    </row>
    <row r="6322" spans="1:6">
      <c r="A6322"/>
      <c r="C6322"/>
      <c r="E6322"/>
      <c r="F6322" s="8"/>
    </row>
    <row r="6323" spans="1:6">
      <c r="A6323"/>
      <c r="C6323"/>
      <c r="E6323"/>
      <c r="F6323" s="8"/>
    </row>
    <row r="6324" spans="1:6">
      <c r="A6324"/>
      <c r="C6324"/>
      <c r="E6324"/>
      <c r="F6324" s="8"/>
    </row>
    <row r="6325" spans="1:6">
      <c r="A6325"/>
      <c r="C6325"/>
      <c r="E6325"/>
      <c r="F6325" s="8"/>
    </row>
    <row r="6326" spans="1:6">
      <c r="A6326"/>
      <c r="C6326"/>
      <c r="E6326"/>
      <c r="F6326" s="8"/>
    </row>
    <row r="6327" spans="1:6">
      <c r="A6327"/>
      <c r="C6327"/>
      <c r="E6327"/>
      <c r="F6327" s="8"/>
    </row>
    <row r="6328" spans="1:6">
      <c r="A6328"/>
      <c r="C6328"/>
      <c r="E6328"/>
      <c r="F6328" s="8"/>
    </row>
    <row r="6329" spans="1:6">
      <c r="A6329"/>
      <c r="C6329"/>
      <c r="E6329"/>
      <c r="F6329" s="8"/>
    </row>
    <row r="6330" spans="1:6">
      <c r="A6330"/>
      <c r="C6330"/>
      <c r="E6330"/>
      <c r="F6330" s="8"/>
    </row>
    <row r="6331" spans="1:6">
      <c r="A6331"/>
      <c r="C6331"/>
      <c r="E6331"/>
      <c r="F6331" s="8"/>
    </row>
    <row r="6332" spans="1:6">
      <c r="A6332"/>
      <c r="C6332"/>
      <c r="E6332"/>
      <c r="F6332" s="8"/>
    </row>
    <row r="6333" spans="1:6">
      <c r="A6333"/>
      <c r="C6333"/>
      <c r="E6333"/>
      <c r="F6333" s="8"/>
    </row>
    <row r="6334" spans="1:6">
      <c r="A6334"/>
      <c r="C6334"/>
      <c r="E6334"/>
      <c r="F6334" s="8"/>
    </row>
    <row r="6335" spans="1:6">
      <c r="A6335"/>
      <c r="C6335"/>
      <c r="E6335"/>
      <c r="F6335" s="8"/>
    </row>
    <row r="6336" spans="1:6">
      <c r="A6336"/>
      <c r="C6336"/>
      <c r="E6336"/>
      <c r="F6336" s="8"/>
    </row>
    <row r="6337" spans="1:6">
      <c r="A6337"/>
      <c r="C6337"/>
      <c r="E6337"/>
      <c r="F6337" s="8"/>
    </row>
    <row r="6338" spans="1:6">
      <c r="A6338"/>
      <c r="C6338"/>
      <c r="E6338"/>
      <c r="F6338" s="8"/>
    </row>
    <row r="6339" spans="1:6">
      <c r="A6339"/>
      <c r="C6339"/>
      <c r="E6339"/>
      <c r="F6339" s="8"/>
    </row>
    <row r="6340" spans="1:6">
      <c r="A6340"/>
      <c r="C6340"/>
      <c r="E6340"/>
      <c r="F6340" s="8"/>
    </row>
    <row r="6341" spans="1:6">
      <c r="A6341"/>
      <c r="C6341"/>
      <c r="E6341"/>
      <c r="F6341" s="8"/>
    </row>
    <row r="6342" spans="1:6">
      <c r="A6342"/>
      <c r="C6342"/>
      <c r="E6342"/>
      <c r="F6342" s="8"/>
    </row>
    <row r="6343" spans="1:6">
      <c r="A6343"/>
      <c r="C6343"/>
      <c r="E6343"/>
      <c r="F6343" s="8"/>
    </row>
    <row r="6344" spans="1:6">
      <c r="A6344"/>
      <c r="C6344"/>
      <c r="E6344"/>
      <c r="F6344" s="8"/>
    </row>
    <row r="6345" spans="1:6">
      <c r="A6345"/>
      <c r="C6345"/>
      <c r="E6345"/>
      <c r="F6345" s="8"/>
    </row>
    <row r="6346" spans="1:6">
      <c r="A6346"/>
      <c r="C6346"/>
      <c r="E6346"/>
      <c r="F6346" s="8"/>
    </row>
    <row r="6347" spans="1:6">
      <c r="A6347"/>
      <c r="C6347"/>
      <c r="E6347"/>
      <c r="F6347" s="8"/>
    </row>
    <row r="6348" spans="1:6">
      <c r="A6348"/>
      <c r="C6348"/>
      <c r="E6348"/>
      <c r="F6348" s="8"/>
    </row>
    <row r="6349" spans="1:6">
      <c r="A6349"/>
      <c r="C6349"/>
      <c r="E6349"/>
      <c r="F6349" s="8"/>
    </row>
    <row r="6350" spans="1:6">
      <c r="A6350"/>
      <c r="C6350"/>
      <c r="E6350"/>
      <c r="F6350" s="8"/>
    </row>
    <row r="6351" spans="1:6">
      <c r="A6351"/>
      <c r="C6351"/>
      <c r="E6351"/>
      <c r="F6351" s="8"/>
    </row>
    <row r="6352" spans="1:6">
      <c r="A6352"/>
      <c r="C6352"/>
      <c r="E6352"/>
      <c r="F6352" s="8"/>
    </row>
    <row r="6353" spans="1:6">
      <c r="A6353"/>
      <c r="C6353"/>
      <c r="E6353"/>
      <c r="F6353" s="8"/>
    </row>
    <row r="6354" spans="1:6">
      <c r="A6354"/>
      <c r="C6354"/>
      <c r="E6354"/>
      <c r="F6354" s="8"/>
    </row>
    <row r="6355" spans="1:6">
      <c r="A6355"/>
      <c r="C6355"/>
      <c r="E6355"/>
      <c r="F6355" s="8"/>
    </row>
    <row r="6356" spans="1:6">
      <c r="A6356"/>
      <c r="C6356"/>
      <c r="E6356"/>
      <c r="F6356" s="8"/>
    </row>
    <row r="6357" spans="1:6">
      <c r="A6357"/>
      <c r="C6357"/>
      <c r="E6357"/>
      <c r="F6357" s="8"/>
    </row>
    <row r="6358" spans="1:6">
      <c r="A6358"/>
      <c r="C6358"/>
      <c r="E6358"/>
      <c r="F6358" s="8"/>
    </row>
    <row r="6359" spans="1:6">
      <c r="A6359"/>
      <c r="C6359"/>
      <c r="E6359"/>
      <c r="F6359" s="8"/>
    </row>
    <row r="6360" spans="1:6">
      <c r="A6360"/>
      <c r="C6360"/>
      <c r="E6360"/>
      <c r="F6360" s="8"/>
    </row>
    <row r="6361" spans="1:6">
      <c r="A6361"/>
      <c r="C6361"/>
      <c r="E6361"/>
      <c r="F6361" s="8"/>
    </row>
    <row r="6362" spans="1:6">
      <c r="A6362"/>
      <c r="C6362"/>
      <c r="E6362"/>
      <c r="F6362" s="8"/>
    </row>
    <row r="6363" spans="1:6">
      <c r="A6363"/>
      <c r="C6363"/>
      <c r="E6363"/>
      <c r="F6363" s="8"/>
    </row>
    <row r="6364" spans="1:6">
      <c r="A6364"/>
      <c r="C6364"/>
      <c r="E6364"/>
      <c r="F6364" s="8"/>
    </row>
    <row r="6365" spans="1:6">
      <c r="A6365"/>
      <c r="C6365"/>
      <c r="E6365"/>
      <c r="F6365" s="8"/>
    </row>
    <row r="6366" spans="1:6">
      <c r="A6366"/>
      <c r="C6366"/>
      <c r="E6366"/>
      <c r="F6366" s="8"/>
    </row>
    <row r="6367" spans="1:6">
      <c r="A6367"/>
      <c r="C6367"/>
      <c r="E6367"/>
      <c r="F6367" s="8"/>
    </row>
    <row r="6368" spans="1:6">
      <c r="A6368"/>
      <c r="C6368"/>
      <c r="E6368"/>
      <c r="F6368" s="8"/>
    </row>
    <row r="6369" spans="1:6">
      <c r="A6369"/>
      <c r="C6369"/>
      <c r="E6369"/>
      <c r="F6369" s="8"/>
    </row>
    <row r="6370" spans="1:6">
      <c r="A6370"/>
      <c r="C6370"/>
      <c r="E6370"/>
      <c r="F6370" s="8"/>
    </row>
    <row r="6371" spans="1:6">
      <c r="A6371"/>
      <c r="C6371"/>
      <c r="E6371"/>
      <c r="F6371" s="8"/>
    </row>
    <row r="6372" spans="1:6">
      <c r="A6372"/>
      <c r="C6372"/>
      <c r="E6372"/>
      <c r="F6372" s="8"/>
    </row>
    <row r="6373" spans="1:6">
      <c r="A6373"/>
      <c r="C6373"/>
      <c r="E6373"/>
      <c r="F6373" s="8"/>
    </row>
    <row r="6374" spans="1:6">
      <c r="A6374"/>
      <c r="C6374"/>
      <c r="E6374"/>
      <c r="F6374" s="8"/>
    </row>
    <row r="6375" spans="1:6">
      <c r="A6375"/>
      <c r="C6375"/>
      <c r="E6375"/>
      <c r="F6375" s="8"/>
    </row>
    <row r="6376" spans="1:6">
      <c r="A6376"/>
      <c r="C6376"/>
      <c r="E6376"/>
      <c r="F6376" s="8"/>
    </row>
    <row r="6377" spans="1:6">
      <c r="A6377"/>
      <c r="C6377"/>
      <c r="E6377"/>
      <c r="F6377" s="8"/>
    </row>
    <row r="6378" spans="1:6">
      <c r="A6378"/>
      <c r="C6378"/>
      <c r="E6378"/>
      <c r="F6378" s="8"/>
    </row>
    <row r="6379" spans="1:6">
      <c r="A6379"/>
      <c r="C6379"/>
      <c r="E6379"/>
      <c r="F6379" s="8"/>
    </row>
    <row r="6380" spans="1:6">
      <c r="A6380"/>
      <c r="C6380"/>
      <c r="E6380"/>
      <c r="F6380" s="8"/>
    </row>
    <row r="6381" spans="1:6">
      <c r="A6381"/>
      <c r="C6381"/>
      <c r="E6381"/>
      <c r="F6381" s="8"/>
    </row>
    <row r="6382" spans="1:6">
      <c r="A6382"/>
      <c r="C6382"/>
      <c r="E6382"/>
      <c r="F6382" s="8"/>
    </row>
    <row r="6383" spans="1:6">
      <c r="A6383"/>
      <c r="C6383"/>
      <c r="E6383"/>
      <c r="F6383" s="8"/>
    </row>
    <row r="6384" spans="1:6">
      <c r="A6384"/>
      <c r="C6384"/>
      <c r="E6384"/>
      <c r="F6384" s="8"/>
    </row>
    <row r="6385" spans="1:6">
      <c r="A6385"/>
      <c r="C6385"/>
      <c r="E6385"/>
      <c r="F6385" s="8"/>
    </row>
    <row r="6386" spans="1:6">
      <c r="A6386"/>
      <c r="C6386"/>
      <c r="E6386"/>
      <c r="F6386" s="8"/>
    </row>
    <row r="6387" spans="1:6">
      <c r="A6387"/>
      <c r="C6387"/>
      <c r="E6387"/>
      <c r="F6387" s="8"/>
    </row>
    <row r="6388" spans="1:6">
      <c r="A6388"/>
      <c r="C6388"/>
      <c r="E6388"/>
      <c r="F6388" s="8"/>
    </row>
    <row r="6389" spans="1:6">
      <c r="A6389"/>
      <c r="C6389"/>
      <c r="E6389"/>
      <c r="F6389" s="8"/>
    </row>
    <row r="6390" spans="1:6">
      <c r="A6390"/>
      <c r="C6390"/>
      <c r="E6390"/>
      <c r="F6390" s="8"/>
    </row>
    <row r="6391" spans="1:6">
      <c r="A6391"/>
      <c r="C6391"/>
      <c r="E6391"/>
      <c r="F6391" s="8"/>
    </row>
    <row r="6392" spans="1:6">
      <c r="A6392"/>
      <c r="C6392"/>
      <c r="E6392"/>
      <c r="F6392" s="8"/>
    </row>
    <row r="6393" spans="1:6">
      <c r="A6393"/>
      <c r="C6393"/>
      <c r="E6393"/>
      <c r="F6393" s="8"/>
    </row>
    <row r="6394" spans="1:6">
      <c r="A6394"/>
      <c r="C6394"/>
      <c r="E6394"/>
      <c r="F6394" s="8"/>
    </row>
    <row r="6395" spans="1:6">
      <c r="A6395"/>
      <c r="C6395"/>
      <c r="E6395"/>
      <c r="F6395" s="8"/>
    </row>
    <row r="6396" spans="1:6">
      <c r="A6396"/>
      <c r="C6396"/>
      <c r="E6396"/>
      <c r="F6396" s="8"/>
    </row>
    <row r="6397" spans="1:6">
      <c r="A6397"/>
      <c r="C6397"/>
      <c r="E6397"/>
      <c r="F6397" s="8"/>
    </row>
    <row r="6398" spans="1:6">
      <c r="A6398"/>
      <c r="C6398"/>
      <c r="E6398"/>
      <c r="F6398" s="8"/>
    </row>
    <row r="6399" spans="1:6">
      <c r="A6399"/>
      <c r="C6399"/>
      <c r="E6399"/>
      <c r="F6399" s="8"/>
    </row>
    <row r="6400" spans="1:6">
      <c r="A6400"/>
      <c r="C6400"/>
      <c r="E6400"/>
      <c r="F6400" s="8"/>
    </row>
    <row r="6401" spans="1:6">
      <c r="A6401"/>
      <c r="C6401"/>
      <c r="E6401"/>
      <c r="F6401" s="8"/>
    </row>
    <row r="6402" spans="1:6">
      <c r="A6402"/>
      <c r="C6402"/>
      <c r="E6402"/>
      <c r="F6402" s="8"/>
    </row>
    <row r="6403" spans="1:6">
      <c r="A6403"/>
      <c r="C6403"/>
      <c r="E6403"/>
      <c r="F6403" s="8"/>
    </row>
    <row r="6404" spans="1:6">
      <c r="A6404"/>
      <c r="C6404"/>
      <c r="E6404"/>
      <c r="F6404" s="8"/>
    </row>
    <row r="6405" spans="1:6">
      <c r="A6405"/>
      <c r="C6405"/>
      <c r="E6405"/>
      <c r="F6405" s="8"/>
    </row>
    <row r="6406" spans="1:6">
      <c r="A6406"/>
      <c r="C6406"/>
      <c r="E6406"/>
      <c r="F6406" s="8"/>
    </row>
    <row r="6407" spans="1:6">
      <c r="A6407"/>
      <c r="C6407"/>
      <c r="E6407"/>
      <c r="F6407" s="8"/>
    </row>
    <row r="6408" spans="1:6">
      <c r="A6408"/>
      <c r="C6408"/>
      <c r="E6408"/>
      <c r="F6408" s="8"/>
    </row>
    <row r="6409" spans="1:6">
      <c r="A6409"/>
      <c r="C6409"/>
      <c r="E6409"/>
      <c r="F6409" s="8"/>
    </row>
    <row r="6410" spans="1:6">
      <c r="A6410"/>
      <c r="C6410"/>
      <c r="E6410"/>
      <c r="F6410" s="8"/>
    </row>
    <row r="6411" spans="1:6">
      <c r="A6411"/>
      <c r="C6411"/>
      <c r="E6411"/>
      <c r="F6411" s="8"/>
    </row>
    <row r="6412" spans="1:6">
      <c r="A6412"/>
      <c r="C6412"/>
      <c r="E6412"/>
      <c r="F6412" s="8"/>
    </row>
    <row r="6413" spans="1:6">
      <c r="A6413"/>
      <c r="C6413"/>
      <c r="E6413"/>
      <c r="F6413" s="8"/>
    </row>
    <row r="6414" spans="1:6">
      <c r="A6414"/>
      <c r="C6414"/>
      <c r="E6414"/>
      <c r="F6414" s="8"/>
    </row>
    <row r="6415" spans="1:6">
      <c r="A6415"/>
      <c r="C6415"/>
      <c r="E6415"/>
      <c r="F6415" s="8"/>
    </row>
    <row r="6416" spans="1:6">
      <c r="A6416"/>
      <c r="C6416"/>
      <c r="E6416"/>
      <c r="F6416" s="8"/>
    </row>
    <row r="6417" spans="1:6">
      <c r="A6417"/>
      <c r="C6417"/>
      <c r="E6417"/>
      <c r="F6417" s="8"/>
    </row>
    <row r="6418" spans="1:6">
      <c r="A6418"/>
      <c r="C6418"/>
      <c r="E6418"/>
      <c r="F6418" s="8"/>
    </row>
    <row r="6419" spans="1:6">
      <c r="A6419"/>
      <c r="C6419"/>
      <c r="E6419"/>
      <c r="F6419" s="8"/>
    </row>
    <row r="6420" spans="1:6">
      <c r="A6420"/>
      <c r="C6420"/>
      <c r="E6420"/>
      <c r="F6420" s="8"/>
    </row>
    <row r="6421" spans="1:6">
      <c r="A6421"/>
      <c r="C6421"/>
      <c r="E6421"/>
      <c r="F6421" s="8"/>
    </row>
    <row r="6422" spans="1:6">
      <c r="A6422"/>
      <c r="C6422"/>
      <c r="E6422"/>
      <c r="F6422" s="8"/>
    </row>
    <row r="6423" spans="1:6">
      <c r="A6423"/>
      <c r="C6423"/>
      <c r="E6423"/>
      <c r="F6423" s="8"/>
    </row>
    <row r="6424" spans="1:6">
      <c r="A6424"/>
      <c r="C6424"/>
      <c r="E6424"/>
      <c r="F6424" s="8"/>
    </row>
    <row r="6425" spans="1:6">
      <c r="A6425"/>
      <c r="C6425"/>
      <c r="E6425"/>
      <c r="F6425" s="8"/>
    </row>
    <row r="6426" spans="1:6">
      <c r="A6426"/>
      <c r="C6426"/>
      <c r="E6426"/>
      <c r="F6426" s="8"/>
    </row>
    <row r="6427" spans="1:6">
      <c r="A6427"/>
      <c r="C6427"/>
      <c r="E6427"/>
      <c r="F6427" s="8"/>
    </row>
    <row r="6428" spans="1:6">
      <c r="A6428"/>
      <c r="C6428"/>
      <c r="E6428"/>
      <c r="F6428" s="8"/>
    </row>
    <row r="6429" spans="1:6">
      <c r="A6429"/>
      <c r="C6429"/>
      <c r="E6429"/>
      <c r="F6429" s="8"/>
    </row>
    <row r="6430" spans="1:6">
      <c r="A6430"/>
      <c r="C6430"/>
      <c r="E6430"/>
      <c r="F6430" s="8"/>
    </row>
    <row r="6431" spans="1:6">
      <c r="A6431"/>
      <c r="C6431"/>
      <c r="E6431"/>
      <c r="F6431" s="8"/>
    </row>
    <row r="6432" spans="1:6">
      <c r="A6432"/>
      <c r="C6432"/>
      <c r="E6432"/>
      <c r="F6432" s="8"/>
    </row>
    <row r="6433" spans="1:6">
      <c r="A6433"/>
      <c r="C6433"/>
      <c r="E6433"/>
      <c r="F6433" s="8"/>
    </row>
    <row r="6434" spans="1:6">
      <c r="A6434"/>
      <c r="C6434"/>
      <c r="E6434"/>
      <c r="F6434" s="8"/>
    </row>
    <row r="6435" spans="1:6">
      <c r="A6435"/>
      <c r="C6435"/>
      <c r="E6435"/>
      <c r="F6435" s="8"/>
    </row>
    <row r="6436" spans="1:6">
      <c r="A6436"/>
      <c r="C6436"/>
      <c r="E6436"/>
      <c r="F6436" s="8"/>
    </row>
    <row r="6437" spans="1:6">
      <c r="A6437"/>
      <c r="C6437"/>
      <c r="E6437"/>
      <c r="F6437" s="8"/>
    </row>
    <row r="6438" spans="1:6">
      <c r="A6438"/>
      <c r="C6438"/>
      <c r="E6438"/>
      <c r="F6438" s="8"/>
    </row>
    <row r="6439" spans="1:6">
      <c r="A6439"/>
      <c r="C6439"/>
      <c r="E6439"/>
      <c r="F6439" s="8"/>
    </row>
    <row r="6440" spans="1:6">
      <c r="A6440"/>
      <c r="C6440"/>
      <c r="E6440"/>
      <c r="F6440" s="8"/>
    </row>
    <row r="6441" spans="1:6">
      <c r="A6441"/>
      <c r="C6441"/>
      <c r="E6441"/>
      <c r="F6441" s="8"/>
    </row>
    <row r="6442" spans="1:6">
      <c r="A6442"/>
      <c r="C6442"/>
      <c r="E6442"/>
      <c r="F6442" s="8"/>
    </row>
    <row r="6443" spans="1:6">
      <c r="A6443"/>
      <c r="C6443"/>
      <c r="E6443"/>
      <c r="F6443" s="8"/>
    </row>
    <row r="6444" spans="1:6">
      <c r="A6444"/>
      <c r="C6444"/>
      <c r="E6444"/>
      <c r="F6444" s="8"/>
    </row>
    <row r="6445" spans="1:6">
      <c r="A6445"/>
      <c r="C6445"/>
      <c r="E6445"/>
      <c r="F6445" s="8"/>
    </row>
    <row r="6446" spans="1:6">
      <c r="A6446"/>
      <c r="C6446"/>
      <c r="E6446"/>
      <c r="F6446" s="8"/>
    </row>
    <row r="6447" spans="1:6">
      <c r="A6447"/>
      <c r="C6447"/>
      <c r="E6447"/>
      <c r="F6447" s="8"/>
    </row>
    <row r="6448" spans="1:6">
      <c r="A6448"/>
      <c r="C6448"/>
      <c r="E6448"/>
      <c r="F6448" s="8"/>
    </row>
    <row r="6449" spans="1:6">
      <c r="A6449"/>
      <c r="C6449"/>
      <c r="E6449"/>
      <c r="F6449" s="8"/>
    </row>
    <row r="6450" spans="1:6">
      <c r="A6450"/>
      <c r="C6450"/>
      <c r="E6450"/>
      <c r="F6450" s="8"/>
    </row>
    <row r="6451" spans="1:6">
      <c r="A6451"/>
      <c r="C6451"/>
      <c r="E6451"/>
      <c r="F6451" s="8"/>
    </row>
    <row r="6452" spans="1:6">
      <c r="A6452"/>
      <c r="C6452"/>
      <c r="E6452"/>
      <c r="F6452" s="8"/>
    </row>
    <row r="6453" spans="1:6">
      <c r="A6453"/>
      <c r="C6453"/>
      <c r="E6453"/>
      <c r="F6453" s="8"/>
    </row>
    <row r="6454" spans="1:6">
      <c r="A6454"/>
      <c r="C6454"/>
      <c r="E6454"/>
      <c r="F6454" s="8"/>
    </row>
    <row r="6455" spans="1:6">
      <c r="A6455"/>
      <c r="C6455"/>
      <c r="E6455"/>
      <c r="F6455" s="8"/>
    </row>
    <row r="6456" spans="1:6">
      <c r="A6456"/>
      <c r="C6456"/>
      <c r="E6456"/>
      <c r="F6456" s="8"/>
    </row>
    <row r="6457" spans="1:6">
      <c r="A6457"/>
      <c r="C6457"/>
      <c r="E6457"/>
      <c r="F6457" s="8"/>
    </row>
    <row r="6458" spans="1:6">
      <c r="A6458"/>
      <c r="C6458"/>
      <c r="E6458"/>
      <c r="F6458" s="8"/>
    </row>
    <row r="6459" spans="1:6">
      <c r="A6459"/>
      <c r="C6459"/>
      <c r="E6459"/>
      <c r="F6459" s="8"/>
    </row>
    <row r="6460" spans="1:6">
      <c r="A6460"/>
      <c r="C6460"/>
      <c r="E6460"/>
      <c r="F6460" s="8"/>
    </row>
    <row r="6461" spans="1:6">
      <c r="A6461"/>
      <c r="C6461"/>
      <c r="E6461"/>
      <c r="F6461" s="8"/>
    </row>
    <row r="6462" spans="1:6">
      <c r="A6462"/>
      <c r="C6462"/>
      <c r="E6462"/>
      <c r="F6462" s="8"/>
    </row>
    <row r="6463" spans="1:6">
      <c r="A6463"/>
      <c r="C6463"/>
      <c r="E6463"/>
      <c r="F6463" s="8"/>
    </row>
    <row r="6464" spans="1:6">
      <c r="A6464"/>
      <c r="C6464"/>
      <c r="E6464"/>
      <c r="F6464" s="8"/>
    </row>
    <row r="6465" spans="1:6">
      <c r="A6465"/>
      <c r="C6465"/>
      <c r="E6465"/>
      <c r="F6465" s="8"/>
    </row>
    <row r="6466" spans="1:6">
      <c r="A6466"/>
      <c r="C6466"/>
      <c r="E6466"/>
      <c r="F6466" s="8"/>
    </row>
    <row r="6467" spans="1:6">
      <c r="A6467"/>
      <c r="C6467"/>
      <c r="E6467"/>
      <c r="F6467" s="8"/>
    </row>
    <row r="6468" spans="1:6">
      <c r="A6468"/>
      <c r="C6468"/>
      <c r="E6468"/>
      <c r="F6468" s="8"/>
    </row>
    <row r="6469" spans="1:6">
      <c r="A6469"/>
      <c r="C6469"/>
      <c r="E6469"/>
      <c r="F6469" s="8"/>
    </row>
    <row r="6470" spans="1:6">
      <c r="A6470"/>
      <c r="C6470"/>
      <c r="E6470"/>
      <c r="F6470" s="8"/>
    </row>
    <row r="6471" spans="1:6">
      <c r="A6471"/>
      <c r="C6471"/>
      <c r="E6471"/>
      <c r="F6471" s="8"/>
    </row>
    <row r="6472" spans="1:6">
      <c r="A6472"/>
      <c r="C6472"/>
      <c r="E6472"/>
      <c r="F6472" s="8"/>
    </row>
    <row r="6473" spans="1:6">
      <c r="A6473"/>
      <c r="C6473"/>
      <c r="E6473"/>
      <c r="F6473" s="8"/>
    </row>
    <row r="6474" spans="1:6">
      <c r="A6474"/>
      <c r="C6474"/>
      <c r="E6474"/>
      <c r="F6474" s="8"/>
    </row>
    <row r="6475" spans="1:6">
      <c r="A6475"/>
      <c r="C6475"/>
      <c r="E6475"/>
      <c r="F6475" s="8"/>
    </row>
    <row r="6476" spans="1:6">
      <c r="A6476"/>
      <c r="C6476"/>
      <c r="E6476"/>
      <c r="F6476" s="8"/>
    </row>
    <row r="6477" spans="1:6">
      <c r="A6477"/>
      <c r="C6477"/>
      <c r="E6477"/>
      <c r="F6477" s="8"/>
    </row>
    <row r="6478" spans="1:6">
      <c r="A6478"/>
      <c r="C6478"/>
      <c r="E6478"/>
      <c r="F6478" s="8"/>
    </row>
    <row r="6479" spans="1:6">
      <c r="A6479"/>
      <c r="C6479"/>
      <c r="E6479"/>
      <c r="F6479" s="8"/>
    </row>
    <row r="6480" spans="1:6">
      <c r="A6480"/>
      <c r="C6480"/>
      <c r="E6480"/>
      <c r="F6480" s="8"/>
    </row>
    <row r="6481" spans="1:6">
      <c r="A6481"/>
      <c r="C6481"/>
      <c r="E6481"/>
      <c r="F6481" s="8"/>
    </row>
    <row r="6482" spans="1:6">
      <c r="A6482"/>
      <c r="C6482"/>
      <c r="E6482"/>
      <c r="F6482" s="8"/>
    </row>
    <row r="6483" spans="1:6">
      <c r="A6483"/>
      <c r="C6483"/>
      <c r="E6483"/>
      <c r="F6483" s="8"/>
    </row>
    <row r="6484" spans="1:6">
      <c r="A6484"/>
      <c r="C6484"/>
      <c r="E6484"/>
      <c r="F6484" s="8"/>
    </row>
    <row r="6485" spans="1:6">
      <c r="A6485"/>
      <c r="C6485"/>
      <c r="E6485"/>
      <c r="F6485" s="8"/>
    </row>
    <row r="6486" spans="1:6">
      <c r="A6486"/>
      <c r="C6486"/>
      <c r="E6486"/>
      <c r="F6486" s="8"/>
    </row>
    <row r="6487" spans="1:6">
      <c r="A6487"/>
      <c r="C6487"/>
      <c r="E6487"/>
      <c r="F6487" s="8"/>
    </row>
    <row r="6488" spans="1:6">
      <c r="A6488"/>
      <c r="C6488"/>
      <c r="E6488"/>
      <c r="F6488" s="8"/>
    </row>
    <row r="6489" spans="1:6">
      <c r="A6489"/>
      <c r="C6489"/>
      <c r="E6489"/>
      <c r="F6489" s="8"/>
    </row>
    <row r="6490" spans="1:6">
      <c r="A6490"/>
      <c r="C6490"/>
      <c r="E6490"/>
      <c r="F6490" s="8"/>
    </row>
    <row r="6491" spans="1:6">
      <c r="A6491"/>
      <c r="C6491"/>
      <c r="E6491"/>
      <c r="F6491" s="8"/>
    </row>
    <row r="6492" spans="1:6">
      <c r="A6492"/>
      <c r="C6492"/>
      <c r="E6492"/>
      <c r="F6492" s="8"/>
    </row>
    <row r="6493" spans="1:6">
      <c r="A6493"/>
      <c r="C6493"/>
      <c r="E6493"/>
      <c r="F6493" s="8"/>
    </row>
    <row r="6494" spans="1:6">
      <c r="A6494"/>
      <c r="C6494"/>
      <c r="E6494"/>
      <c r="F6494" s="8"/>
    </row>
    <row r="6495" spans="1:6">
      <c r="A6495"/>
      <c r="C6495"/>
      <c r="E6495"/>
      <c r="F6495" s="8"/>
    </row>
    <row r="6496" spans="1:6">
      <c r="A6496"/>
      <c r="C6496"/>
      <c r="E6496"/>
      <c r="F6496" s="8"/>
    </row>
    <row r="6497" spans="1:6">
      <c r="A6497"/>
      <c r="C6497"/>
      <c r="E6497"/>
      <c r="F6497" s="8"/>
    </row>
    <row r="6498" spans="1:6">
      <c r="A6498"/>
      <c r="C6498"/>
      <c r="E6498"/>
      <c r="F6498" s="8"/>
    </row>
    <row r="6499" spans="1:6">
      <c r="A6499"/>
      <c r="C6499"/>
      <c r="E6499"/>
      <c r="F6499" s="8"/>
    </row>
    <row r="6500" spans="1:6">
      <c r="A6500"/>
      <c r="C6500"/>
      <c r="E6500"/>
      <c r="F6500" s="8"/>
    </row>
    <row r="6501" spans="1:6">
      <c r="A6501"/>
      <c r="C6501"/>
      <c r="E6501"/>
      <c r="F6501" s="8"/>
    </row>
    <row r="6502" spans="1:6">
      <c r="A6502"/>
      <c r="C6502"/>
      <c r="E6502"/>
      <c r="F6502" s="8"/>
    </row>
    <row r="6503" spans="1:6">
      <c r="A6503"/>
      <c r="C6503"/>
      <c r="E6503"/>
      <c r="F6503" s="8"/>
    </row>
    <row r="6504" spans="1:6">
      <c r="A6504"/>
      <c r="C6504"/>
      <c r="E6504"/>
      <c r="F6504" s="8"/>
    </row>
    <row r="6505" spans="1:6">
      <c r="A6505"/>
      <c r="C6505"/>
      <c r="E6505"/>
      <c r="F6505" s="8"/>
    </row>
    <row r="6506" spans="1:6">
      <c r="A6506"/>
      <c r="C6506"/>
      <c r="E6506"/>
      <c r="F6506" s="8"/>
    </row>
    <row r="6507" spans="1:6">
      <c r="A6507"/>
      <c r="C6507"/>
      <c r="E6507"/>
      <c r="F6507" s="8"/>
    </row>
    <row r="6508" spans="1:6">
      <c r="A6508"/>
      <c r="C6508"/>
      <c r="E6508"/>
      <c r="F6508" s="8"/>
    </row>
    <row r="6509" spans="1:6">
      <c r="A6509"/>
      <c r="C6509"/>
      <c r="E6509"/>
      <c r="F6509" s="8"/>
    </row>
    <row r="6510" spans="1:6">
      <c r="A6510"/>
      <c r="C6510"/>
      <c r="E6510"/>
      <c r="F6510" s="8"/>
    </row>
    <row r="6511" spans="1:6">
      <c r="A6511"/>
      <c r="C6511"/>
      <c r="E6511"/>
      <c r="F6511" s="8"/>
    </row>
    <row r="6512" spans="1:6">
      <c r="A6512"/>
      <c r="C6512"/>
      <c r="E6512"/>
      <c r="F6512" s="8"/>
    </row>
    <row r="6513" spans="1:6">
      <c r="A6513"/>
      <c r="C6513"/>
      <c r="E6513"/>
      <c r="F6513" s="8"/>
    </row>
    <row r="6514" spans="1:6">
      <c r="A6514"/>
      <c r="C6514"/>
      <c r="E6514"/>
      <c r="F6514" s="8"/>
    </row>
    <row r="6515" spans="1:6">
      <c r="A6515"/>
      <c r="C6515"/>
      <c r="E6515"/>
      <c r="F6515" s="8"/>
    </row>
    <row r="6516" spans="1:6">
      <c r="A6516"/>
      <c r="C6516"/>
      <c r="E6516"/>
      <c r="F6516" s="8"/>
    </row>
    <row r="6517" spans="1:6">
      <c r="A6517"/>
      <c r="C6517"/>
      <c r="E6517"/>
      <c r="F6517" s="8"/>
    </row>
    <row r="6518" spans="1:6">
      <c r="A6518"/>
      <c r="C6518"/>
      <c r="E6518"/>
      <c r="F6518" s="8"/>
    </row>
    <row r="6519" spans="1:6">
      <c r="A6519"/>
      <c r="C6519"/>
      <c r="E6519"/>
      <c r="F6519" s="8"/>
    </row>
    <row r="6520" spans="1:6">
      <c r="A6520"/>
      <c r="C6520"/>
      <c r="E6520"/>
      <c r="F6520" s="8"/>
    </row>
    <row r="6521" spans="1:6">
      <c r="A6521"/>
      <c r="C6521"/>
      <c r="E6521"/>
      <c r="F6521" s="8"/>
    </row>
    <row r="6522" spans="1:6">
      <c r="A6522"/>
      <c r="C6522"/>
      <c r="E6522"/>
      <c r="F6522" s="8"/>
    </row>
    <row r="6523" spans="1:6">
      <c r="A6523"/>
      <c r="C6523"/>
      <c r="E6523"/>
      <c r="F6523" s="8"/>
    </row>
    <row r="6524" spans="1:6">
      <c r="A6524"/>
      <c r="C6524"/>
      <c r="E6524"/>
      <c r="F6524" s="8"/>
    </row>
    <row r="6525" spans="1:6">
      <c r="A6525"/>
      <c r="C6525"/>
      <c r="E6525"/>
      <c r="F6525" s="8"/>
    </row>
    <row r="6526" spans="1:6">
      <c r="A6526"/>
      <c r="C6526"/>
      <c r="E6526"/>
      <c r="F6526" s="8"/>
    </row>
    <row r="6527" spans="1:6">
      <c r="A6527"/>
      <c r="C6527"/>
      <c r="E6527"/>
      <c r="F6527" s="8"/>
    </row>
    <row r="6528" spans="1:6">
      <c r="A6528"/>
      <c r="C6528"/>
      <c r="E6528"/>
      <c r="F6528" s="8"/>
    </row>
    <row r="6529" spans="1:6">
      <c r="A6529"/>
      <c r="C6529"/>
      <c r="E6529"/>
      <c r="F6529" s="8"/>
    </row>
    <row r="6530" spans="1:6">
      <c r="A6530"/>
      <c r="C6530"/>
      <c r="E6530"/>
      <c r="F6530" s="8"/>
    </row>
    <row r="6531" spans="1:6">
      <c r="A6531"/>
      <c r="C6531"/>
      <c r="E6531"/>
      <c r="F6531" s="8"/>
    </row>
    <row r="6532" spans="1:6">
      <c r="A6532"/>
      <c r="C6532"/>
      <c r="E6532"/>
      <c r="F6532" s="8"/>
    </row>
    <row r="6533" spans="1:6">
      <c r="A6533"/>
      <c r="C6533"/>
      <c r="E6533"/>
      <c r="F6533" s="8"/>
    </row>
    <row r="6534" spans="1:6">
      <c r="A6534"/>
      <c r="C6534"/>
      <c r="E6534"/>
      <c r="F6534" s="8"/>
    </row>
    <row r="6535" spans="1:6">
      <c r="A6535"/>
      <c r="C6535"/>
      <c r="E6535"/>
      <c r="F6535" s="8"/>
    </row>
    <row r="6536" spans="1:6">
      <c r="A6536"/>
      <c r="C6536"/>
      <c r="E6536"/>
      <c r="F6536" s="8"/>
    </row>
    <row r="6537" spans="1:6">
      <c r="A6537"/>
      <c r="C6537"/>
      <c r="E6537"/>
      <c r="F6537" s="8"/>
    </row>
    <row r="6538" spans="1:6">
      <c r="A6538"/>
      <c r="C6538"/>
      <c r="E6538"/>
      <c r="F6538" s="8"/>
    </row>
    <row r="6539" spans="1:6">
      <c r="A6539"/>
      <c r="C6539"/>
      <c r="E6539"/>
      <c r="F6539" s="8"/>
    </row>
    <row r="6540" spans="1:6">
      <c r="A6540"/>
      <c r="C6540"/>
      <c r="E6540"/>
      <c r="F6540" s="8"/>
    </row>
    <row r="6541" spans="1:6">
      <c r="A6541"/>
      <c r="C6541"/>
      <c r="E6541"/>
      <c r="F6541" s="8"/>
    </row>
    <row r="6542" spans="1:6">
      <c r="A6542"/>
      <c r="C6542"/>
      <c r="E6542"/>
      <c r="F6542" s="8"/>
    </row>
    <row r="6543" spans="1:6">
      <c r="A6543"/>
      <c r="C6543"/>
      <c r="E6543"/>
      <c r="F6543" s="8"/>
    </row>
    <row r="6544" spans="1:6">
      <c r="A6544"/>
      <c r="C6544"/>
      <c r="E6544"/>
      <c r="F6544" s="8"/>
    </row>
    <row r="6545" spans="1:6">
      <c r="A6545"/>
      <c r="C6545"/>
      <c r="E6545"/>
      <c r="F6545" s="8"/>
    </row>
    <row r="6546" spans="1:6">
      <c r="A6546"/>
      <c r="C6546"/>
      <c r="E6546"/>
      <c r="F6546" s="8"/>
    </row>
    <row r="6547" spans="1:6">
      <c r="A6547"/>
      <c r="C6547"/>
      <c r="E6547"/>
      <c r="F6547" s="8"/>
    </row>
    <row r="6548" spans="1:6">
      <c r="A6548"/>
      <c r="C6548"/>
      <c r="E6548"/>
      <c r="F6548" s="8"/>
    </row>
    <row r="6549" spans="1:6">
      <c r="A6549"/>
      <c r="C6549"/>
      <c r="E6549"/>
      <c r="F6549" s="8"/>
    </row>
    <row r="6550" spans="1:6">
      <c r="A6550"/>
      <c r="C6550"/>
      <c r="E6550"/>
      <c r="F6550" s="8"/>
    </row>
    <row r="6551" spans="1:6">
      <c r="A6551"/>
      <c r="C6551"/>
      <c r="E6551"/>
      <c r="F6551" s="8"/>
    </row>
    <row r="6552" spans="1:6">
      <c r="A6552"/>
      <c r="C6552"/>
      <c r="E6552"/>
      <c r="F6552" s="8"/>
    </row>
    <row r="6553" spans="1:6">
      <c r="A6553"/>
      <c r="C6553"/>
      <c r="E6553"/>
      <c r="F6553" s="8"/>
    </row>
    <row r="6554" spans="1:6">
      <c r="A6554"/>
      <c r="C6554"/>
      <c r="E6554"/>
      <c r="F6554" s="8"/>
    </row>
    <row r="6555" spans="1:6">
      <c r="A6555"/>
      <c r="C6555"/>
      <c r="E6555"/>
      <c r="F6555" s="8"/>
    </row>
    <row r="6556" spans="1:6">
      <c r="A6556"/>
      <c r="C6556"/>
      <c r="E6556"/>
      <c r="F6556" s="8"/>
    </row>
    <row r="6557" spans="1:6">
      <c r="A6557"/>
      <c r="C6557"/>
      <c r="E6557"/>
      <c r="F6557" s="8"/>
    </row>
    <row r="6558" spans="1:6">
      <c r="A6558"/>
      <c r="C6558"/>
      <c r="E6558"/>
      <c r="F6558" s="8"/>
    </row>
    <row r="6559" spans="1:6">
      <c r="A6559"/>
      <c r="C6559"/>
      <c r="E6559"/>
      <c r="F6559" s="8"/>
    </row>
    <row r="6560" spans="1:6">
      <c r="A6560"/>
      <c r="C6560"/>
      <c r="E6560"/>
      <c r="F6560" s="8"/>
    </row>
    <row r="6561" spans="1:6">
      <c r="A6561"/>
      <c r="C6561"/>
      <c r="E6561"/>
      <c r="F6561" s="8"/>
    </row>
    <row r="6562" spans="1:6">
      <c r="A6562"/>
      <c r="C6562"/>
      <c r="E6562"/>
      <c r="F6562" s="8"/>
    </row>
    <row r="6563" spans="1:6">
      <c r="A6563"/>
      <c r="C6563"/>
      <c r="E6563"/>
      <c r="F6563" s="8"/>
    </row>
    <row r="6564" spans="1:6">
      <c r="A6564"/>
      <c r="C6564"/>
      <c r="E6564"/>
      <c r="F6564" s="8"/>
    </row>
    <row r="6565" spans="1:6">
      <c r="A6565"/>
      <c r="C6565"/>
      <c r="E6565"/>
      <c r="F6565" s="8"/>
    </row>
    <row r="6566" spans="1:6">
      <c r="A6566"/>
      <c r="C6566"/>
      <c r="E6566"/>
      <c r="F6566" s="8"/>
    </row>
    <row r="6567" spans="1:6">
      <c r="A6567"/>
      <c r="C6567"/>
      <c r="E6567"/>
      <c r="F6567" s="8"/>
    </row>
    <row r="6568" spans="1:6">
      <c r="A6568"/>
      <c r="C6568"/>
      <c r="E6568"/>
      <c r="F6568" s="8"/>
    </row>
    <row r="6569" spans="1:6">
      <c r="A6569"/>
      <c r="C6569"/>
      <c r="E6569"/>
      <c r="F6569" s="8"/>
    </row>
    <row r="6570" spans="1:6">
      <c r="A6570"/>
      <c r="C6570"/>
      <c r="E6570"/>
      <c r="F6570" s="8"/>
    </row>
    <row r="6571" spans="1:6">
      <c r="A6571"/>
      <c r="C6571"/>
      <c r="E6571"/>
      <c r="F6571" s="8"/>
    </row>
    <row r="6572" spans="1:6">
      <c r="A6572"/>
      <c r="C6572"/>
      <c r="E6572"/>
      <c r="F6572" s="8"/>
    </row>
    <row r="6573" spans="1:6">
      <c r="A6573"/>
      <c r="C6573"/>
      <c r="E6573"/>
      <c r="F6573" s="8"/>
    </row>
    <row r="6574" spans="1:6">
      <c r="A6574"/>
      <c r="C6574"/>
      <c r="E6574"/>
      <c r="F6574" s="8"/>
    </row>
    <row r="6575" spans="1:6">
      <c r="A6575"/>
      <c r="C6575"/>
      <c r="E6575"/>
      <c r="F6575" s="8"/>
    </row>
    <row r="6576" spans="1:6">
      <c r="A6576"/>
      <c r="C6576"/>
      <c r="E6576"/>
      <c r="F6576" s="8"/>
    </row>
    <row r="6577" spans="1:6">
      <c r="A6577"/>
      <c r="C6577"/>
      <c r="E6577"/>
      <c r="F6577" s="8"/>
    </row>
    <row r="6578" spans="1:6">
      <c r="A6578"/>
      <c r="C6578"/>
      <c r="E6578"/>
      <c r="F6578" s="8"/>
    </row>
    <row r="6579" spans="1:6">
      <c r="A6579"/>
      <c r="C6579"/>
      <c r="E6579"/>
      <c r="F6579" s="8"/>
    </row>
    <row r="6580" spans="1:6">
      <c r="A6580"/>
      <c r="C6580"/>
      <c r="E6580"/>
      <c r="F6580" s="8"/>
    </row>
    <row r="6581" spans="1:6">
      <c r="A6581"/>
      <c r="C6581"/>
      <c r="E6581"/>
      <c r="F6581" s="8"/>
    </row>
    <row r="6582" spans="1:6">
      <c r="A6582"/>
      <c r="C6582"/>
      <c r="E6582"/>
      <c r="F6582" s="8"/>
    </row>
    <row r="6583" spans="1:6">
      <c r="A6583"/>
      <c r="C6583"/>
      <c r="E6583"/>
      <c r="F6583" s="8"/>
    </row>
    <row r="6584" spans="1:6">
      <c r="A6584"/>
      <c r="C6584"/>
      <c r="E6584"/>
      <c r="F6584" s="8"/>
    </row>
    <row r="6585" spans="1:6">
      <c r="A6585"/>
      <c r="C6585"/>
      <c r="E6585"/>
      <c r="F6585" s="8"/>
    </row>
    <row r="6586" spans="1:6">
      <c r="A6586"/>
      <c r="C6586"/>
      <c r="E6586"/>
      <c r="F6586" s="8"/>
    </row>
    <row r="6587" spans="1:6">
      <c r="A6587"/>
      <c r="C6587"/>
      <c r="E6587"/>
      <c r="F6587" s="8"/>
    </row>
    <row r="6588" spans="1:6">
      <c r="A6588"/>
      <c r="C6588"/>
      <c r="E6588"/>
      <c r="F6588" s="8"/>
    </row>
    <row r="6589" spans="1:6">
      <c r="A6589"/>
      <c r="C6589"/>
      <c r="E6589"/>
      <c r="F6589" s="8"/>
    </row>
    <row r="6590" spans="1:6">
      <c r="A6590"/>
      <c r="C6590"/>
      <c r="E6590"/>
      <c r="F6590" s="8"/>
    </row>
    <row r="6591" spans="1:6">
      <c r="A6591"/>
      <c r="C6591"/>
      <c r="E6591"/>
      <c r="F6591" s="8"/>
    </row>
    <row r="6592" spans="1:6">
      <c r="A6592"/>
      <c r="C6592"/>
      <c r="E6592"/>
      <c r="F6592" s="8"/>
    </row>
    <row r="6593" spans="1:6">
      <c r="A6593"/>
      <c r="C6593"/>
      <c r="E6593"/>
      <c r="F6593" s="8"/>
    </row>
    <row r="6594" spans="1:6">
      <c r="A6594"/>
      <c r="C6594"/>
      <c r="E6594"/>
      <c r="F6594" s="8"/>
    </row>
    <row r="6595" spans="1:6">
      <c r="A6595"/>
      <c r="C6595"/>
      <c r="E6595"/>
      <c r="F6595" s="8"/>
    </row>
    <row r="6596" spans="1:6">
      <c r="A6596"/>
      <c r="C6596"/>
      <c r="E6596"/>
      <c r="F6596" s="8"/>
    </row>
    <row r="6597" spans="1:6">
      <c r="A6597"/>
      <c r="C6597"/>
      <c r="E6597"/>
      <c r="F6597" s="8"/>
    </row>
    <row r="6598" spans="1:6">
      <c r="A6598"/>
      <c r="C6598"/>
      <c r="E6598"/>
      <c r="F6598" s="8"/>
    </row>
    <row r="6599" spans="1:6">
      <c r="A6599"/>
      <c r="C6599"/>
      <c r="E6599"/>
      <c r="F6599" s="8"/>
    </row>
    <row r="6600" spans="1:6">
      <c r="A6600"/>
      <c r="C6600"/>
      <c r="E6600"/>
      <c r="F6600" s="8"/>
    </row>
    <row r="6601" spans="1:6">
      <c r="A6601"/>
      <c r="C6601"/>
      <c r="E6601"/>
      <c r="F6601" s="8"/>
    </row>
    <row r="6602" spans="1:6">
      <c r="A6602"/>
      <c r="C6602"/>
      <c r="E6602"/>
      <c r="F6602" s="8"/>
    </row>
    <row r="6603" spans="1:6">
      <c r="A6603"/>
      <c r="C6603"/>
      <c r="E6603"/>
      <c r="F6603" s="8"/>
    </row>
    <row r="6604" spans="1:6">
      <c r="A6604"/>
      <c r="C6604"/>
      <c r="E6604"/>
      <c r="F6604" s="8"/>
    </row>
    <row r="6605" spans="1:6">
      <c r="A6605"/>
      <c r="C6605"/>
      <c r="E6605"/>
      <c r="F6605" s="8"/>
    </row>
    <row r="6606" spans="1:6">
      <c r="A6606"/>
      <c r="C6606"/>
      <c r="E6606"/>
      <c r="F6606" s="8"/>
    </row>
    <row r="6607" spans="1:6">
      <c r="A6607"/>
      <c r="C6607"/>
      <c r="E6607"/>
      <c r="F6607" s="8"/>
    </row>
    <row r="6608" spans="1:6">
      <c r="A6608"/>
      <c r="C6608"/>
      <c r="E6608"/>
      <c r="F6608" s="8"/>
    </row>
    <row r="6609" spans="1:6">
      <c r="A6609"/>
      <c r="C6609"/>
      <c r="E6609"/>
      <c r="F6609" s="8"/>
    </row>
    <row r="6610" spans="1:6">
      <c r="A6610"/>
      <c r="C6610"/>
      <c r="E6610"/>
      <c r="F6610" s="8"/>
    </row>
    <row r="6611" spans="1:6">
      <c r="A6611"/>
      <c r="C6611"/>
      <c r="E6611"/>
      <c r="F6611" s="8"/>
    </row>
    <row r="6612" spans="1:6">
      <c r="A6612"/>
      <c r="C6612"/>
      <c r="E6612"/>
      <c r="F6612" s="8"/>
    </row>
    <row r="6613" spans="1:6">
      <c r="A6613"/>
      <c r="C6613"/>
      <c r="E6613"/>
      <c r="F6613" s="8"/>
    </row>
    <row r="6614" spans="1:6">
      <c r="A6614"/>
      <c r="C6614"/>
      <c r="E6614"/>
      <c r="F6614" s="8"/>
    </row>
    <row r="6615" spans="1:6">
      <c r="A6615"/>
      <c r="C6615"/>
      <c r="E6615"/>
      <c r="F6615" s="8"/>
    </row>
    <row r="6616" spans="1:6">
      <c r="A6616"/>
      <c r="C6616"/>
      <c r="E6616"/>
      <c r="F6616" s="8"/>
    </row>
    <row r="6617" spans="1:6">
      <c r="A6617"/>
      <c r="C6617"/>
      <c r="E6617"/>
      <c r="F6617" s="8"/>
    </row>
    <row r="6618" spans="1:6">
      <c r="A6618"/>
      <c r="C6618"/>
      <c r="E6618"/>
      <c r="F6618" s="8"/>
    </row>
    <row r="6619" spans="1:6">
      <c r="A6619"/>
      <c r="C6619"/>
      <c r="E6619"/>
      <c r="F6619" s="8"/>
    </row>
    <row r="6620" spans="1:6">
      <c r="A6620"/>
      <c r="C6620"/>
      <c r="E6620"/>
      <c r="F6620" s="8"/>
    </row>
    <row r="6621" spans="1:6">
      <c r="A6621"/>
      <c r="C6621"/>
      <c r="E6621"/>
      <c r="F6621" s="8"/>
    </row>
    <row r="6622" spans="1:6">
      <c r="A6622"/>
      <c r="C6622"/>
      <c r="E6622"/>
      <c r="F6622" s="8"/>
    </row>
    <row r="6623" spans="1:6">
      <c r="A6623"/>
      <c r="C6623"/>
      <c r="E6623"/>
      <c r="F6623" s="8"/>
    </row>
    <row r="6624" spans="1:6">
      <c r="A6624"/>
      <c r="C6624"/>
      <c r="E6624"/>
      <c r="F6624" s="8"/>
    </row>
    <row r="6625" spans="1:6">
      <c r="A6625"/>
      <c r="C6625"/>
      <c r="E6625"/>
      <c r="F6625" s="8"/>
    </row>
    <row r="6626" spans="1:6">
      <c r="A6626"/>
      <c r="C6626"/>
      <c r="E6626"/>
      <c r="F6626" s="8"/>
    </row>
    <row r="6627" spans="1:6">
      <c r="A6627"/>
      <c r="C6627"/>
      <c r="E6627"/>
      <c r="F6627" s="8"/>
    </row>
    <row r="6628" spans="1:6">
      <c r="A6628"/>
      <c r="C6628"/>
      <c r="E6628"/>
      <c r="F6628" s="8"/>
    </row>
    <row r="6629" spans="1:6">
      <c r="A6629"/>
      <c r="C6629"/>
      <c r="E6629"/>
      <c r="F6629" s="8"/>
    </row>
    <row r="6630" spans="1:6">
      <c r="A6630"/>
      <c r="C6630"/>
      <c r="E6630"/>
      <c r="F6630" s="8"/>
    </row>
    <row r="6631" spans="1:6">
      <c r="A6631"/>
      <c r="C6631"/>
      <c r="E6631"/>
      <c r="F6631" s="8"/>
    </row>
    <row r="6632" spans="1:6">
      <c r="A6632"/>
      <c r="C6632"/>
      <c r="E6632"/>
      <c r="F6632" s="8"/>
    </row>
    <row r="6633" spans="1:6">
      <c r="A6633"/>
      <c r="C6633"/>
      <c r="E6633"/>
      <c r="F6633" s="8"/>
    </row>
    <row r="6634" spans="1:6">
      <c r="A6634"/>
      <c r="C6634"/>
      <c r="E6634"/>
      <c r="F6634" s="8"/>
    </row>
    <row r="6635" spans="1:6">
      <c r="A6635"/>
      <c r="C6635"/>
      <c r="E6635"/>
      <c r="F6635" s="8"/>
    </row>
    <row r="6636" spans="1:6">
      <c r="A6636"/>
      <c r="C6636"/>
      <c r="E6636"/>
      <c r="F6636" s="8"/>
    </row>
    <row r="6637" spans="1:6">
      <c r="A6637"/>
      <c r="C6637"/>
      <c r="E6637"/>
      <c r="F6637" s="8"/>
    </row>
    <row r="6638" spans="1:6">
      <c r="A6638"/>
      <c r="C6638"/>
      <c r="E6638"/>
      <c r="F6638" s="8"/>
    </row>
    <row r="6639" spans="1:6">
      <c r="A6639"/>
      <c r="C6639"/>
      <c r="E6639"/>
      <c r="F6639" s="8"/>
    </row>
    <row r="6640" spans="1:6">
      <c r="A6640"/>
      <c r="C6640"/>
      <c r="E6640"/>
      <c r="F6640" s="8"/>
    </row>
    <row r="6641" spans="1:6">
      <c r="A6641"/>
      <c r="C6641"/>
      <c r="E6641"/>
      <c r="F6641" s="8"/>
    </row>
    <row r="6642" spans="1:6">
      <c r="A6642"/>
      <c r="C6642"/>
      <c r="E6642"/>
      <c r="F6642" s="8"/>
    </row>
    <row r="6643" spans="1:6">
      <c r="A6643"/>
      <c r="C6643"/>
      <c r="E6643"/>
      <c r="F6643" s="8"/>
    </row>
    <row r="6644" spans="1:6">
      <c r="A6644"/>
      <c r="C6644"/>
      <c r="E6644"/>
      <c r="F6644" s="8"/>
    </row>
    <row r="6645" spans="1:6">
      <c r="A6645"/>
      <c r="C6645"/>
      <c r="E6645"/>
      <c r="F6645" s="8"/>
    </row>
    <row r="6646" spans="1:6">
      <c r="A6646"/>
      <c r="C6646"/>
      <c r="E6646"/>
      <c r="F6646" s="8"/>
    </row>
    <row r="6647" spans="1:6">
      <c r="A6647"/>
      <c r="C6647"/>
      <c r="E6647"/>
      <c r="F6647" s="8"/>
    </row>
    <row r="6648" spans="1:6">
      <c r="A6648"/>
      <c r="C6648"/>
      <c r="E6648"/>
      <c r="F6648" s="8"/>
    </row>
    <row r="6649" spans="1:6">
      <c r="A6649"/>
      <c r="C6649"/>
      <c r="E6649"/>
      <c r="F6649" s="8"/>
    </row>
    <row r="6650" spans="1:6">
      <c r="A6650"/>
      <c r="C6650"/>
      <c r="E6650"/>
      <c r="F6650" s="8"/>
    </row>
    <row r="6651" spans="1:6">
      <c r="A6651"/>
      <c r="C6651"/>
      <c r="E6651"/>
      <c r="F6651" s="8"/>
    </row>
    <row r="6652" spans="1:6">
      <c r="A6652"/>
      <c r="C6652"/>
      <c r="E6652"/>
      <c r="F6652" s="8"/>
    </row>
    <row r="6653" spans="1:6">
      <c r="A6653"/>
      <c r="C6653"/>
      <c r="E6653"/>
      <c r="F6653" s="8"/>
    </row>
    <row r="6654" spans="1:6">
      <c r="A6654"/>
      <c r="C6654"/>
      <c r="E6654"/>
      <c r="F6654" s="8"/>
    </row>
    <row r="6655" spans="1:6">
      <c r="A6655"/>
      <c r="C6655"/>
      <c r="E6655"/>
      <c r="F6655" s="8"/>
    </row>
    <row r="6656" spans="1:6">
      <c r="A6656"/>
      <c r="C6656"/>
      <c r="E6656"/>
      <c r="F6656" s="8"/>
    </row>
    <row r="6657" spans="1:6">
      <c r="A6657"/>
      <c r="C6657"/>
      <c r="E6657"/>
      <c r="F6657" s="8"/>
    </row>
    <row r="6658" spans="1:6">
      <c r="A6658"/>
      <c r="C6658"/>
      <c r="E6658"/>
      <c r="F6658" s="8"/>
    </row>
    <row r="6659" spans="1:6">
      <c r="A6659"/>
      <c r="C6659"/>
      <c r="E6659"/>
      <c r="F6659" s="8"/>
    </row>
    <row r="6660" spans="1:6">
      <c r="A6660"/>
      <c r="C6660"/>
      <c r="E6660"/>
      <c r="F6660" s="8"/>
    </row>
    <row r="6661" spans="1:6">
      <c r="A6661"/>
      <c r="C6661"/>
      <c r="E6661"/>
      <c r="F6661" s="8"/>
    </row>
    <row r="6662" spans="1:6">
      <c r="A6662"/>
      <c r="C6662"/>
      <c r="E6662"/>
      <c r="F6662" s="8"/>
    </row>
    <row r="6663" spans="1:6">
      <c r="A6663"/>
      <c r="C6663"/>
      <c r="E6663"/>
      <c r="F6663" s="8"/>
    </row>
    <row r="6664" spans="1:6">
      <c r="A6664"/>
      <c r="C6664"/>
      <c r="E6664"/>
      <c r="F6664" s="8"/>
    </row>
    <row r="6665" spans="1:6">
      <c r="A6665"/>
      <c r="C6665"/>
      <c r="E6665"/>
      <c r="F6665" s="8"/>
    </row>
    <row r="6666" spans="1:6">
      <c r="A6666"/>
      <c r="C6666"/>
      <c r="E6666"/>
      <c r="F6666" s="8"/>
    </row>
    <row r="6667" spans="1:6">
      <c r="A6667"/>
      <c r="C6667"/>
      <c r="E6667"/>
      <c r="F6667" s="8"/>
    </row>
    <row r="6668" spans="1:6">
      <c r="A6668"/>
      <c r="C6668"/>
      <c r="E6668"/>
      <c r="F6668" s="8"/>
    </row>
    <row r="6669" spans="1:6">
      <c r="A6669"/>
      <c r="C6669"/>
      <c r="E6669"/>
      <c r="F6669" s="8"/>
    </row>
    <row r="6670" spans="1:6">
      <c r="A6670"/>
      <c r="C6670"/>
      <c r="E6670"/>
      <c r="F6670" s="8"/>
    </row>
    <row r="6671" spans="1:6">
      <c r="A6671"/>
      <c r="C6671"/>
      <c r="E6671"/>
      <c r="F6671" s="8"/>
    </row>
    <row r="6672" spans="1:6">
      <c r="A6672"/>
      <c r="C6672"/>
      <c r="E6672"/>
      <c r="F6672" s="8"/>
    </row>
    <row r="6673" spans="1:6">
      <c r="A6673"/>
      <c r="C6673"/>
      <c r="E6673"/>
      <c r="F6673" s="8"/>
    </row>
    <row r="6674" spans="1:6">
      <c r="A6674"/>
      <c r="C6674"/>
      <c r="E6674"/>
      <c r="F6674" s="8"/>
    </row>
    <row r="6675" spans="1:6">
      <c r="A6675"/>
      <c r="C6675"/>
      <c r="E6675"/>
      <c r="F6675" s="8"/>
    </row>
    <row r="6676" spans="1:6">
      <c r="A6676"/>
      <c r="C6676"/>
      <c r="E6676"/>
      <c r="F6676" s="8"/>
    </row>
    <row r="6677" spans="1:6">
      <c r="A6677"/>
      <c r="C6677"/>
      <c r="E6677"/>
      <c r="F6677" s="8"/>
    </row>
    <row r="6678" spans="1:6">
      <c r="A6678"/>
      <c r="C6678"/>
      <c r="E6678"/>
      <c r="F6678" s="8"/>
    </row>
    <row r="6679" spans="1:6">
      <c r="A6679"/>
      <c r="C6679"/>
      <c r="E6679"/>
      <c r="F6679" s="8"/>
    </row>
    <row r="6680" spans="1:6">
      <c r="A6680"/>
      <c r="C6680"/>
      <c r="E6680"/>
      <c r="F6680" s="8"/>
    </row>
    <row r="6681" spans="1:6">
      <c r="A6681"/>
      <c r="C6681"/>
      <c r="E6681"/>
      <c r="F6681" s="8"/>
    </row>
    <row r="6682" spans="1:6">
      <c r="A6682"/>
      <c r="C6682"/>
      <c r="E6682"/>
      <c r="F6682" s="8"/>
    </row>
    <row r="6683" spans="1:6">
      <c r="A6683"/>
      <c r="C6683"/>
      <c r="E6683"/>
      <c r="F6683" s="8"/>
    </row>
    <row r="6684" spans="1:6">
      <c r="A6684"/>
      <c r="C6684"/>
      <c r="E6684"/>
      <c r="F6684" s="8"/>
    </row>
    <row r="6685" spans="1:6">
      <c r="A6685"/>
      <c r="C6685"/>
      <c r="E6685"/>
      <c r="F6685" s="8"/>
    </row>
    <row r="6686" spans="1:6">
      <c r="A6686"/>
      <c r="C6686"/>
      <c r="E6686"/>
      <c r="F6686" s="8"/>
    </row>
    <row r="6687" spans="1:6">
      <c r="A6687"/>
      <c r="C6687"/>
      <c r="E6687"/>
      <c r="F6687" s="8"/>
    </row>
    <row r="6688" spans="1:6">
      <c r="A6688"/>
      <c r="C6688"/>
      <c r="E6688"/>
      <c r="F6688" s="8"/>
    </row>
    <row r="6689" spans="1:6">
      <c r="A6689"/>
      <c r="C6689"/>
      <c r="E6689"/>
      <c r="F6689" s="8"/>
    </row>
    <row r="6690" spans="1:6">
      <c r="A6690"/>
      <c r="C6690"/>
      <c r="E6690"/>
      <c r="F6690" s="8"/>
    </row>
    <row r="6691" spans="1:6">
      <c r="A6691"/>
      <c r="C6691"/>
      <c r="E6691"/>
      <c r="F6691" s="8"/>
    </row>
    <row r="6692" spans="1:6">
      <c r="A6692"/>
      <c r="C6692"/>
      <c r="E6692"/>
      <c r="F6692" s="8"/>
    </row>
    <row r="6693" spans="1:6">
      <c r="A6693"/>
      <c r="C6693"/>
      <c r="E6693"/>
      <c r="F6693" s="8"/>
    </row>
    <row r="6694" spans="1:6">
      <c r="A6694"/>
      <c r="C6694"/>
      <c r="E6694"/>
      <c r="F6694" s="8"/>
    </row>
    <row r="6695" spans="1:6">
      <c r="A6695"/>
      <c r="C6695"/>
      <c r="E6695"/>
      <c r="F6695" s="8"/>
    </row>
    <row r="6696" spans="1:6">
      <c r="A6696"/>
      <c r="C6696"/>
      <c r="E6696"/>
      <c r="F6696" s="8"/>
    </row>
    <row r="6697" spans="1:6">
      <c r="A6697"/>
      <c r="C6697"/>
      <c r="E6697"/>
      <c r="F6697" s="8"/>
    </row>
    <row r="6698" spans="1:6">
      <c r="A6698"/>
      <c r="C6698"/>
      <c r="E6698"/>
      <c r="F6698" s="8"/>
    </row>
    <row r="6699" spans="1:6">
      <c r="A6699"/>
      <c r="C6699"/>
      <c r="E6699"/>
      <c r="F6699" s="8"/>
    </row>
    <row r="6700" spans="1:6">
      <c r="A6700"/>
      <c r="C6700"/>
      <c r="E6700"/>
      <c r="F6700" s="8"/>
    </row>
    <row r="6701" spans="1:6">
      <c r="A6701"/>
      <c r="C6701"/>
      <c r="E6701"/>
      <c r="F6701" s="8"/>
    </row>
    <row r="6702" spans="1:6">
      <c r="A6702"/>
      <c r="C6702"/>
      <c r="E6702"/>
      <c r="F6702" s="8"/>
    </row>
    <row r="6703" spans="1:6">
      <c r="A6703"/>
      <c r="C6703"/>
      <c r="E6703"/>
      <c r="F6703" s="8"/>
    </row>
    <row r="6704" spans="1:6">
      <c r="A6704"/>
      <c r="C6704"/>
      <c r="E6704"/>
      <c r="F6704" s="8"/>
    </row>
    <row r="6705" spans="1:6">
      <c r="A6705"/>
      <c r="C6705"/>
      <c r="E6705"/>
      <c r="F6705" s="8"/>
    </row>
    <row r="6706" spans="1:6">
      <c r="A6706"/>
      <c r="C6706"/>
      <c r="E6706"/>
      <c r="F6706" s="8"/>
    </row>
    <row r="6707" spans="1:6">
      <c r="A6707"/>
      <c r="C6707"/>
      <c r="E6707"/>
      <c r="F6707" s="8"/>
    </row>
    <row r="6708" spans="1:6">
      <c r="A6708"/>
      <c r="C6708"/>
      <c r="E6708"/>
      <c r="F6708" s="8"/>
    </row>
    <row r="6709" spans="1:6">
      <c r="A6709"/>
      <c r="C6709"/>
      <c r="E6709"/>
      <c r="F6709" s="8"/>
    </row>
    <row r="6710" spans="1:6">
      <c r="A6710"/>
      <c r="C6710"/>
      <c r="E6710"/>
      <c r="F6710" s="8"/>
    </row>
    <row r="6711" spans="1:6">
      <c r="A6711"/>
      <c r="C6711"/>
      <c r="E6711"/>
      <c r="F6711" s="8"/>
    </row>
    <row r="6712" spans="1:6">
      <c r="A6712"/>
      <c r="C6712"/>
      <c r="E6712"/>
      <c r="F6712" s="8"/>
    </row>
    <row r="6713" spans="1:6">
      <c r="A6713"/>
      <c r="C6713"/>
      <c r="E6713"/>
      <c r="F6713" s="8"/>
    </row>
    <row r="6714" spans="1:6">
      <c r="A6714"/>
      <c r="C6714"/>
      <c r="E6714"/>
      <c r="F6714" s="8"/>
    </row>
    <row r="6715" spans="1:6">
      <c r="A6715"/>
      <c r="C6715"/>
      <c r="E6715"/>
      <c r="F6715" s="8"/>
    </row>
    <row r="6716" spans="1:6">
      <c r="A6716"/>
      <c r="C6716"/>
      <c r="E6716"/>
      <c r="F6716" s="8"/>
    </row>
    <row r="6717" spans="1:6">
      <c r="A6717"/>
      <c r="C6717"/>
      <c r="E6717"/>
      <c r="F6717" s="8"/>
    </row>
    <row r="6718" spans="1:6">
      <c r="A6718"/>
      <c r="C6718"/>
      <c r="E6718"/>
      <c r="F6718" s="8"/>
    </row>
    <row r="6719" spans="1:6">
      <c r="A6719"/>
      <c r="C6719"/>
      <c r="E6719"/>
      <c r="F6719" s="8"/>
    </row>
    <row r="6720" spans="1:6">
      <c r="A6720"/>
      <c r="C6720"/>
      <c r="E6720"/>
      <c r="F6720" s="8"/>
    </row>
    <row r="6721" spans="1:6">
      <c r="A6721"/>
      <c r="C6721"/>
      <c r="E6721"/>
      <c r="F6721" s="8"/>
    </row>
    <row r="6722" spans="1:6">
      <c r="A6722"/>
      <c r="C6722"/>
      <c r="E6722"/>
      <c r="F6722" s="8"/>
    </row>
    <row r="6723" spans="1:6">
      <c r="A6723"/>
      <c r="C6723"/>
      <c r="E6723"/>
      <c r="F6723" s="8"/>
    </row>
    <row r="6724" spans="1:6">
      <c r="A6724"/>
      <c r="C6724"/>
      <c r="E6724"/>
      <c r="F6724" s="8"/>
    </row>
    <row r="6725" spans="1:6">
      <c r="A6725"/>
      <c r="C6725"/>
      <c r="E6725"/>
      <c r="F6725" s="8"/>
    </row>
    <row r="6726" spans="1:6">
      <c r="A6726"/>
      <c r="C6726"/>
      <c r="E6726"/>
      <c r="F6726" s="8"/>
    </row>
    <row r="6727" spans="1:6">
      <c r="A6727"/>
      <c r="C6727"/>
      <c r="E6727"/>
      <c r="F6727" s="8"/>
    </row>
    <row r="6728" spans="1:6">
      <c r="A6728"/>
      <c r="C6728"/>
      <c r="E6728"/>
      <c r="F6728" s="8"/>
    </row>
    <row r="6729" spans="1:6">
      <c r="A6729"/>
      <c r="C6729"/>
      <c r="E6729"/>
      <c r="F6729" s="8"/>
    </row>
    <row r="6730" spans="1:6">
      <c r="A6730"/>
      <c r="C6730"/>
      <c r="E6730"/>
      <c r="F6730" s="8"/>
    </row>
    <row r="6731" spans="1:6">
      <c r="A6731"/>
      <c r="C6731"/>
      <c r="E6731"/>
      <c r="F6731" s="8"/>
    </row>
    <row r="6732" spans="1:6">
      <c r="A6732"/>
      <c r="C6732"/>
      <c r="E6732"/>
      <c r="F6732" s="8"/>
    </row>
    <row r="6733" spans="1:6">
      <c r="A6733"/>
      <c r="C6733"/>
      <c r="E6733"/>
      <c r="F6733" s="8"/>
    </row>
    <row r="6734" spans="1:6">
      <c r="A6734"/>
      <c r="C6734"/>
      <c r="E6734"/>
      <c r="F6734" s="8"/>
    </row>
    <row r="6735" spans="1:6">
      <c r="A6735"/>
      <c r="C6735"/>
      <c r="E6735"/>
      <c r="F6735" s="8"/>
    </row>
    <row r="6736" spans="1:6">
      <c r="A6736"/>
      <c r="C6736"/>
      <c r="E6736"/>
      <c r="F6736" s="8"/>
    </row>
    <row r="6737" spans="1:6">
      <c r="A6737"/>
      <c r="C6737"/>
      <c r="E6737"/>
      <c r="F6737" s="8"/>
    </row>
    <row r="6738" spans="1:6">
      <c r="A6738"/>
      <c r="C6738"/>
      <c r="E6738"/>
      <c r="F6738" s="8"/>
    </row>
    <row r="6739" spans="1:6">
      <c r="A6739"/>
      <c r="C6739"/>
      <c r="E6739"/>
      <c r="F6739" s="8"/>
    </row>
    <row r="6740" spans="1:6">
      <c r="A6740"/>
      <c r="C6740"/>
      <c r="E6740"/>
      <c r="F6740" s="8"/>
    </row>
    <row r="6741" spans="1:6">
      <c r="A6741"/>
      <c r="C6741"/>
      <c r="E6741"/>
      <c r="F6741" s="8"/>
    </row>
    <row r="6742" spans="1:6">
      <c r="A6742"/>
      <c r="C6742"/>
      <c r="E6742"/>
      <c r="F6742" s="8"/>
    </row>
    <row r="6743" spans="1:6">
      <c r="A6743"/>
      <c r="C6743"/>
      <c r="E6743"/>
      <c r="F6743" s="8"/>
    </row>
    <row r="6744" spans="1:6">
      <c r="A6744"/>
      <c r="C6744"/>
      <c r="E6744"/>
      <c r="F6744" s="8"/>
    </row>
    <row r="6745" spans="1:6">
      <c r="A6745"/>
      <c r="C6745"/>
      <c r="E6745"/>
      <c r="F6745" s="8"/>
    </row>
    <row r="6746" spans="1:6">
      <c r="A6746"/>
      <c r="C6746"/>
      <c r="E6746"/>
      <c r="F6746" s="8"/>
    </row>
    <row r="6747" spans="1:6">
      <c r="A6747"/>
      <c r="C6747"/>
      <c r="E6747"/>
      <c r="F6747" s="8"/>
    </row>
    <row r="6748" spans="1:6">
      <c r="A6748"/>
      <c r="C6748"/>
      <c r="E6748"/>
      <c r="F6748" s="8"/>
    </row>
    <row r="6749" spans="1:6">
      <c r="A6749"/>
      <c r="C6749"/>
      <c r="E6749"/>
      <c r="F6749" s="8"/>
    </row>
    <row r="6750" spans="1:6">
      <c r="A6750"/>
      <c r="C6750"/>
      <c r="E6750"/>
      <c r="F6750" s="8"/>
    </row>
    <row r="6751" spans="1:6">
      <c r="A6751"/>
      <c r="C6751"/>
      <c r="E6751"/>
      <c r="F6751" s="8"/>
    </row>
    <row r="6752" spans="1:6">
      <c r="A6752"/>
      <c r="C6752"/>
      <c r="E6752"/>
      <c r="F6752" s="8"/>
    </row>
    <row r="6753" spans="1:6">
      <c r="A6753"/>
      <c r="C6753"/>
      <c r="E6753"/>
      <c r="F6753" s="8"/>
    </row>
    <row r="6754" spans="1:6">
      <c r="A6754"/>
      <c r="C6754"/>
      <c r="E6754"/>
      <c r="F6754" s="8"/>
    </row>
    <row r="6755" spans="1:6">
      <c r="A6755"/>
      <c r="C6755"/>
      <c r="E6755"/>
      <c r="F6755" s="8"/>
    </row>
    <row r="6756" spans="1:6">
      <c r="A6756"/>
      <c r="C6756"/>
      <c r="E6756"/>
      <c r="F6756" s="8"/>
    </row>
    <row r="6757" spans="1:6">
      <c r="A6757"/>
      <c r="C6757"/>
      <c r="E6757"/>
      <c r="F6757" s="8"/>
    </row>
    <row r="6758" spans="1:6">
      <c r="A6758"/>
      <c r="C6758"/>
      <c r="E6758"/>
      <c r="F6758" s="8"/>
    </row>
    <row r="6759" spans="1:6">
      <c r="A6759"/>
      <c r="C6759"/>
      <c r="E6759"/>
      <c r="F6759" s="8"/>
    </row>
    <row r="6760" spans="1:6">
      <c r="A6760"/>
      <c r="C6760"/>
      <c r="E6760"/>
      <c r="F6760" s="8"/>
    </row>
    <row r="6761" spans="1:6">
      <c r="A6761"/>
      <c r="C6761"/>
      <c r="E6761"/>
      <c r="F6761" s="8"/>
    </row>
    <row r="6762" spans="1:6">
      <c r="A6762"/>
      <c r="C6762"/>
      <c r="E6762"/>
      <c r="F6762" s="8"/>
    </row>
    <row r="6763" spans="1:6">
      <c r="A6763"/>
      <c r="C6763"/>
      <c r="E6763"/>
      <c r="F6763" s="8"/>
    </row>
    <row r="6764" spans="1:6">
      <c r="A6764"/>
      <c r="C6764"/>
      <c r="E6764"/>
      <c r="F6764" s="8"/>
    </row>
    <row r="6765" spans="1:6">
      <c r="A6765"/>
      <c r="C6765"/>
      <c r="E6765"/>
      <c r="F6765" s="8"/>
    </row>
    <row r="6766" spans="1:6">
      <c r="A6766"/>
      <c r="C6766"/>
      <c r="E6766"/>
      <c r="F6766" s="8"/>
    </row>
    <row r="6767" spans="1:6">
      <c r="A6767"/>
      <c r="C6767"/>
      <c r="E6767"/>
      <c r="F6767" s="8"/>
    </row>
    <row r="6768" spans="1:6">
      <c r="A6768"/>
      <c r="C6768"/>
      <c r="E6768"/>
      <c r="F6768" s="8"/>
    </row>
    <row r="6769" spans="1:6">
      <c r="A6769"/>
      <c r="C6769"/>
      <c r="E6769"/>
      <c r="F6769" s="8"/>
    </row>
    <row r="6770" spans="1:6">
      <c r="A6770"/>
      <c r="C6770"/>
      <c r="E6770"/>
      <c r="F6770" s="8"/>
    </row>
    <row r="6771" spans="1:6">
      <c r="A6771"/>
      <c r="C6771"/>
      <c r="E6771"/>
      <c r="F6771" s="8"/>
    </row>
    <row r="6772" spans="1:6">
      <c r="A6772"/>
      <c r="C6772"/>
      <c r="E6772"/>
      <c r="F6772" s="8"/>
    </row>
    <row r="6773" spans="1:6">
      <c r="A6773"/>
      <c r="C6773"/>
      <c r="E6773"/>
      <c r="F6773" s="8"/>
    </row>
    <row r="6774" spans="1:6">
      <c r="A6774"/>
      <c r="C6774"/>
      <c r="E6774"/>
      <c r="F6774" s="8"/>
    </row>
    <row r="6775" spans="1:6">
      <c r="A6775"/>
      <c r="C6775"/>
      <c r="E6775"/>
      <c r="F6775" s="8"/>
    </row>
    <row r="6776" spans="1:6">
      <c r="A6776"/>
      <c r="C6776"/>
      <c r="E6776"/>
      <c r="F6776" s="8"/>
    </row>
    <row r="6777" spans="1:6">
      <c r="A6777"/>
      <c r="C6777"/>
      <c r="E6777"/>
      <c r="F6777" s="8"/>
    </row>
    <row r="6778" spans="1:6">
      <c r="A6778"/>
      <c r="C6778"/>
      <c r="E6778"/>
      <c r="F6778" s="8"/>
    </row>
    <row r="6779" spans="1:6">
      <c r="A6779"/>
      <c r="C6779"/>
      <c r="E6779"/>
      <c r="F6779" s="8"/>
    </row>
    <row r="6780" spans="1:6">
      <c r="A6780"/>
      <c r="C6780"/>
      <c r="E6780"/>
      <c r="F6780" s="8"/>
    </row>
    <row r="6781" spans="1:6">
      <c r="A6781"/>
      <c r="C6781"/>
      <c r="E6781"/>
      <c r="F6781" s="8"/>
    </row>
    <row r="6782" spans="1:6">
      <c r="A6782"/>
      <c r="C6782"/>
      <c r="E6782"/>
      <c r="F6782" s="8"/>
    </row>
    <row r="6783" spans="1:6">
      <c r="A6783"/>
      <c r="C6783"/>
      <c r="E6783"/>
      <c r="F6783" s="8"/>
    </row>
    <row r="6784" spans="1:6">
      <c r="A6784"/>
      <c r="C6784"/>
      <c r="E6784"/>
      <c r="F6784" s="8"/>
    </row>
    <row r="6785" spans="1:6">
      <c r="A6785"/>
      <c r="C6785"/>
      <c r="E6785"/>
      <c r="F6785" s="8"/>
    </row>
    <row r="6786" spans="1:6">
      <c r="A6786"/>
      <c r="C6786"/>
      <c r="E6786"/>
      <c r="F6786" s="8"/>
    </row>
    <row r="6787" spans="1:6">
      <c r="A6787"/>
      <c r="C6787"/>
      <c r="E6787"/>
      <c r="F6787" s="8"/>
    </row>
    <row r="6788" spans="1:6">
      <c r="A6788"/>
      <c r="C6788"/>
      <c r="E6788"/>
      <c r="F6788" s="8"/>
    </row>
    <row r="6789" spans="1:6">
      <c r="A6789"/>
      <c r="C6789"/>
      <c r="E6789"/>
      <c r="F6789" s="8"/>
    </row>
    <row r="6790" spans="1:6">
      <c r="A6790"/>
      <c r="C6790"/>
      <c r="E6790"/>
      <c r="F6790" s="8"/>
    </row>
    <row r="6791" spans="1:6">
      <c r="A6791"/>
      <c r="C6791"/>
      <c r="E6791"/>
      <c r="F6791" s="8"/>
    </row>
    <row r="6792" spans="1:6">
      <c r="A6792"/>
      <c r="C6792"/>
      <c r="E6792"/>
      <c r="F6792" s="8"/>
    </row>
    <row r="6793" spans="1:6">
      <c r="A6793"/>
      <c r="C6793"/>
      <c r="E6793"/>
      <c r="F6793" s="8"/>
    </row>
    <row r="6794" spans="1:6">
      <c r="A6794"/>
      <c r="C6794"/>
      <c r="E6794"/>
      <c r="F6794" s="8"/>
    </row>
    <row r="6795" spans="1:6">
      <c r="A6795"/>
      <c r="C6795"/>
      <c r="E6795"/>
      <c r="F6795" s="8"/>
    </row>
    <row r="6796" spans="1:6">
      <c r="A6796"/>
      <c r="C6796"/>
      <c r="E6796"/>
      <c r="F6796" s="8"/>
    </row>
    <row r="6797" spans="1:6">
      <c r="A6797"/>
      <c r="C6797"/>
      <c r="E6797"/>
      <c r="F6797" s="8"/>
    </row>
    <row r="6798" spans="1:6">
      <c r="A6798"/>
      <c r="C6798"/>
      <c r="E6798"/>
      <c r="F6798" s="8"/>
    </row>
    <row r="6799" spans="1:6">
      <c r="A6799"/>
      <c r="C6799"/>
      <c r="E6799"/>
      <c r="F6799" s="8"/>
    </row>
    <row r="6800" spans="1:6">
      <c r="A6800"/>
      <c r="C6800"/>
      <c r="E6800"/>
      <c r="F6800" s="8"/>
    </row>
    <row r="6801" spans="1:6">
      <c r="A6801"/>
      <c r="C6801"/>
      <c r="E6801"/>
      <c r="F6801" s="8"/>
    </row>
    <row r="6802" spans="1:6">
      <c r="A6802"/>
      <c r="C6802"/>
      <c r="E6802"/>
      <c r="F6802" s="8"/>
    </row>
    <row r="6803" spans="1:6">
      <c r="A6803"/>
      <c r="C6803"/>
      <c r="E6803"/>
      <c r="F6803" s="8"/>
    </row>
    <row r="6804" spans="1:6">
      <c r="A6804"/>
      <c r="C6804"/>
      <c r="E6804"/>
      <c r="F6804" s="8"/>
    </row>
    <row r="6805" spans="1:6">
      <c r="A6805"/>
      <c r="C6805"/>
      <c r="E6805"/>
      <c r="F6805" s="8"/>
    </row>
    <row r="6806" spans="1:6">
      <c r="A6806"/>
      <c r="C6806"/>
      <c r="E6806"/>
      <c r="F6806" s="8"/>
    </row>
    <row r="6807" spans="1:6">
      <c r="A6807"/>
      <c r="C6807"/>
      <c r="E6807"/>
      <c r="F6807" s="8"/>
    </row>
    <row r="6808" spans="1:6">
      <c r="A6808"/>
      <c r="C6808"/>
      <c r="E6808"/>
      <c r="F6808" s="8"/>
    </row>
    <row r="6809" spans="1:6">
      <c r="A6809"/>
      <c r="C6809"/>
      <c r="E6809"/>
      <c r="F6809" s="8"/>
    </row>
    <row r="6810" spans="1:6">
      <c r="A6810"/>
      <c r="C6810"/>
      <c r="E6810"/>
      <c r="F6810" s="8"/>
    </row>
    <row r="6811" spans="1:6">
      <c r="A6811"/>
      <c r="C6811"/>
      <c r="E6811"/>
      <c r="F6811" s="8"/>
    </row>
    <row r="6812" spans="1:6">
      <c r="A6812"/>
      <c r="C6812"/>
      <c r="E6812"/>
      <c r="F6812" s="8"/>
    </row>
    <row r="6813" spans="1:6">
      <c r="A6813"/>
      <c r="C6813"/>
      <c r="E6813"/>
      <c r="F6813" s="8"/>
    </row>
    <row r="6814" spans="1:6">
      <c r="A6814"/>
      <c r="C6814"/>
      <c r="E6814"/>
      <c r="F6814" s="8"/>
    </row>
    <row r="6815" spans="1:6">
      <c r="A6815"/>
      <c r="C6815"/>
      <c r="E6815"/>
      <c r="F6815" s="8"/>
    </row>
    <row r="6816" spans="1:6">
      <c r="A6816"/>
      <c r="C6816"/>
      <c r="E6816"/>
      <c r="F6816" s="8"/>
    </row>
    <row r="6817" spans="1:6">
      <c r="A6817"/>
      <c r="C6817"/>
      <c r="E6817"/>
      <c r="F6817" s="8"/>
    </row>
    <row r="6818" spans="1:6">
      <c r="A6818"/>
      <c r="C6818"/>
      <c r="E6818"/>
      <c r="F6818" s="8"/>
    </row>
    <row r="6819" spans="1:6">
      <c r="A6819"/>
      <c r="C6819"/>
      <c r="E6819"/>
      <c r="F6819" s="8"/>
    </row>
    <row r="6820" spans="1:6">
      <c r="A6820"/>
      <c r="C6820"/>
      <c r="E6820"/>
      <c r="F6820" s="8"/>
    </row>
    <row r="6821" spans="1:6">
      <c r="A6821"/>
      <c r="C6821"/>
      <c r="E6821"/>
      <c r="F6821" s="8"/>
    </row>
    <row r="6822" spans="1:6">
      <c r="A6822"/>
      <c r="C6822"/>
      <c r="E6822"/>
      <c r="F6822" s="8"/>
    </row>
    <row r="6823" spans="1:6">
      <c r="A6823"/>
      <c r="C6823"/>
      <c r="E6823"/>
      <c r="F6823" s="8"/>
    </row>
    <row r="6824" spans="1:6">
      <c r="A6824"/>
      <c r="C6824"/>
      <c r="E6824"/>
      <c r="F6824" s="8"/>
    </row>
    <row r="6825" spans="1:6">
      <c r="A6825"/>
      <c r="C6825"/>
      <c r="E6825"/>
      <c r="F6825" s="8"/>
    </row>
    <row r="6826" spans="1:6">
      <c r="A6826"/>
      <c r="C6826"/>
      <c r="E6826"/>
      <c r="F6826" s="8"/>
    </row>
    <row r="6827" spans="1:6">
      <c r="A6827"/>
      <c r="C6827"/>
      <c r="E6827"/>
      <c r="F6827" s="8"/>
    </row>
    <row r="6828" spans="1:6">
      <c r="A6828"/>
      <c r="C6828"/>
      <c r="E6828"/>
      <c r="F6828" s="8"/>
    </row>
    <row r="6829" spans="1:6">
      <c r="A6829"/>
      <c r="C6829"/>
      <c r="E6829"/>
      <c r="F6829" s="8"/>
    </row>
    <row r="6830" spans="1:6">
      <c r="A6830"/>
      <c r="C6830"/>
      <c r="E6830"/>
      <c r="F6830" s="8"/>
    </row>
    <row r="6831" spans="1:6">
      <c r="A6831"/>
      <c r="C6831"/>
      <c r="E6831"/>
      <c r="F6831" s="8"/>
    </row>
    <row r="6832" spans="1:6">
      <c r="A6832"/>
      <c r="C6832"/>
      <c r="E6832"/>
      <c r="F6832" s="8"/>
    </row>
    <row r="6833" spans="1:6">
      <c r="A6833"/>
      <c r="C6833"/>
      <c r="E6833"/>
      <c r="F6833" s="8"/>
    </row>
    <row r="6834" spans="1:6">
      <c r="A6834"/>
      <c r="C6834"/>
      <c r="E6834"/>
      <c r="F6834" s="8"/>
    </row>
    <row r="6835" spans="1:6">
      <c r="A6835"/>
      <c r="C6835"/>
      <c r="E6835"/>
      <c r="F6835" s="8"/>
    </row>
    <row r="6836" spans="1:6">
      <c r="A6836"/>
      <c r="C6836"/>
      <c r="E6836"/>
      <c r="F6836" s="8"/>
    </row>
    <row r="6837" spans="1:6">
      <c r="A6837"/>
      <c r="C6837"/>
      <c r="E6837"/>
      <c r="F6837" s="8"/>
    </row>
    <row r="6838" spans="1:6">
      <c r="A6838"/>
      <c r="C6838"/>
      <c r="E6838"/>
      <c r="F6838" s="8"/>
    </row>
    <row r="6839" spans="1:6">
      <c r="A6839"/>
      <c r="C6839"/>
      <c r="E6839"/>
      <c r="F6839" s="8"/>
    </row>
    <row r="6840" spans="1:6">
      <c r="A6840"/>
      <c r="C6840"/>
      <c r="E6840"/>
      <c r="F6840" s="8"/>
    </row>
    <row r="6841" spans="1:6">
      <c r="A6841"/>
      <c r="C6841"/>
      <c r="E6841"/>
      <c r="F6841" s="8"/>
    </row>
    <row r="6842" spans="1:6">
      <c r="A6842"/>
      <c r="C6842"/>
      <c r="E6842"/>
      <c r="F6842" s="8"/>
    </row>
    <row r="6843" spans="1:6">
      <c r="A6843"/>
      <c r="C6843"/>
      <c r="E6843"/>
      <c r="F6843" s="8"/>
    </row>
    <row r="6844" spans="1:6">
      <c r="A6844"/>
      <c r="C6844"/>
      <c r="E6844"/>
      <c r="F6844" s="8"/>
    </row>
    <row r="6845" spans="1:6">
      <c r="A6845"/>
      <c r="C6845"/>
      <c r="E6845"/>
      <c r="F6845" s="8"/>
    </row>
    <row r="6846" spans="1:6">
      <c r="A6846"/>
      <c r="C6846"/>
      <c r="E6846"/>
      <c r="F6846" s="8"/>
    </row>
    <row r="6847" spans="1:6">
      <c r="A6847"/>
      <c r="C6847"/>
      <c r="E6847"/>
      <c r="F6847" s="8"/>
    </row>
    <row r="6848" spans="1:6">
      <c r="A6848"/>
      <c r="C6848"/>
      <c r="E6848"/>
      <c r="F6848" s="8"/>
    </row>
    <row r="6849" spans="1:6">
      <c r="A6849"/>
      <c r="C6849"/>
      <c r="E6849"/>
      <c r="F6849" s="8"/>
    </row>
    <row r="6850" spans="1:6">
      <c r="A6850"/>
      <c r="C6850"/>
      <c r="E6850"/>
      <c r="F6850" s="8"/>
    </row>
    <row r="6851" spans="1:6">
      <c r="A6851"/>
      <c r="C6851"/>
      <c r="E6851"/>
      <c r="F6851" s="8"/>
    </row>
    <row r="6852" spans="1:6">
      <c r="A6852"/>
      <c r="C6852"/>
      <c r="E6852"/>
      <c r="F6852" s="8"/>
    </row>
    <row r="6853" spans="1:6">
      <c r="A6853"/>
      <c r="C6853"/>
      <c r="E6853"/>
      <c r="F6853" s="8"/>
    </row>
    <row r="6854" spans="1:6">
      <c r="A6854"/>
      <c r="C6854"/>
      <c r="E6854"/>
      <c r="F6854" s="8"/>
    </row>
    <row r="6855" spans="1:6">
      <c r="A6855"/>
      <c r="C6855"/>
      <c r="E6855"/>
      <c r="F6855" s="8"/>
    </row>
    <row r="6856" spans="1:6">
      <c r="A6856"/>
      <c r="C6856"/>
      <c r="E6856"/>
      <c r="F6856" s="8"/>
    </row>
    <row r="6857" spans="1:6">
      <c r="A6857"/>
      <c r="C6857"/>
      <c r="E6857"/>
      <c r="F6857" s="8"/>
    </row>
    <row r="6858" spans="1:6">
      <c r="A6858"/>
      <c r="C6858"/>
      <c r="E6858"/>
      <c r="F6858" s="8"/>
    </row>
    <row r="6859" spans="1:6">
      <c r="A6859"/>
      <c r="C6859"/>
      <c r="E6859"/>
      <c r="F6859" s="8"/>
    </row>
    <row r="6860" spans="1:6">
      <c r="A6860"/>
      <c r="C6860"/>
      <c r="E6860"/>
      <c r="F6860" s="8"/>
    </row>
    <row r="6861" spans="1:6">
      <c r="A6861"/>
      <c r="C6861"/>
      <c r="E6861"/>
      <c r="F6861" s="8"/>
    </row>
    <row r="6862" spans="1:6">
      <c r="A6862"/>
      <c r="C6862"/>
      <c r="E6862"/>
      <c r="F6862" s="8"/>
    </row>
    <row r="6863" spans="1:6">
      <c r="A6863"/>
      <c r="C6863"/>
      <c r="E6863"/>
      <c r="F6863" s="8"/>
    </row>
    <row r="6864" spans="1:6">
      <c r="A6864"/>
      <c r="C6864"/>
      <c r="E6864"/>
      <c r="F6864" s="8"/>
    </row>
    <row r="6865" spans="1:6">
      <c r="A6865"/>
      <c r="C6865"/>
      <c r="E6865"/>
      <c r="F6865" s="8"/>
    </row>
    <row r="6866" spans="1:6">
      <c r="A6866"/>
      <c r="C6866"/>
      <c r="E6866"/>
      <c r="F6866" s="8"/>
    </row>
    <row r="6867" spans="1:6">
      <c r="A6867"/>
      <c r="C6867"/>
      <c r="E6867"/>
      <c r="F6867" s="8"/>
    </row>
    <row r="6868" spans="1:6">
      <c r="A6868"/>
      <c r="C6868"/>
      <c r="E6868"/>
      <c r="F6868" s="8"/>
    </row>
    <row r="6869" spans="1:6">
      <c r="A6869"/>
      <c r="C6869"/>
      <c r="E6869"/>
      <c r="F6869" s="8"/>
    </row>
    <row r="6870" spans="1:6">
      <c r="A6870"/>
      <c r="C6870"/>
      <c r="E6870"/>
      <c r="F6870" s="8"/>
    </row>
    <row r="6871" spans="1:6">
      <c r="A6871"/>
      <c r="C6871"/>
      <c r="E6871"/>
      <c r="F6871" s="8"/>
    </row>
    <row r="6872" spans="1:6">
      <c r="A6872"/>
      <c r="C6872"/>
      <c r="E6872"/>
      <c r="F6872" s="8"/>
    </row>
    <row r="6873" spans="1:6">
      <c r="A6873"/>
      <c r="C6873"/>
      <c r="E6873"/>
      <c r="F6873" s="8"/>
    </row>
    <row r="6874" spans="1:6">
      <c r="A6874"/>
      <c r="C6874"/>
      <c r="E6874"/>
      <c r="F6874" s="8"/>
    </row>
    <row r="6875" spans="1:6">
      <c r="A6875"/>
      <c r="C6875"/>
      <c r="E6875"/>
      <c r="F6875" s="8"/>
    </row>
    <row r="6876" spans="1:6">
      <c r="A6876"/>
      <c r="C6876"/>
      <c r="E6876"/>
      <c r="F6876" s="8"/>
    </row>
    <row r="6877" spans="1:6">
      <c r="A6877"/>
      <c r="C6877"/>
      <c r="E6877"/>
      <c r="F6877" s="8"/>
    </row>
    <row r="6878" spans="1:6">
      <c r="A6878"/>
      <c r="C6878"/>
      <c r="E6878"/>
      <c r="F6878" s="8"/>
    </row>
    <row r="6879" spans="1:6">
      <c r="A6879"/>
      <c r="C6879"/>
      <c r="E6879"/>
      <c r="F6879" s="8"/>
    </row>
    <row r="6880" spans="1:6">
      <c r="A6880"/>
      <c r="C6880"/>
      <c r="E6880"/>
      <c r="F6880" s="8"/>
    </row>
    <row r="6881" spans="1:6">
      <c r="A6881"/>
      <c r="C6881"/>
      <c r="E6881"/>
      <c r="F6881" s="8"/>
    </row>
    <row r="6882" spans="1:6">
      <c r="A6882"/>
      <c r="C6882"/>
      <c r="E6882"/>
      <c r="F6882" s="8"/>
    </row>
    <row r="6883" spans="1:6">
      <c r="A6883"/>
      <c r="C6883"/>
      <c r="E6883"/>
      <c r="F6883" s="8"/>
    </row>
    <row r="6884" spans="1:6">
      <c r="A6884"/>
      <c r="C6884"/>
      <c r="E6884"/>
      <c r="F6884" s="8"/>
    </row>
    <row r="6885" spans="1:6">
      <c r="A6885"/>
      <c r="C6885"/>
      <c r="E6885"/>
      <c r="F6885" s="8"/>
    </row>
    <row r="6886" spans="1:6">
      <c r="A6886"/>
      <c r="C6886"/>
      <c r="E6886"/>
      <c r="F6886" s="8"/>
    </row>
    <row r="6887" spans="1:6">
      <c r="A6887"/>
      <c r="C6887"/>
      <c r="E6887"/>
      <c r="F6887" s="8"/>
    </row>
    <row r="6888" spans="1:6">
      <c r="A6888"/>
      <c r="C6888"/>
      <c r="E6888"/>
      <c r="F6888" s="8"/>
    </row>
    <row r="6889" spans="1:6">
      <c r="A6889"/>
      <c r="C6889"/>
      <c r="E6889"/>
      <c r="F6889" s="8"/>
    </row>
    <row r="6890" spans="1:6">
      <c r="A6890"/>
      <c r="C6890"/>
      <c r="E6890"/>
      <c r="F6890" s="8"/>
    </row>
    <row r="6891" spans="1:6">
      <c r="A6891"/>
      <c r="C6891"/>
      <c r="E6891"/>
      <c r="F6891" s="8"/>
    </row>
    <row r="6892" spans="1:6">
      <c r="A6892"/>
      <c r="C6892"/>
      <c r="E6892"/>
      <c r="F6892" s="8"/>
    </row>
    <row r="6893" spans="1:6">
      <c r="A6893"/>
      <c r="C6893"/>
      <c r="E6893"/>
      <c r="F6893" s="8"/>
    </row>
    <row r="6894" spans="1:6">
      <c r="A6894"/>
      <c r="C6894"/>
      <c r="E6894"/>
      <c r="F6894" s="8"/>
    </row>
    <row r="6895" spans="1:6">
      <c r="A6895"/>
      <c r="C6895"/>
      <c r="E6895"/>
      <c r="F6895" s="8"/>
    </row>
    <row r="6896" spans="1:6">
      <c r="A6896"/>
      <c r="C6896"/>
      <c r="E6896"/>
      <c r="F6896" s="8"/>
    </row>
    <row r="6897" spans="1:6">
      <c r="A6897"/>
      <c r="C6897"/>
      <c r="E6897"/>
      <c r="F6897" s="8"/>
    </row>
    <row r="6898" spans="1:6">
      <c r="A6898"/>
      <c r="C6898"/>
      <c r="E6898"/>
      <c r="F6898" s="8"/>
    </row>
    <row r="6899" spans="1:6">
      <c r="A6899"/>
      <c r="C6899"/>
      <c r="E6899"/>
      <c r="F6899" s="8"/>
    </row>
    <row r="6900" spans="1:6">
      <c r="A6900"/>
      <c r="C6900"/>
      <c r="E6900"/>
      <c r="F6900" s="8"/>
    </row>
    <row r="6901" spans="1:6">
      <c r="A6901"/>
      <c r="C6901"/>
      <c r="E6901"/>
      <c r="F6901" s="8"/>
    </row>
    <row r="6902" spans="1:6">
      <c r="A6902"/>
      <c r="C6902"/>
      <c r="E6902"/>
      <c r="F6902" s="8"/>
    </row>
    <row r="6903" spans="1:6">
      <c r="A6903"/>
      <c r="C6903"/>
      <c r="E6903"/>
      <c r="F6903" s="8"/>
    </row>
    <row r="6904" spans="1:6">
      <c r="A6904"/>
      <c r="C6904"/>
      <c r="E6904"/>
      <c r="F6904" s="8"/>
    </row>
    <row r="6905" spans="1:6">
      <c r="A6905"/>
      <c r="C6905"/>
      <c r="E6905"/>
      <c r="F6905" s="8"/>
    </row>
    <row r="6906" spans="1:6">
      <c r="A6906"/>
      <c r="C6906"/>
      <c r="E6906"/>
      <c r="F6906" s="8"/>
    </row>
    <row r="6907" spans="1:6">
      <c r="A6907"/>
      <c r="C6907"/>
      <c r="E6907"/>
      <c r="F6907" s="8"/>
    </row>
    <row r="6908" spans="1:6">
      <c r="A6908"/>
      <c r="C6908"/>
      <c r="E6908"/>
      <c r="F6908" s="8"/>
    </row>
    <row r="6909" spans="1:6">
      <c r="A6909"/>
      <c r="C6909"/>
      <c r="E6909"/>
      <c r="F6909" s="8"/>
    </row>
    <row r="6910" spans="1:6">
      <c r="A6910"/>
      <c r="C6910"/>
      <c r="E6910"/>
      <c r="F6910" s="8"/>
    </row>
    <row r="6911" spans="1:6">
      <c r="A6911"/>
      <c r="C6911"/>
      <c r="E6911"/>
      <c r="F6911" s="8"/>
    </row>
    <row r="6912" spans="1:6">
      <c r="A6912"/>
      <c r="C6912"/>
      <c r="E6912"/>
      <c r="F6912" s="8"/>
    </row>
    <row r="6913" spans="1:6">
      <c r="A6913"/>
      <c r="C6913"/>
      <c r="E6913"/>
      <c r="F6913" s="8"/>
    </row>
    <row r="6914" spans="1:6">
      <c r="A6914"/>
      <c r="C6914"/>
      <c r="E6914"/>
      <c r="F6914" s="8"/>
    </row>
    <row r="6915" spans="1:6">
      <c r="A6915"/>
      <c r="C6915"/>
      <c r="E6915"/>
      <c r="F6915" s="8"/>
    </row>
    <row r="6916" spans="1:6">
      <c r="A6916"/>
      <c r="C6916"/>
      <c r="E6916"/>
      <c r="F6916" s="8"/>
    </row>
    <row r="6917" spans="1:6">
      <c r="A6917"/>
      <c r="C6917"/>
      <c r="E6917"/>
      <c r="F6917" s="8"/>
    </row>
    <row r="6918" spans="1:6">
      <c r="A6918"/>
      <c r="C6918"/>
      <c r="E6918"/>
      <c r="F6918" s="8"/>
    </row>
    <row r="6919" spans="1:6">
      <c r="A6919"/>
      <c r="C6919"/>
      <c r="E6919"/>
      <c r="F6919" s="8"/>
    </row>
    <row r="6920" spans="1:6">
      <c r="A6920"/>
      <c r="C6920"/>
      <c r="E6920"/>
      <c r="F6920" s="8"/>
    </row>
    <row r="6921" spans="1:6">
      <c r="A6921"/>
      <c r="C6921"/>
      <c r="E6921"/>
      <c r="F6921" s="8"/>
    </row>
    <row r="6922" spans="1:6">
      <c r="A6922"/>
      <c r="C6922"/>
      <c r="E6922"/>
      <c r="F6922" s="8"/>
    </row>
    <row r="6923" spans="1:6">
      <c r="A6923"/>
      <c r="C6923"/>
      <c r="E6923"/>
      <c r="F6923" s="8"/>
    </row>
    <row r="6924" spans="1:6">
      <c r="A6924"/>
      <c r="C6924"/>
      <c r="E6924"/>
      <c r="F6924" s="8"/>
    </row>
    <row r="6925" spans="1:6">
      <c r="A6925"/>
      <c r="C6925"/>
      <c r="E6925"/>
      <c r="F6925" s="8"/>
    </row>
    <row r="6926" spans="1:6">
      <c r="A6926"/>
      <c r="C6926"/>
      <c r="E6926"/>
      <c r="F6926" s="8"/>
    </row>
    <row r="6927" spans="1:6">
      <c r="A6927"/>
      <c r="C6927"/>
      <c r="E6927"/>
      <c r="F6927" s="8"/>
    </row>
    <row r="6928" spans="1:6">
      <c r="A6928"/>
      <c r="C6928"/>
      <c r="E6928"/>
      <c r="F6928" s="8"/>
    </row>
    <row r="6929" spans="1:6">
      <c r="A6929"/>
      <c r="C6929"/>
      <c r="E6929"/>
      <c r="F6929" s="8"/>
    </row>
    <row r="6930" spans="1:6">
      <c r="A6930"/>
      <c r="C6930"/>
      <c r="E6930"/>
      <c r="F6930" s="8"/>
    </row>
    <row r="6931" spans="1:6">
      <c r="A6931"/>
      <c r="C6931"/>
      <c r="E6931"/>
      <c r="F6931" s="8"/>
    </row>
    <row r="6932" spans="1:6">
      <c r="A6932"/>
      <c r="C6932"/>
      <c r="E6932"/>
      <c r="F6932" s="8"/>
    </row>
    <row r="6933" spans="1:6">
      <c r="A6933"/>
      <c r="C6933"/>
      <c r="E6933"/>
      <c r="F6933" s="8"/>
    </row>
    <row r="6934" spans="1:6">
      <c r="A6934"/>
      <c r="C6934"/>
      <c r="E6934"/>
      <c r="F6934" s="8"/>
    </row>
    <row r="6935" spans="1:6">
      <c r="A6935"/>
      <c r="C6935"/>
      <c r="E6935"/>
      <c r="F6935" s="8"/>
    </row>
    <row r="6936" spans="1:6">
      <c r="A6936"/>
      <c r="C6936"/>
      <c r="E6936"/>
      <c r="F6936" s="8"/>
    </row>
    <row r="6937" spans="1:6">
      <c r="A6937"/>
      <c r="C6937"/>
      <c r="E6937"/>
      <c r="F6937" s="8"/>
    </row>
    <row r="6938" spans="1:6">
      <c r="A6938"/>
      <c r="C6938"/>
      <c r="E6938"/>
      <c r="F6938" s="8"/>
    </row>
    <row r="6939" spans="1:6">
      <c r="A6939"/>
      <c r="C6939"/>
      <c r="E6939"/>
      <c r="F6939" s="8"/>
    </row>
    <row r="6940" spans="1:6">
      <c r="A6940"/>
      <c r="C6940"/>
      <c r="E6940"/>
      <c r="F6940" s="8"/>
    </row>
    <row r="6941" spans="1:6">
      <c r="A6941"/>
      <c r="C6941"/>
      <c r="E6941"/>
      <c r="F6941" s="8"/>
    </row>
    <row r="6942" spans="1:6">
      <c r="A6942"/>
      <c r="C6942"/>
      <c r="E6942"/>
      <c r="F6942" s="8"/>
    </row>
    <row r="6943" spans="1:6">
      <c r="A6943"/>
      <c r="C6943"/>
      <c r="E6943"/>
      <c r="F6943" s="8"/>
    </row>
    <row r="6944" spans="1:6">
      <c r="A6944"/>
      <c r="C6944"/>
      <c r="E6944"/>
      <c r="F6944" s="8"/>
    </row>
    <row r="6945" spans="1:6">
      <c r="A6945"/>
      <c r="C6945"/>
      <c r="E6945"/>
      <c r="F6945" s="8"/>
    </row>
    <row r="6946" spans="1:6">
      <c r="A6946"/>
      <c r="C6946"/>
      <c r="E6946"/>
      <c r="F6946" s="8"/>
    </row>
    <row r="6947" spans="1:6">
      <c r="A6947"/>
      <c r="C6947"/>
      <c r="E6947"/>
      <c r="F6947" s="8"/>
    </row>
    <row r="6948" spans="1:6">
      <c r="A6948"/>
      <c r="C6948"/>
      <c r="E6948"/>
      <c r="F6948" s="8"/>
    </row>
    <row r="6949" spans="1:6">
      <c r="A6949"/>
      <c r="C6949"/>
      <c r="E6949"/>
      <c r="F6949" s="8"/>
    </row>
    <row r="6950" spans="1:6">
      <c r="A6950"/>
      <c r="C6950"/>
      <c r="E6950"/>
      <c r="F6950" s="8"/>
    </row>
    <row r="6951" spans="1:6">
      <c r="A6951"/>
      <c r="C6951"/>
      <c r="E6951"/>
      <c r="F6951" s="8"/>
    </row>
    <row r="6952" spans="1:6">
      <c r="A6952"/>
      <c r="C6952"/>
      <c r="E6952"/>
      <c r="F6952" s="8"/>
    </row>
    <row r="6953" spans="1:6">
      <c r="A6953"/>
      <c r="C6953"/>
      <c r="E6953"/>
      <c r="F6953" s="8"/>
    </row>
    <row r="6954" spans="1:6">
      <c r="A6954"/>
      <c r="C6954"/>
      <c r="E6954"/>
      <c r="F6954" s="8"/>
    </row>
    <row r="6955" spans="1:6">
      <c r="A6955"/>
      <c r="C6955"/>
      <c r="E6955"/>
      <c r="F6955" s="8"/>
    </row>
    <row r="6956" spans="1:6">
      <c r="A6956"/>
      <c r="C6956"/>
      <c r="E6956"/>
      <c r="F6956" s="8"/>
    </row>
    <row r="6957" spans="1:6">
      <c r="A6957"/>
      <c r="C6957"/>
      <c r="E6957"/>
      <c r="F6957" s="8"/>
    </row>
    <row r="6958" spans="1:6">
      <c r="A6958"/>
      <c r="C6958"/>
      <c r="E6958"/>
      <c r="F6958" s="8"/>
    </row>
    <row r="6959" spans="1:6">
      <c r="A6959"/>
      <c r="C6959"/>
      <c r="E6959"/>
      <c r="F6959" s="8"/>
    </row>
    <row r="6960" spans="1:6">
      <c r="A6960"/>
      <c r="C6960"/>
      <c r="E6960"/>
      <c r="F6960" s="8"/>
    </row>
    <row r="6961" spans="1:6">
      <c r="A6961"/>
      <c r="C6961"/>
      <c r="E6961"/>
      <c r="F6961" s="8"/>
    </row>
    <row r="6962" spans="1:6">
      <c r="A6962"/>
      <c r="C6962"/>
      <c r="E6962"/>
      <c r="F6962" s="8"/>
    </row>
    <row r="6963" spans="1:6">
      <c r="A6963"/>
      <c r="C6963"/>
      <c r="E6963"/>
      <c r="F6963" s="8"/>
    </row>
    <row r="6964" spans="1:6">
      <c r="A6964"/>
      <c r="C6964"/>
      <c r="E6964"/>
      <c r="F6964" s="8"/>
    </row>
    <row r="6965" spans="1:6">
      <c r="A6965"/>
      <c r="C6965"/>
      <c r="E6965"/>
      <c r="F6965" s="8"/>
    </row>
    <row r="6966" spans="1:6">
      <c r="A6966"/>
      <c r="C6966"/>
      <c r="E6966"/>
      <c r="F6966" s="8"/>
    </row>
    <row r="6967" spans="1:6">
      <c r="A6967"/>
      <c r="C6967"/>
      <c r="E6967"/>
      <c r="F6967" s="8"/>
    </row>
    <row r="6968" spans="1:6">
      <c r="A6968"/>
      <c r="C6968"/>
      <c r="E6968"/>
      <c r="F6968" s="8"/>
    </row>
    <row r="6969" spans="1:6">
      <c r="A6969"/>
      <c r="C6969"/>
      <c r="E6969"/>
      <c r="F6969" s="8"/>
    </row>
    <row r="6970" spans="1:6">
      <c r="A6970"/>
      <c r="C6970"/>
      <c r="E6970"/>
      <c r="F6970" s="8"/>
    </row>
    <row r="6971" spans="1:6">
      <c r="A6971"/>
      <c r="C6971"/>
      <c r="E6971"/>
      <c r="F6971" s="8"/>
    </row>
    <row r="6972" spans="1:6">
      <c r="A6972"/>
      <c r="C6972"/>
      <c r="E6972"/>
      <c r="F6972" s="8"/>
    </row>
    <row r="6973" spans="1:6">
      <c r="A6973"/>
      <c r="C6973"/>
      <c r="E6973"/>
      <c r="F6973" s="8"/>
    </row>
    <row r="6974" spans="1:6">
      <c r="A6974"/>
      <c r="C6974"/>
      <c r="E6974"/>
      <c r="F6974" s="8"/>
    </row>
    <row r="6975" spans="1:6">
      <c r="A6975"/>
      <c r="C6975"/>
      <c r="E6975"/>
      <c r="F6975" s="8"/>
    </row>
    <row r="6976" spans="1:6">
      <c r="A6976"/>
      <c r="C6976"/>
      <c r="E6976"/>
      <c r="F6976" s="8"/>
    </row>
    <row r="6977" spans="1:6">
      <c r="A6977"/>
      <c r="C6977"/>
      <c r="E6977"/>
      <c r="F6977" s="8"/>
    </row>
    <row r="6978" spans="1:6">
      <c r="A6978"/>
      <c r="C6978"/>
      <c r="E6978"/>
      <c r="F6978" s="8"/>
    </row>
    <row r="6979" spans="1:6">
      <c r="A6979"/>
      <c r="C6979"/>
      <c r="E6979"/>
      <c r="F6979" s="8"/>
    </row>
    <row r="6980" spans="1:6">
      <c r="A6980"/>
      <c r="C6980"/>
      <c r="E6980"/>
      <c r="F6980" s="8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人事清单</vt:lpstr>
      <vt:lpstr>操作</vt:lpstr>
      <vt:lpstr>Sheet1</vt:lpstr>
      <vt:lpstr>汇总-效果</vt:lpstr>
      <vt:lpstr>参数表</vt:lpstr>
      <vt:lpstr>部门</vt:lpstr>
      <vt:lpstr>辅助列</vt:lpstr>
      <vt:lpstr>集团分公司</vt:lpstr>
      <vt:lpstr>薪资总和</vt:lpstr>
      <vt:lpstr>职位</vt:lpstr>
    </vt:vector>
  </TitlesOfParts>
  <Company>Users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李则见</dc:creator>
  <cp:lastModifiedBy>shuai zhang</cp:lastModifiedBy>
  <dcterms:created xsi:type="dcterms:W3CDTF">2013-08-04T13:55:00Z</dcterms:created>
  <dcterms:modified xsi:type="dcterms:W3CDTF">2021-07-17T13:39:35Z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11694A90DC4C4525A11FBDBE956B8346</vt:lpwstr>
  </property>
  <property fmtid="{D5CDD505-2E9C-101B-9397-08002B2CF9AE}" pid="3" name="KSOProductBuildVer">
    <vt:lpwstr>2052-11.1.0.10640</vt:lpwstr>
  </property>
</Properties>
</file>