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6 综合案例大总结\"/>
    </mc:Choice>
  </mc:AlternateContent>
  <xr:revisionPtr revIDLastSave="0" documentId="13_ncr:1_{00218A03-96EB-448A-BAFF-A442B832D506}" xr6:coauthVersionLast="47" xr6:coauthVersionMax="47" xr10:uidLastSave="{00000000-0000-0000-0000-000000000000}"/>
  <bookViews>
    <workbookView xWindow="-108" yWindow="-108" windowWidth="23256" windowHeight="12576" tabRatio="965" xr2:uid="{00000000-000D-0000-FFFF-FFFF00000000}"/>
  </bookViews>
  <sheets>
    <sheet name="mmult" sheetId="15" r:id="rId1"/>
    <sheet name="SORT" sheetId="1" r:id="rId2"/>
    <sheet name="基础操作" sheetId="2" r:id="rId3"/>
    <sheet name="基础操作2" sheetId="3" r:id="rId4"/>
    <sheet name="取累计排名前三名" sheetId="4" r:id="rId5"/>
    <sheet name="取制定列排序" sheetId="5" r:id="rId6"/>
    <sheet name="双指标排序" sheetId="6" r:id="rId7"/>
    <sheet name="SORTBY" sheetId="7" r:id="rId8"/>
    <sheet name="双指标排序1" sheetId="8" r:id="rId9"/>
    <sheet name="SEQUENCE" sheetId="10" r:id="rId10"/>
    <sheet name="构造序号" sheetId="11" r:id="rId11"/>
    <sheet name="指定列转换" sheetId="12" r:id="rId12"/>
    <sheet name="RANDARRAY" sheetId="13" r:id="rId13"/>
    <sheet name="练习1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5" l="1"/>
  <c r="M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B2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20" i="13" a="1"/>
  <c r="A20" i="13" s="1"/>
  <c r="A8" i="13" a="1"/>
  <c r="A8" i="13" s="1"/>
  <c r="L10" i="15"/>
  <c r="L5" i="15"/>
  <c r="B25" i="11" l="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11" i="10" a="1"/>
  <c r="A11" i="10" s="1"/>
  <c r="J29" i="13"/>
  <c r="I29" i="13"/>
  <c r="H29" i="13"/>
  <c r="G29" i="13"/>
  <c r="F29" i="13"/>
  <c r="E29" i="13"/>
  <c r="D29" i="13"/>
  <c r="C29" i="13"/>
  <c r="B29" i="13"/>
  <c r="A29" i="13"/>
  <c r="J28" i="13"/>
  <c r="I28" i="13"/>
  <c r="H28" i="13"/>
  <c r="G28" i="13"/>
  <c r="F28" i="13"/>
  <c r="E28" i="13"/>
  <c r="D28" i="13"/>
  <c r="C28" i="13"/>
  <c r="B28" i="13"/>
  <c r="A28" i="13"/>
  <c r="J27" i="13"/>
  <c r="I27" i="13"/>
  <c r="H27" i="13"/>
  <c r="G27" i="13"/>
  <c r="F27" i="13"/>
  <c r="E27" i="13"/>
  <c r="D27" i="13"/>
  <c r="C27" i="13"/>
  <c r="B27" i="13"/>
  <c r="A27" i="13"/>
  <c r="J26" i="13"/>
  <c r="I26" i="13"/>
  <c r="H26" i="13"/>
  <c r="G26" i="13"/>
  <c r="F26" i="13"/>
  <c r="E26" i="13"/>
  <c r="D26" i="13"/>
  <c r="C26" i="13"/>
  <c r="B26" i="13"/>
  <c r="A26" i="13"/>
  <c r="J25" i="13"/>
  <c r="I25" i="13"/>
  <c r="H25" i="13"/>
  <c r="G25" i="13"/>
  <c r="F25" i="13"/>
  <c r="E25" i="13"/>
  <c r="D25" i="13"/>
  <c r="C25" i="13"/>
  <c r="B25" i="13"/>
  <c r="A25" i="13"/>
  <c r="J24" i="13"/>
  <c r="I24" i="13"/>
  <c r="H24" i="13"/>
  <c r="G24" i="13"/>
  <c r="F24" i="13"/>
  <c r="E24" i="13"/>
  <c r="D24" i="13"/>
  <c r="C24" i="13"/>
  <c r="B24" i="13"/>
  <c r="A24" i="13"/>
  <c r="J23" i="13"/>
  <c r="I23" i="13"/>
  <c r="H23" i="13"/>
  <c r="G23" i="13"/>
  <c r="F23" i="13"/>
  <c r="E23" i="13"/>
  <c r="D23" i="13"/>
  <c r="C23" i="13"/>
  <c r="B23" i="13"/>
  <c r="A23" i="13"/>
  <c r="J22" i="13"/>
  <c r="I22" i="13"/>
  <c r="H22" i="13"/>
  <c r="G22" i="13"/>
  <c r="F22" i="13"/>
  <c r="E22" i="13"/>
  <c r="D22" i="13"/>
  <c r="C22" i="13"/>
  <c r="B22" i="13"/>
  <c r="A22" i="13"/>
  <c r="J21" i="13"/>
  <c r="I21" i="13"/>
  <c r="H21" i="13"/>
  <c r="G21" i="13"/>
  <c r="F21" i="13"/>
  <c r="E21" i="13"/>
  <c r="D21" i="13"/>
  <c r="C21" i="13"/>
  <c r="B21" i="13"/>
  <c r="A21" i="13"/>
  <c r="J20" i="13"/>
  <c r="I20" i="13"/>
  <c r="H20" i="13"/>
  <c r="G20" i="13"/>
  <c r="F20" i="13"/>
  <c r="E20" i="13"/>
  <c r="D20" i="13"/>
  <c r="C20" i="13"/>
  <c r="B20" i="13"/>
  <c r="J17" i="13"/>
  <c r="I17" i="13"/>
  <c r="H17" i="13"/>
  <c r="G17" i="13"/>
  <c r="F17" i="13"/>
  <c r="E17" i="13"/>
  <c r="D17" i="13"/>
  <c r="C17" i="13"/>
  <c r="B17" i="13"/>
  <c r="A17" i="13"/>
  <c r="J16" i="13"/>
  <c r="I16" i="13"/>
  <c r="H16" i="13"/>
  <c r="G16" i="13"/>
  <c r="F16" i="13"/>
  <c r="E16" i="13"/>
  <c r="D16" i="13"/>
  <c r="C16" i="13"/>
  <c r="B16" i="13"/>
  <c r="A16" i="13"/>
  <c r="J15" i="13"/>
  <c r="I15" i="13"/>
  <c r="H15" i="13"/>
  <c r="G15" i="13"/>
  <c r="F15" i="13"/>
  <c r="E15" i="13"/>
  <c r="D15" i="13"/>
  <c r="C15" i="13"/>
  <c r="B15" i="13"/>
  <c r="A15" i="13"/>
  <c r="J14" i="13"/>
  <c r="I14" i="13"/>
  <c r="H14" i="13"/>
  <c r="G14" i="13"/>
  <c r="F14" i="13"/>
  <c r="E14" i="13"/>
  <c r="D14" i="13"/>
  <c r="C14" i="13"/>
  <c r="B14" i="13"/>
  <c r="A14" i="13"/>
  <c r="J13" i="13"/>
  <c r="I13" i="13"/>
  <c r="H13" i="13"/>
  <c r="G13" i="13"/>
  <c r="F13" i="13"/>
  <c r="E13" i="13"/>
  <c r="D13" i="13"/>
  <c r="C13" i="13"/>
  <c r="B13" i="13"/>
  <c r="A13" i="13"/>
  <c r="J12" i="13"/>
  <c r="I12" i="13"/>
  <c r="H12" i="13"/>
  <c r="G12" i="13"/>
  <c r="F12" i="13"/>
  <c r="E12" i="13"/>
  <c r="D12" i="13"/>
  <c r="C12" i="13"/>
  <c r="B12" i="13"/>
  <c r="A12" i="13"/>
  <c r="J11" i="13"/>
  <c r="I11" i="13"/>
  <c r="H11" i="13"/>
  <c r="G11" i="13"/>
  <c r="F11" i="13"/>
  <c r="E11" i="13"/>
  <c r="D11" i="13"/>
  <c r="C11" i="13"/>
  <c r="B11" i="13"/>
  <c r="A11" i="13"/>
  <c r="J10" i="13"/>
  <c r="I10" i="13"/>
  <c r="H10" i="13"/>
  <c r="G10" i="13"/>
  <c r="F10" i="13"/>
  <c r="E10" i="13"/>
  <c r="D10" i="13"/>
  <c r="C10" i="13"/>
  <c r="B10" i="13"/>
  <c r="A10" i="13"/>
  <c r="J9" i="13"/>
  <c r="I9" i="13"/>
  <c r="H9" i="13"/>
  <c r="G9" i="13"/>
  <c r="F9" i="13"/>
  <c r="E9" i="13"/>
  <c r="D9" i="13"/>
  <c r="C9" i="13"/>
  <c r="B9" i="13"/>
  <c r="A9" i="13"/>
  <c r="J8" i="13"/>
  <c r="I8" i="13"/>
  <c r="H8" i="13"/>
  <c r="G8" i="13"/>
  <c r="F8" i="13"/>
  <c r="E8" i="13"/>
  <c r="D8" i="13"/>
  <c r="C8" i="13"/>
  <c r="B8" i="13"/>
  <c r="A20" i="10"/>
  <c r="A19" i="10"/>
  <c r="A18" i="10"/>
  <c r="A17" i="10"/>
  <c r="A16" i="10"/>
  <c r="A15" i="10"/>
  <c r="A14" i="10"/>
  <c r="A13" i="10"/>
  <c r="A12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<sst xmlns="http://schemas.openxmlformats.org/spreadsheetml/2006/main" count="538" uniqueCount="156">
  <si>
    <t>班级</t>
    <phoneticPr fontId="2" type="noConversion"/>
  </si>
  <si>
    <t>姓名</t>
    <phoneticPr fontId="2" type="noConversion"/>
  </si>
  <si>
    <t>性别</t>
    <phoneticPr fontId="2" type="noConversion"/>
  </si>
  <si>
    <t>科目</t>
    <phoneticPr fontId="2" type="noConversion"/>
  </si>
  <si>
    <t>成绩</t>
    <phoneticPr fontId="2" type="noConversion"/>
  </si>
  <si>
    <t>一班</t>
    <phoneticPr fontId="2" type="noConversion"/>
  </si>
  <si>
    <t>刘备</t>
  </si>
  <si>
    <t>男</t>
    <phoneticPr fontId="2" type="noConversion"/>
  </si>
  <si>
    <t>语文</t>
    <phoneticPr fontId="2" type="noConversion"/>
  </si>
  <si>
    <t>关羽</t>
  </si>
  <si>
    <t>张飞</t>
  </si>
  <si>
    <t>赵云</t>
  </si>
  <si>
    <t>女</t>
    <phoneticPr fontId="2" type="noConversion"/>
  </si>
  <si>
    <t>二班</t>
    <phoneticPr fontId="2" type="noConversion"/>
  </si>
  <si>
    <t>魏延</t>
  </si>
  <si>
    <t>马超</t>
  </si>
  <si>
    <t>黄忠</t>
  </si>
  <si>
    <t>数学</t>
    <phoneticPr fontId="2" type="noConversion"/>
  </si>
  <si>
    <t>取前3名并降序</t>
    <phoneticPr fontId="2" type="noConversion"/>
  </si>
  <si>
    <t>SORT(数据,[按第N列排序],[升序或降序],[按行或列排序])</t>
    <phoneticPr fontId="2" type="noConversion"/>
  </si>
  <si>
    <t>[升序或降序]:</t>
    <phoneticPr fontId="2" type="noConversion"/>
  </si>
  <si>
    <t>[按第N列排序]:</t>
    <phoneticPr fontId="2" type="noConversion"/>
  </si>
  <si>
    <t>按几列排序就输入数字几,省略按第一列排序</t>
  </si>
  <si>
    <t>数据:</t>
    <phoneticPr fontId="2" type="noConversion"/>
  </si>
  <si>
    <t>可以是一行/列或多行/列数据</t>
  </si>
  <si>
    <t>[按行或列排序]:</t>
    <phoneticPr fontId="2" type="noConversion"/>
  </si>
  <si>
    <t>True是按行,False按列,省略按列排序</t>
    <phoneticPr fontId="2" type="noConversion"/>
  </si>
  <si>
    <t>1是升序,-1是降序,省略为升序</t>
    <phoneticPr fontId="2" type="noConversion"/>
  </si>
  <si>
    <t>直接按照成绩排序</t>
    <phoneticPr fontId="2" type="noConversion"/>
  </si>
  <si>
    <t>整体按照成绩降序</t>
    <phoneticPr fontId="2" type="noConversion"/>
  </si>
  <si>
    <t>只提取姓名,科目,成绩,按照成绩降序显示</t>
  </si>
  <si>
    <t>性别降序,成绩升序</t>
    <phoneticPr fontId="2" type="noConversion"/>
  </si>
  <si>
    <t>要进行排序的数组或区域</t>
  </si>
  <si>
    <t>按班级升序,语文成绩降序</t>
    <phoneticPr fontId="2" type="noConversion"/>
  </si>
  <si>
    <t>英语</t>
    <phoneticPr fontId="2" type="noConversion"/>
  </si>
  <si>
    <t>array</t>
    <phoneticPr fontId="2" type="noConversion"/>
  </si>
  <si>
    <t>by_array1</t>
    <phoneticPr fontId="2" type="noConversion"/>
  </si>
  <si>
    <t>要对其进行排序的数组或区域</t>
    <phoneticPr fontId="2" type="noConversion"/>
  </si>
  <si>
    <t>[sort_order1]</t>
    <phoneticPr fontId="2" type="noConversion"/>
  </si>
  <si>
    <t>注意事项:</t>
    <phoneticPr fontId="2" type="noConversion"/>
  </si>
  <si>
    <t>By_array 参数必须为一行高或一列宽</t>
    <phoneticPr fontId="2" type="noConversion"/>
  </si>
  <si>
    <t>所有参数必须大小相同</t>
    <phoneticPr fontId="2" type="noConversion"/>
  </si>
  <si>
    <t>刘备</t>
    <phoneticPr fontId="2" type="noConversion"/>
  </si>
  <si>
    <t>关羽</t>
    <phoneticPr fontId="2" type="noConversion"/>
  </si>
  <si>
    <t>张飞</t>
    <phoneticPr fontId="2" type="noConversion"/>
  </si>
  <si>
    <t>赵云</t>
    <phoneticPr fontId="2" type="noConversion"/>
  </si>
  <si>
    <t>魏延</t>
    <phoneticPr fontId="2" type="noConversion"/>
  </si>
  <si>
    <t>马超</t>
    <phoneticPr fontId="2" type="noConversion"/>
  </si>
  <si>
    <t>黄忠</t>
    <phoneticPr fontId="2" type="noConversion"/>
  </si>
  <si>
    <t>SEQUENCE(行,列,[开始数],[增量])</t>
    <phoneticPr fontId="2" type="noConversion"/>
  </si>
  <si>
    <t>返回数值系列</t>
    <phoneticPr fontId="2" type="noConversion"/>
  </si>
  <si>
    <t>rows</t>
  </si>
  <si>
    <t>要返回的行数</t>
  </si>
  <si>
    <t>[columns]</t>
  </si>
  <si>
    <t>要返回的列数</t>
  </si>
  <si>
    <t>[start]</t>
  </si>
  <si>
    <t>序列中第一个数字</t>
  </si>
  <si>
    <t>[step]</t>
  </si>
  <si>
    <t>数组中每个连续值递增的值，可以为负值，小数</t>
  </si>
  <si>
    <t>序号</t>
    <phoneticPr fontId="2" type="noConversion"/>
  </si>
  <si>
    <t>类别</t>
    <phoneticPr fontId="2" type="noConversion"/>
  </si>
  <si>
    <t>类别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</si>
  <si>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</si>
  <si>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</si>
  <si>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</si>
  <si>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</si>
  <si>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</si>
  <si>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</si>
  <si>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</si>
  <si>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</si>
  <si>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</si>
  <si>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</si>
  <si>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</si>
  <si>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</si>
  <si>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</si>
  <si>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</si>
  <si>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</si>
  <si>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</si>
  <si>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</si>
  <si>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</si>
  <si>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</si>
  <si>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</si>
  <si>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</si>
  <si>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</si>
  <si>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</si>
  <si>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</si>
  <si>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RANDARRAY</t>
    <phoneticPr fontId="2" type="noConversion"/>
  </si>
  <si>
    <t>RANDARRAY([rows],[columns],[min],[max],[whole_number])</t>
    <phoneticPr fontId="2" type="noConversion"/>
  </si>
  <si>
    <t>10行10列1-10之间的随机小数</t>
    <phoneticPr fontId="2" type="noConversion"/>
  </si>
  <si>
    <t xml:space="preserve">10行10列1-10之间的随机整数 </t>
    <phoneticPr fontId="2" type="noConversion"/>
  </si>
  <si>
    <t>奖品</t>
    <phoneticPr fontId="2" type="noConversion"/>
  </si>
  <si>
    <t>随意抽三个</t>
    <phoneticPr fontId="2" type="noConversion"/>
  </si>
  <si>
    <t>常规做法</t>
    <phoneticPr fontId="2" type="noConversion"/>
  </si>
  <si>
    <t>RANDARRAY([行数],[列数],[最小值],[最小值],[小数还是整数])</t>
    <phoneticPr fontId="2" type="noConversion"/>
  </si>
  <si>
    <t>FALSE（或省略）：表示小数</t>
    <phoneticPr fontId="2" type="noConversion"/>
  </si>
  <si>
    <t>安排位置</t>
    <phoneticPr fontId="2" type="noConversion"/>
  </si>
  <si>
    <t>2010年春季学期初二年级期末考试成绩表</t>
    <phoneticPr fontId="12" type="noConversion"/>
  </si>
  <si>
    <t>学号</t>
    <phoneticPr fontId="12" type="noConversion"/>
  </si>
  <si>
    <t>姓名</t>
    <phoneticPr fontId="12" type="noConversion"/>
  </si>
  <si>
    <t>性别</t>
    <phoneticPr fontId="12" type="noConversion"/>
  </si>
  <si>
    <t>语文</t>
    <phoneticPr fontId="12" type="noConversion"/>
  </si>
  <si>
    <t>数学</t>
    <phoneticPr fontId="12" type="noConversion"/>
  </si>
  <si>
    <t>英语</t>
    <phoneticPr fontId="12" type="noConversion"/>
  </si>
  <si>
    <t>物理</t>
    <phoneticPr fontId="12" type="noConversion"/>
  </si>
  <si>
    <t>政治</t>
    <phoneticPr fontId="12" type="noConversion"/>
  </si>
  <si>
    <t>总分</t>
    <phoneticPr fontId="12" type="noConversion"/>
  </si>
  <si>
    <t>统计五门功课均几个的人员名单</t>
    <phoneticPr fontId="12" type="noConversion"/>
  </si>
  <si>
    <t>赵文丽</t>
  </si>
  <si>
    <t>女</t>
  </si>
  <si>
    <t>科目</t>
    <phoneticPr fontId="12" type="noConversion"/>
  </si>
  <si>
    <t>五门及格</t>
    <phoneticPr fontId="12" type="noConversion"/>
  </si>
  <si>
    <t>田春晖</t>
  </si>
  <si>
    <t>男</t>
  </si>
  <si>
    <t>人数</t>
    <phoneticPr fontId="12" type="noConversion"/>
  </si>
  <si>
    <t>数组算法</t>
    <phoneticPr fontId="15" type="noConversion"/>
  </si>
  <si>
    <t>王红萍</t>
  </si>
  <si>
    <t>刘顺丽</t>
  </si>
  <si>
    <t>焦学虎</t>
  </si>
  <si>
    <t>陈俊旭</t>
  </si>
  <si>
    <t>尹亚玉</t>
  </si>
  <si>
    <t>刘倩</t>
  </si>
  <si>
    <t>孙玉晶</t>
  </si>
  <si>
    <t>王燕玉</t>
  </si>
  <si>
    <t>韩小文</t>
  </si>
  <si>
    <t>陈东霞</t>
  </si>
  <si>
    <t>刘小琴</t>
  </si>
  <si>
    <t>田奥国</t>
  </si>
  <si>
    <t>宋添慧</t>
  </si>
  <si>
    <t>赵亚宁</t>
  </si>
  <si>
    <t>刘雁</t>
  </si>
  <si>
    <t>强月霞</t>
  </si>
  <si>
    <t>李培平</t>
    <phoneticPr fontId="12" type="noConversion"/>
  </si>
  <si>
    <t>罗彦兵</t>
  </si>
  <si>
    <t>王小丽</t>
  </si>
  <si>
    <t>王宝勤</t>
  </si>
  <si>
    <t>杨玉萍</t>
  </si>
  <si>
    <t>田东会</t>
  </si>
  <si>
    <t>陈雪蛟</t>
  </si>
  <si>
    <t>杨建丰</t>
  </si>
  <si>
    <t>黎梅桂</t>
  </si>
  <si>
    <t>张兴</t>
  </si>
  <si>
    <t>马进春</t>
  </si>
  <si>
    <t>魏改娟</t>
  </si>
  <si>
    <t>王冰妍</t>
  </si>
  <si>
    <t>要用于排序的顺序。 1表示升序,-1 表示降序。 默认值为 "升序"。</t>
  </si>
  <si>
    <t>如果排序顺序参数不为 -1 或 1,则公式将导致 #VALUE! 错误.</t>
  </si>
  <si>
    <t>依据多个关键字（多行或多列)进行排序。</t>
    <phoneticPr fontId="2" type="noConversion"/>
  </si>
  <si>
    <t>转为三行四列</t>
    <phoneticPr fontId="2" type="noConversion"/>
  </si>
  <si>
    <t>SORTBY(array,by_array1,[sort_order1],[by_array2,sort_order2],...) </t>
    <phoneticPr fontId="2" type="noConversion"/>
  </si>
  <si>
    <t>SORTBY</t>
    <phoneticPr fontId="2" type="noConversion"/>
  </si>
  <si>
    <t>返回一组随机数字 可指定要填充的行数和列数、最小值和最大值，以及是否返回整数或小数值</t>
    <phoneticPr fontId="2" type="noConversion"/>
  </si>
  <si>
    <t>TRUE：表示整数</t>
    <phoneticPr fontId="2" type="noConversion"/>
  </si>
  <si>
    <t>SQW</t>
    <phoneticPr fontId="2" type="noConversion"/>
  </si>
  <si>
    <r>
      <rPr>
        <sz val="11"/>
        <color theme="1"/>
        <rFont val="Microsoft YaHei UI"/>
        <family val="2"/>
        <charset val="134"/>
      </rPr>
      <t>用</t>
    </r>
    <r>
      <rPr>
        <sz val="11"/>
        <color theme="1"/>
        <rFont val="Calibri"/>
        <family val="2"/>
      </rPr>
      <t>choose</t>
    </r>
    <phoneticPr fontId="2" type="noConversion"/>
  </si>
  <si>
    <r>
      <rPr>
        <sz val="20"/>
        <color theme="1"/>
        <rFont val="Microsoft YaHei UI"/>
        <family val="2"/>
      </rPr>
      <t>‘</t>
    </r>
    <r>
      <rPr>
        <sz val="20"/>
        <color theme="1"/>
        <rFont val="思源黑体 Regular"/>
        <family val="2"/>
      </rPr>
      <t>=</t>
    </r>
    <r>
      <rPr>
        <sz val="20"/>
        <color theme="1"/>
        <rFont val="Microsoft YaHei UI"/>
        <family val="2"/>
      </rPr>
      <t>sort(A2:E15,{3,5},{-1,1})</t>
    </r>
    <phoneticPr fontId="2" type="noConversion"/>
  </si>
  <si>
    <r>
      <rPr>
        <sz val="11"/>
        <color theme="1"/>
        <rFont val="思源黑体 Regular"/>
        <family val="2"/>
      </rPr>
      <t>=INDEX(A2:A25</t>
    </r>
    <r>
      <rPr>
        <sz val="11"/>
        <color theme="1"/>
        <rFont val="宋体"/>
        <family val="2"/>
        <charset val="134"/>
      </rPr>
      <t>,sequence(3,4)</t>
    </r>
    <r>
      <rPr>
        <sz val="11"/>
        <color theme="1"/>
        <rFont val="思源黑体 Regular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</si>
</sst>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思源黑体 Regular"/>
      <family val="2"/>
      <scheme val="minor"/>
    </font>
    <font>
      <b/>
      <sz val="20"/>
      <color theme="1"/>
      <name val="思源黑体 Regular"/>
      <family val="2"/>
      <charset val="134"/>
      <scheme val="minor"/>
    </font>
    <font>
      <sz val="9"/>
      <name val="思源黑体 Regular"/>
      <family val="3"/>
      <charset val="134"/>
      <scheme val="minor"/>
    </font>
    <font>
      <sz val="20"/>
      <color theme="1"/>
      <name val="思源黑体 Regular"/>
      <family val="2"/>
      <charset val="134"/>
      <scheme val="minor"/>
    </font>
    <font>
      <sz val="20"/>
      <color rgb="FF191919"/>
      <name val="思源黑体 Regular"/>
      <family val="2"/>
      <charset val="134"/>
      <scheme val="minor"/>
    </font>
    <font>
      <sz val="20"/>
      <color theme="0"/>
      <name val="思源黑体 Regular"/>
      <family val="2"/>
      <charset val="134"/>
      <scheme val="minor"/>
    </font>
    <font>
      <sz val="11"/>
      <color theme="1"/>
      <name val="思源黑体 Regular"/>
      <family val="2"/>
      <charset val="134"/>
      <scheme val="minor"/>
    </font>
    <font>
      <b/>
      <sz val="18"/>
      <color rgb="FF333333"/>
      <name val="思源黑体 Regular"/>
      <family val="2"/>
      <charset val="134"/>
      <scheme val="minor"/>
    </font>
    <font>
      <sz val="14"/>
      <color rgb="FF333333"/>
      <name val="思源黑体 Regular"/>
      <family val="2"/>
      <charset val="134"/>
      <scheme val="minor"/>
    </font>
    <font>
      <sz val="14"/>
      <color theme="1"/>
      <name val="思源黑体 Regular"/>
      <family val="2"/>
      <charset val="134"/>
      <scheme val="minor"/>
    </font>
    <font>
      <b/>
      <sz val="11"/>
      <color theme="3"/>
      <name val="思源黑体 Regular"/>
      <family val="2"/>
      <charset val="134"/>
      <scheme val="minor"/>
    </font>
    <font>
      <sz val="11"/>
      <color theme="0"/>
      <name val="思源黑体 Regular"/>
      <family val="2"/>
      <charset val="134"/>
      <scheme val="minor"/>
    </font>
    <font>
      <sz val="9"/>
      <name val="宋体"/>
      <family val="3"/>
      <charset val="134"/>
    </font>
    <font>
      <sz val="11"/>
      <name val="思源黑体 Regular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Arial Unicode MS"/>
      <family val="2"/>
      <charset val="134"/>
    </font>
    <font>
      <sz val="20"/>
      <color theme="1"/>
      <name val="思源黑体 Regular"/>
      <family val="2"/>
      <scheme val="minor"/>
    </font>
    <font>
      <sz val="20"/>
      <color rgb="FF191919"/>
      <name val="思源黑体 Regular"/>
      <family val="2"/>
      <scheme val="minor"/>
    </font>
    <font>
      <b/>
      <sz val="11"/>
      <name val="思源黑体 Regular"/>
      <family val="2"/>
      <scheme val="minor"/>
    </font>
    <font>
      <b/>
      <sz val="11"/>
      <color theme="1"/>
      <name val="思源黑体 Regular"/>
      <family val="2"/>
      <scheme val="minor"/>
    </font>
    <font>
      <b/>
      <sz val="11"/>
      <color rgb="FFFF0000"/>
      <name val="思源黑体 Regular"/>
      <family val="2"/>
      <scheme val="minor"/>
    </font>
    <font>
      <b/>
      <sz val="18"/>
      <color theme="1"/>
      <name val="思源黑体 Regular"/>
      <family val="2"/>
      <scheme val="minor"/>
    </font>
    <font>
      <sz val="11"/>
      <color theme="1"/>
      <name val="Microsoft YaHei UI"/>
      <family val="2"/>
      <charset val="134"/>
    </font>
    <font>
      <sz val="11"/>
      <color theme="0"/>
      <name val="思源黑体 Regular"/>
      <family val="2"/>
      <scheme val="minor"/>
    </font>
    <font>
      <b/>
      <sz val="20"/>
      <color theme="1"/>
      <name val="思源黑体 Regular"/>
      <family val="2"/>
      <scheme val="minor"/>
    </font>
    <font>
      <sz val="11"/>
      <color theme="1"/>
      <name val="思源黑体 Regular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思源黑体 Regular"/>
      <family val="2"/>
    </font>
    <font>
      <sz val="20"/>
      <color theme="1"/>
      <name val="思源黑体 Regular"/>
      <family val="2"/>
    </font>
    <font>
      <sz val="11"/>
      <color theme="1"/>
      <name val="Calibri"/>
      <family val="2"/>
    </font>
    <font>
      <sz val="20"/>
      <color theme="1"/>
      <name val="Microsoft YaHei UI"/>
      <family val="2"/>
    </font>
    <font>
      <sz val="20"/>
      <color theme="1"/>
      <name val="思源黑体 Regular"/>
      <family val="2"/>
      <charset val="134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>
      <alignment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2" borderId="2" xfId="2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left" vertical="center" indent="1"/>
    </xf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 indent="1"/>
    </xf>
    <xf numFmtId="0" fontId="2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5" fillId="0" borderId="0" xfId="0" applyFont="1" applyAlignment="1">
      <alignment horizontal="left" vertical="top"/>
    </xf>
    <xf numFmtId="0" fontId="27" fillId="0" borderId="0" xfId="0" applyFont="1"/>
    <xf numFmtId="0" fontId="26" fillId="0" borderId="0" xfId="0" applyFont="1"/>
    <xf numFmtId="0" fontId="32" fillId="0" borderId="0" xfId="0" applyFont="1"/>
    <xf numFmtId="0" fontId="33" fillId="0" borderId="0" xfId="0" quotePrefix="1" applyFont="1"/>
  </cellXfs>
  <cellStyles count="4">
    <cellStyle name="标题 4" xfId="1" builtinId="19"/>
    <cellStyle name="常规" xfId="0" builtinId="0"/>
    <cellStyle name="常规 2" xfId="3" xr:uid="{CCE07D66-75B1-4EFF-A167-E49D71F3BE1D}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A2D6-F167-49BF-84ED-B82660E02326}">
  <sheetPr>
    <tabColor rgb="FFFF0000"/>
  </sheetPr>
  <dimension ref="A1:W33"/>
  <sheetViews>
    <sheetView showGridLines="0" tabSelected="1" zoomScale="85" zoomScaleNormal="85" workbookViewId="0">
      <selection activeCell="O18" sqref="O18"/>
    </sheetView>
  </sheetViews>
  <sheetFormatPr defaultRowHeight="13.8"/>
  <cols>
    <col min="1" max="1" width="7.59765625" style="8" customWidth="1"/>
    <col min="2" max="2" width="8.69921875" style="8"/>
    <col min="3" max="3" width="6.8984375" style="8" customWidth="1"/>
    <col min="4" max="9" width="7.59765625" style="8" customWidth="1"/>
    <col min="10" max="10" width="6.8984375" style="8" customWidth="1"/>
    <col min="11" max="23" width="8.69921875" style="8"/>
  </cols>
  <sheetData>
    <row r="1" spans="1:13">
      <c r="A1" s="12" t="s">
        <v>96</v>
      </c>
      <c r="B1" s="12"/>
      <c r="C1" s="12"/>
      <c r="D1" s="12"/>
      <c r="E1" s="12"/>
      <c r="F1" s="12"/>
      <c r="G1" s="12"/>
      <c r="H1" s="12"/>
      <c r="I1" s="12"/>
    </row>
    <row r="2" spans="1:13">
      <c r="A2" s="16" t="s">
        <v>97</v>
      </c>
      <c r="B2" s="16" t="s">
        <v>98</v>
      </c>
      <c r="C2" s="16" t="s">
        <v>99</v>
      </c>
      <c r="D2" s="16" t="s">
        <v>100</v>
      </c>
      <c r="E2" s="16" t="s">
        <v>101</v>
      </c>
      <c r="F2" s="16" t="s">
        <v>102</v>
      </c>
      <c r="G2" s="16" t="s">
        <v>103</v>
      </c>
      <c r="H2" s="16" t="s">
        <v>104</v>
      </c>
      <c r="I2" s="16" t="s">
        <v>105</v>
      </c>
      <c r="L2" s="12" t="s">
        <v>106</v>
      </c>
    </row>
    <row r="3" spans="1:13">
      <c r="A3" s="13">
        <v>105</v>
      </c>
      <c r="B3" s="13" t="s">
        <v>107</v>
      </c>
      <c r="C3" s="13" t="s">
        <v>108</v>
      </c>
      <c r="D3" s="13">
        <v>90</v>
      </c>
      <c r="E3" s="13">
        <v>64</v>
      </c>
      <c r="F3" s="13">
        <v>62</v>
      </c>
      <c r="G3" s="13">
        <v>77</v>
      </c>
      <c r="H3" s="13">
        <v>64</v>
      </c>
      <c r="I3" s="13">
        <f>SUM(D3:H3)</f>
        <v>357</v>
      </c>
      <c r="L3" s="16" t="s">
        <v>109</v>
      </c>
      <c r="M3" s="16" t="s">
        <v>110</v>
      </c>
    </row>
    <row r="4" spans="1:13">
      <c r="A4" s="13">
        <v>153</v>
      </c>
      <c r="B4" s="13" t="s">
        <v>111</v>
      </c>
      <c r="C4" s="13" t="s">
        <v>112</v>
      </c>
      <c r="D4" s="13">
        <v>52</v>
      </c>
      <c r="E4" s="13">
        <v>87</v>
      </c>
      <c r="F4" s="13">
        <v>89</v>
      </c>
      <c r="G4" s="13">
        <v>37</v>
      </c>
      <c r="H4" s="13">
        <v>80</v>
      </c>
      <c r="I4" s="13">
        <f t="shared" ref="I4:I33" si="0">SUM(D4:H4)</f>
        <v>345</v>
      </c>
      <c r="L4" s="16" t="s">
        <v>113</v>
      </c>
      <c r="M4" s="13">
        <f>COUNTIFS(D3:D33,"&gt;=60",E3:E33,"&gt;=60",F3:F33,"&gt;=60",G3:G33,"&gt;=60",H3:H33,"&gt;=60")</f>
        <v>2</v>
      </c>
    </row>
    <row r="5" spans="1:13">
      <c r="A5" s="13">
        <v>127</v>
      </c>
      <c r="B5" s="13" t="s">
        <v>115</v>
      </c>
      <c r="C5" s="13" t="s">
        <v>108</v>
      </c>
      <c r="D5" s="13">
        <v>45</v>
      </c>
      <c r="E5" s="13">
        <v>97</v>
      </c>
      <c r="F5" s="13">
        <v>52</v>
      </c>
      <c r="G5" s="13">
        <v>99</v>
      </c>
      <c r="H5" s="13">
        <v>85</v>
      </c>
      <c r="I5" s="13">
        <f t="shared" si="0"/>
        <v>378</v>
      </c>
      <c r="L5" s="8" t="str">
        <f ca="1">_xlfn.FORMULATEXT(M4)</f>
        <v>=COUNTIFS(D3:D33,"&gt;=60",E3:E33,"&gt;=60",F3:F33,"&gt;=60",G3:G33,"&gt;=60",H3:H33,"&gt;=60")</v>
      </c>
    </row>
    <row r="6" spans="1:13">
      <c r="A6" s="13">
        <v>141</v>
      </c>
      <c r="B6" s="13" t="s">
        <v>116</v>
      </c>
      <c r="C6" s="13" t="s">
        <v>108</v>
      </c>
      <c r="D6" s="13">
        <v>50</v>
      </c>
      <c r="E6" s="13">
        <v>53</v>
      </c>
      <c r="F6" s="13">
        <v>71</v>
      </c>
      <c r="G6" s="13">
        <v>42</v>
      </c>
      <c r="H6" s="13">
        <v>31</v>
      </c>
      <c r="I6" s="13">
        <f t="shared" si="0"/>
        <v>247</v>
      </c>
    </row>
    <row r="7" spans="1:13">
      <c r="A7" s="13">
        <v>135</v>
      </c>
      <c r="B7" s="13" t="s">
        <v>117</v>
      </c>
      <c r="C7" s="13" t="s">
        <v>112</v>
      </c>
      <c r="D7" s="13">
        <v>91</v>
      </c>
      <c r="E7" s="13">
        <v>76</v>
      </c>
      <c r="F7" s="13">
        <v>84</v>
      </c>
      <c r="G7" s="13">
        <v>80</v>
      </c>
      <c r="H7" s="13">
        <v>83</v>
      </c>
      <c r="I7" s="13">
        <f t="shared" si="0"/>
        <v>414</v>
      </c>
    </row>
    <row r="8" spans="1:13" ht="15">
      <c r="A8" s="13">
        <v>103</v>
      </c>
      <c r="B8" s="13" t="s">
        <v>118</v>
      </c>
      <c r="C8" s="13" t="s">
        <v>112</v>
      </c>
      <c r="D8" s="13">
        <v>94</v>
      </c>
      <c r="E8" s="13">
        <v>51</v>
      </c>
      <c r="F8" s="13">
        <v>33</v>
      </c>
      <c r="G8" s="13">
        <v>73</v>
      </c>
      <c r="H8" s="13">
        <v>32</v>
      </c>
      <c r="I8" s="13">
        <f t="shared" si="0"/>
        <v>283</v>
      </c>
      <c r="L8" s="15" t="s">
        <v>114</v>
      </c>
    </row>
    <row r="9" spans="1:13">
      <c r="A9" s="13">
        <v>131</v>
      </c>
      <c r="B9" s="13" t="s">
        <v>119</v>
      </c>
      <c r="C9" s="13" t="s">
        <v>108</v>
      </c>
      <c r="D9" s="13">
        <v>70</v>
      </c>
      <c r="E9" s="13">
        <v>31</v>
      </c>
      <c r="F9" s="13">
        <v>74</v>
      </c>
      <c r="G9" s="13">
        <v>21</v>
      </c>
      <c r="H9" s="13">
        <v>59</v>
      </c>
      <c r="I9" s="13">
        <f t="shared" si="0"/>
        <v>255</v>
      </c>
      <c r="L9" s="14">
        <f>SUM(--(MMULT(--(D3:H33&gt;=60),{1;1;1;1;1})=5))</f>
        <v>2</v>
      </c>
    </row>
    <row r="10" spans="1:13">
      <c r="A10" s="13">
        <v>102</v>
      </c>
      <c r="B10" s="13" t="s">
        <v>120</v>
      </c>
      <c r="C10" s="13" t="s">
        <v>108</v>
      </c>
      <c r="D10" s="13">
        <v>86</v>
      </c>
      <c r="E10" s="13">
        <v>26</v>
      </c>
      <c r="F10" s="13">
        <v>44</v>
      </c>
      <c r="G10" s="13">
        <v>36</v>
      </c>
      <c r="H10" s="13">
        <v>40</v>
      </c>
      <c r="I10" s="13">
        <f t="shared" si="0"/>
        <v>232</v>
      </c>
      <c r="L10" s="8" t="str">
        <f ca="1">_xlfn.FORMULATEXT(L9)</f>
        <v>=SUM(--(MMULT(--(D3:H33&gt;=60),{1;1;1;1;1})=5))</v>
      </c>
    </row>
    <row r="11" spans="1:13">
      <c r="A11" s="13">
        <v>119</v>
      </c>
      <c r="B11" s="13" t="s">
        <v>121</v>
      </c>
      <c r="C11" s="13" t="s">
        <v>108</v>
      </c>
      <c r="D11" s="13">
        <v>96</v>
      </c>
      <c r="E11" s="13">
        <v>41</v>
      </c>
      <c r="F11" s="13">
        <v>89</v>
      </c>
      <c r="G11" s="13">
        <v>49</v>
      </c>
      <c r="H11" s="13">
        <v>91</v>
      </c>
      <c r="I11" s="13">
        <f t="shared" si="0"/>
        <v>366</v>
      </c>
    </row>
    <row r="12" spans="1:13">
      <c r="A12" s="13">
        <v>106</v>
      </c>
      <c r="B12" s="13" t="s">
        <v>122</v>
      </c>
      <c r="C12" s="13" t="s">
        <v>108</v>
      </c>
      <c r="D12" s="13">
        <v>56</v>
      </c>
      <c r="E12" s="13">
        <v>21</v>
      </c>
      <c r="F12" s="13">
        <v>42</v>
      </c>
      <c r="G12" s="13">
        <v>43</v>
      </c>
      <c r="H12" s="13">
        <v>22</v>
      </c>
      <c r="I12" s="13">
        <f t="shared" si="0"/>
        <v>184</v>
      </c>
    </row>
    <row r="13" spans="1:13">
      <c r="A13" s="13">
        <v>108</v>
      </c>
      <c r="B13" s="13" t="s">
        <v>123</v>
      </c>
      <c r="C13" s="13" t="s">
        <v>112</v>
      </c>
      <c r="D13" s="13">
        <v>39</v>
      </c>
      <c r="E13" s="13">
        <v>78</v>
      </c>
      <c r="F13" s="13">
        <v>99</v>
      </c>
      <c r="G13" s="13">
        <v>21</v>
      </c>
      <c r="H13" s="13">
        <v>71</v>
      </c>
      <c r="I13" s="13">
        <f t="shared" si="0"/>
        <v>308</v>
      </c>
    </row>
    <row r="14" spans="1:13">
      <c r="A14" s="13">
        <v>134</v>
      </c>
      <c r="B14" s="13" t="s">
        <v>124</v>
      </c>
      <c r="C14" s="13" t="s">
        <v>108</v>
      </c>
      <c r="D14" s="13">
        <v>41</v>
      </c>
      <c r="E14" s="13">
        <v>85</v>
      </c>
      <c r="F14" s="13">
        <v>42</v>
      </c>
      <c r="G14" s="13">
        <v>36</v>
      </c>
      <c r="H14" s="13">
        <v>94</v>
      </c>
      <c r="I14" s="13">
        <f t="shared" si="0"/>
        <v>298</v>
      </c>
    </row>
    <row r="15" spans="1:13">
      <c r="A15" s="13">
        <v>151</v>
      </c>
      <c r="B15" s="13" t="s">
        <v>125</v>
      </c>
      <c r="C15" s="13" t="s">
        <v>108</v>
      </c>
      <c r="D15" s="13">
        <v>72</v>
      </c>
      <c r="E15" s="13">
        <v>81</v>
      </c>
      <c r="F15" s="13">
        <v>42</v>
      </c>
      <c r="G15" s="13">
        <v>83</v>
      </c>
      <c r="H15" s="13">
        <v>95</v>
      </c>
      <c r="I15" s="13">
        <f t="shared" si="0"/>
        <v>373</v>
      </c>
    </row>
    <row r="16" spans="1:13">
      <c r="A16" s="13">
        <v>122</v>
      </c>
      <c r="B16" s="13" t="s">
        <v>126</v>
      </c>
      <c r="C16" s="13" t="s">
        <v>112</v>
      </c>
      <c r="D16" s="13">
        <v>76</v>
      </c>
      <c r="E16" s="13">
        <v>43</v>
      </c>
      <c r="F16" s="13">
        <v>62</v>
      </c>
      <c r="G16" s="13">
        <v>74</v>
      </c>
      <c r="H16" s="13">
        <v>44</v>
      </c>
      <c r="I16" s="13">
        <f t="shared" si="0"/>
        <v>299</v>
      </c>
    </row>
    <row r="17" spans="1:9">
      <c r="A17" s="13">
        <v>154</v>
      </c>
      <c r="B17" s="13" t="s">
        <v>127</v>
      </c>
      <c r="C17" s="13" t="s">
        <v>108</v>
      </c>
      <c r="D17" s="13">
        <v>99</v>
      </c>
      <c r="E17" s="13">
        <v>79</v>
      </c>
      <c r="F17" s="13">
        <v>59</v>
      </c>
      <c r="G17" s="13">
        <v>28</v>
      </c>
      <c r="H17" s="13">
        <v>77</v>
      </c>
      <c r="I17" s="13">
        <f t="shared" si="0"/>
        <v>342</v>
      </c>
    </row>
    <row r="18" spans="1:9">
      <c r="A18" s="13">
        <v>116</v>
      </c>
      <c r="B18" s="13" t="s">
        <v>128</v>
      </c>
      <c r="C18" s="13" t="s">
        <v>112</v>
      </c>
      <c r="D18" s="13">
        <v>77</v>
      </c>
      <c r="E18" s="13">
        <v>49</v>
      </c>
      <c r="F18" s="13">
        <v>64</v>
      </c>
      <c r="G18" s="13">
        <v>97</v>
      </c>
      <c r="H18" s="13">
        <v>94</v>
      </c>
      <c r="I18" s="13">
        <f t="shared" si="0"/>
        <v>381</v>
      </c>
    </row>
    <row r="19" spans="1:9">
      <c r="A19" s="13">
        <v>143</v>
      </c>
      <c r="B19" s="13" t="s">
        <v>129</v>
      </c>
      <c r="C19" s="13" t="s">
        <v>108</v>
      </c>
      <c r="D19" s="13">
        <v>54</v>
      </c>
      <c r="E19" s="13">
        <v>79</v>
      </c>
      <c r="F19" s="13">
        <v>24</v>
      </c>
      <c r="G19" s="13">
        <v>57</v>
      </c>
      <c r="H19" s="13">
        <v>67</v>
      </c>
      <c r="I19" s="13">
        <f t="shared" si="0"/>
        <v>281</v>
      </c>
    </row>
    <row r="20" spans="1:9">
      <c r="A20" s="13">
        <v>149</v>
      </c>
      <c r="B20" s="13" t="s">
        <v>130</v>
      </c>
      <c r="C20" s="13" t="s">
        <v>108</v>
      </c>
      <c r="D20" s="13">
        <v>80</v>
      </c>
      <c r="E20" s="13">
        <v>27</v>
      </c>
      <c r="F20" s="13">
        <v>63</v>
      </c>
      <c r="G20" s="13">
        <v>21</v>
      </c>
      <c r="H20" s="13">
        <v>60</v>
      </c>
      <c r="I20" s="13">
        <f t="shared" si="0"/>
        <v>251</v>
      </c>
    </row>
    <row r="21" spans="1:9">
      <c r="A21" s="13">
        <v>136</v>
      </c>
      <c r="B21" s="13" t="s">
        <v>131</v>
      </c>
      <c r="C21" s="13" t="s">
        <v>112</v>
      </c>
      <c r="D21" s="13">
        <v>86</v>
      </c>
      <c r="E21" s="13">
        <v>83</v>
      </c>
      <c r="F21" s="13">
        <v>54</v>
      </c>
      <c r="G21" s="13">
        <v>44</v>
      </c>
      <c r="H21" s="13">
        <v>28</v>
      </c>
      <c r="I21" s="13">
        <f t="shared" si="0"/>
        <v>295</v>
      </c>
    </row>
    <row r="22" spans="1:9">
      <c r="A22" s="13">
        <v>109</v>
      </c>
      <c r="B22" s="13" t="s">
        <v>132</v>
      </c>
      <c r="C22" s="13" t="s">
        <v>112</v>
      </c>
      <c r="D22" s="13">
        <v>63</v>
      </c>
      <c r="E22" s="13">
        <v>35</v>
      </c>
      <c r="F22" s="13">
        <v>61</v>
      </c>
      <c r="G22" s="13">
        <v>87</v>
      </c>
      <c r="H22" s="13">
        <v>46</v>
      </c>
      <c r="I22" s="13">
        <f t="shared" si="0"/>
        <v>292</v>
      </c>
    </row>
    <row r="23" spans="1:9">
      <c r="A23" s="13">
        <v>124</v>
      </c>
      <c r="B23" s="13" t="s">
        <v>133</v>
      </c>
      <c r="C23" s="13" t="s">
        <v>108</v>
      </c>
      <c r="D23" s="13">
        <v>69</v>
      </c>
      <c r="E23" s="13">
        <v>92</v>
      </c>
      <c r="F23" s="13">
        <v>40</v>
      </c>
      <c r="G23" s="13">
        <v>72</v>
      </c>
      <c r="H23" s="13">
        <v>67</v>
      </c>
      <c r="I23" s="13">
        <f t="shared" si="0"/>
        <v>340</v>
      </c>
    </row>
    <row r="24" spans="1:9">
      <c r="A24" s="13">
        <v>132</v>
      </c>
      <c r="B24" s="13" t="s">
        <v>134</v>
      </c>
      <c r="C24" s="13" t="s">
        <v>112</v>
      </c>
      <c r="D24" s="13">
        <v>85</v>
      </c>
      <c r="E24" s="13">
        <v>66</v>
      </c>
      <c r="F24" s="13">
        <v>44</v>
      </c>
      <c r="G24" s="13">
        <v>28</v>
      </c>
      <c r="H24" s="13">
        <v>93</v>
      </c>
      <c r="I24" s="13">
        <f t="shared" si="0"/>
        <v>316</v>
      </c>
    </row>
    <row r="25" spans="1:9">
      <c r="A25" s="13">
        <v>156</v>
      </c>
      <c r="B25" s="13" t="s">
        <v>135</v>
      </c>
      <c r="C25" s="13" t="s">
        <v>108</v>
      </c>
      <c r="D25" s="13">
        <v>49</v>
      </c>
      <c r="E25" s="13">
        <v>58</v>
      </c>
      <c r="F25" s="13">
        <v>27</v>
      </c>
      <c r="G25" s="13">
        <v>72</v>
      </c>
      <c r="H25" s="13">
        <v>55</v>
      </c>
      <c r="I25" s="13">
        <f t="shared" si="0"/>
        <v>261</v>
      </c>
    </row>
    <row r="26" spans="1:9">
      <c r="A26" s="13">
        <v>101</v>
      </c>
      <c r="B26" s="13" t="s">
        <v>136</v>
      </c>
      <c r="C26" s="13" t="s">
        <v>108</v>
      </c>
      <c r="D26" s="13">
        <v>90</v>
      </c>
      <c r="E26" s="13">
        <v>97</v>
      </c>
      <c r="F26" s="13">
        <v>46</v>
      </c>
      <c r="G26" s="13">
        <v>95</v>
      </c>
      <c r="H26" s="13">
        <v>43</v>
      </c>
      <c r="I26" s="13">
        <f t="shared" si="0"/>
        <v>371</v>
      </c>
    </row>
    <row r="27" spans="1:9">
      <c r="A27" s="13">
        <v>114</v>
      </c>
      <c r="B27" s="13" t="s">
        <v>137</v>
      </c>
      <c r="C27" s="13" t="s">
        <v>108</v>
      </c>
      <c r="D27" s="13">
        <v>24</v>
      </c>
      <c r="E27" s="13">
        <v>23</v>
      </c>
      <c r="F27" s="13">
        <v>91</v>
      </c>
      <c r="G27" s="13">
        <v>25</v>
      </c>
      <c r="H27" s="13">
        <v>21</v>
      </c>
      <c r="I27" s="13">
        <f t="shared" si="0"/>
        <v>184</v>
      </c>
    </row>
    <row r="28" spans="1:9">
      <c r="A28" s="13">
        <v>148</v>
      </c>
      <c r="B28" s="13" t="s">
        <v>138</v>
      </c>
      <c r="C28" s="13" t="s">
        <v>112</v>
      </c>
      <c r="D28" s="13">
        <v>42</v>
      </c>
      <c r="E28" s="13">
        <v>21</v>
      </c>
      <c r="F28" s="13">
        <v>60</v>
      </c>
      <c r="G28" s="13">
        <v>76</v>
      </c>
      <c r="H28" s="13">
        <v>48</v>
      </c>
      <c r="I28" s="13">
        <f t="shared" si="0"/>
        <v>247</v>
      </c>
    </row>
    <row r="29" spans="1:9">
      <c r="A29" s="13">
        <v>113</v>
      </c>
      <c r="B29" s="13" t="s">
        <v>139</v>
      </c>
      <c r="C29" s="13" t="s">
        <v>108</v>
      </c>
      <c r="D29" s="13">
        <v>38</v>
      </c>
      <c r="E29" s="13">
        <v>53</v>
      </c>
      <c r="F29" s="13">
        <v>54</v>
      </c>
      <c r="G29" s="13">
        <v>35</v>
      </c>
      <c r="H29" s="13">
        <v>95</v>
      </c>
      <c r="I29" s="13">
        <f t="shared" si="0"/>
        <v>275</v>
      </c>
    </row>
    <row r="30" spans="1:9">
      <c r="A30" s="13">
        <v>150</v>
      </c>
      <c r="B30" s="13" t="s">
        <v>140</v>
      </c>
      <c r="C30" s="13" t="s">
        <v>112</v>
      </c>
      <c r="D30" s="13">
        <v>91</v>
      </c>
      <c r="E30" s="13">
        <v>64</v>
      </c>
      <c r="F30" s="13">
        <v>39</v>
      </c>
      <c r="G30" s="13">
        <v>79</v>
      </c>
      <c r="H30" s="13">
        <v>73</v>
      </c>
      <c r="I30" s="13">
        <f t="shared" si="0"/>
        <v>346</v>
      </c>
    </row>
    <row r="31" spans="1:9">
      <c r="A31" s="13">
        <v>112</v>
      </c>
      <c r="B31" s="13" t="s">
        <v>141</v>
      </c>
      <c r="C31" s="13" t="s">
        <v>108</v>
      </c>
      <c r="D31" s="13">
        <v>48</v>
      </c>
      <c r="E31" s="13">
        <v>76</v>
      </c>
      <c r="F31" s="13">
        <v>67</v>
      </c>
      <c r="G31" s="13">
        <v>24</v>
      </c>
      <c r="H31" s="13">
        <v>90</v>
      </c>
      <c r="I31" s="13">
        <f t="shared" si="0"/>
        <v>305</v>
      </c>
    </row>
    <row r="32" spans="1:9">
      <c r="A32" s="13">
        <v>157</v>
      </c>
      <c r="B32" s="13" t="s">
        <v>142</v>
      </c>
      <c r="C32" s="13" t="s">
        <v>108</v>
      </c>
      <c r="D32" s="13">
        <v>49</v>
      </c>
      <c r="E32" s="13">
        <v>48</v>
      </c>
      <c r="F32" s="13">
        <v>70</v>
      </c>
      <c r="G32" s="13">
        <v>34</v>
      </c>
      <c r="H32" s="13">
        <v>33</v>
      </c>
      <c r="I32" s="13">
        <f t="shared" si="0"/>
        <v>234</v>
      </c>
    </row>
    <row r="33" spans="1:9">
      <c r="A33" s="13">
        <v>123</v>
      </c>
      <c r="B33" s="13" t="s">
        <v>143</v>
      </c>
      <c r="C33" s="13" t="s">
        <v>108</v>
      </c>
      <c r="D33" s="13">
        <v>64</v>
      </c>
      <c r="E33" s="13">
        <v>47</v>
      </c>
      <c r="F33" s="13">
        <v>74</v>
      </c>
      <c r="G33" s="13">
        <v>28</v>
      </c>
      <c r="H33" s="13">
        <v>83</v>
      </c>
      <c r="I33" s="13">
        <f t="shared" si="0"/>
        <v>296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workbookViewId="0">
      <selection activeCell="A7" sqref="A7"/>
    </sheetView>
  </sheetViews>
  <sheetFormatPr defaultColWidth="8.69921875" defaultRowHeight="24.6"/>
  <cols>
    <col min="1" max="1" width="29.59765625" style="2" customWidth="1"/>
    <col min="2" max="16384" width="8.69921875" style="2"/>
  </cols>
  <sheetData>
    <row r="1" spans="1:12">
      <c r="A1" s="1" t="s">
        <v>19</v>
      </c>
      <c r="L1" s="1"/>
    </row>
    <row r="2" spans="1:12">
      <c r="A2" s="2" t="s">
        <v>23</v>
      </c>
      <c r="B2" s="2" t="s">
        <v>24</v>
      </c>
      <c r="I2" s="3"/>
    </row>
    <row r="3" spans="1:12">
      <c r="A3" s="2" t="s">
        <v>21</v>
      </c>
      <c r="B3" s="2" t="s">
        <v>22</v>
      </c>
      <c r="I3" s="3"/>
    </row>
    <row r="4" spans="1:12">
      <c r="A4" s="2" t="s">
        <v>20</v>
      </c>
      <c r="B4" s="2" t="s">
        <v>27</v>
      </c>
      <c r="I4" s="3"/>
    </row>
    <row r="5" spans="1:12">
      <c r="A5" s="2" t="s">
        <v>25</v>
      </c>
      <c r="B5" s="2" t="s">
        <v>26</v>
      </c>
      <c r="I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F9E9-CE62-4C0C-B1E2-BC7A3180E0B2}">
  <dimension ref="A1:K15"/>
  <sheetViews>
    <sheetView showGridLines="0" workbookViewId="0">
      <selection activeCell="K3" sqref="K3"/>
    </sheetView>
  </sheetViews>
  <sheetFormatPr defaultColWidth="9.5" defaultRowHeight="30.15" customHeight="1"/>
  <cols>
    <col min="8" max="8" width="25" customWidth="1"/>
  </cols>
  <sheetData>
    <row r="1" spans="1:11" ht="30.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28</v>
      </c>
      <c r="I1" s="4" t="s">
        <v>4</v>
      </c>
    </row>
    <row r="2" spans="1:11" ht="30.1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23</v>
      </c>
      <c r="I2" s="2"/>
    </row>
    <row r="3" spans="1:11" ht="30.15" customHeight="1">
      <c r="A3" s="2" t="s">
        <v>5</v>
      </c>
      <c r="B3" s="2" t="s">
        <v>9</v>
      </c>
      <c r="C3" s="2" t="s">
        <v>7</v>
      </c>
      <c r="D3" s="2" t="s">
        <v>8</v>
      </c>
      <c r="E3" s="2">
        <v>58</v>
      </c>
      <c r="I3" s="2"/>
      <c r="K3" s="31" t="s">
        <v>152</v>
      </c>
    </row>
    <row r="4" spans="1:11" ht="30.15" customHeight="1">
      <c r="A4" s="2" t="s">
        <v>5</v>
      </c>
      <c r="B4" s="2" t="s">
        <v>10</v>
      </c>
      <c r="C4" s="2" t="s">
        <v>7</v>
      </c>
      <c r="D4" s="2" t="s">
        <v>8</v>
      </c>
      <c r="E4" s="2">
        <v>19</v>
      </c>
      <c r="I4" s="2"/>
    </row>
    <row r="5" spans="1:11" ht="30.15" customHeight="1">
      <c r="A5" s="2" t="s">
        <v>5</v>
      </c>
      <c r="B5" s="2" t="s">
        <v>11</v>
      </c>
      <c r="C5" s="2" t="s">
        <v>12</v>
      </c>
      <c r="D5" s="2" t="s">
        <v>8</v>
      </c>
      <c r="E5" s="2">
        <v>71</v>
      </c>
      <c r="I5" s="2"/>
    </row>
    <row r="6" spans="1:11" ht="30.15" customHeight="1">
      <c r="A6" s="2" t="s">
        <v>13</v>
      </c>
      <c r="B6" s="2" t="s">
        <v>14</v>
      </c>
      <c r="C6" s="2" t="s">
        <v>12</v>
      </c>
      <c r="D6" s="2" t="s">
        <v>8</v>
      </c>
      <c r="E6" s="2">
        <v>87</v>
      </c>
      <c r="I6" s="2"/>
    </row>
    <row r="7" spans="1:11" ht="30.15" customHeight="1">
      <c r="A7" s="2" t="s">
        <v>13</v>
      </c>
      <c r="B7" s="2" t="s">
        <v>15</v>
      </c>
      <c r="C7" s="2" t="s">
        <v>7</v>
      </c>
      <c r="D7" s="2" t="s">
        <v>8</v>
      </c>
      <c r="E7" s="2">
        <v>93</v>
      </c>
      <c r="I7" s="2"/>
    </row>
    <row r="8" spans="1:11" ht="30.15" customHeight="1">
      <c r="A8" s="2" t="s">
        <v>13</v>
      </c>
      <c r="B8" s="2" t="s">
        <v>16</v>
      </c>
      <c r="C8" s="2" t="s">
        <v>12</v>
      </c>
      <c r="D8" s="2" t="s">
        <v>8</v>
      </c>
      <c r="E8" s="2">
        <v>26</v>
      </c>
      <c r="I8" s="2"/>
    </row>
    <row r="9" spans="1:11" ht="30.15" customHeight="1">
      <c r="A9" s="2" t="s">
        <v>5</v>
      </c>
      <c r="B9" s="2" t="s">
        <v>6</v>
      </c>
      <c r="C9" s="2" t="s">
        <v>7</v>
      </c>
      <c r="D9" s="2" t="s">
        <v>17</v>
      </c>
      <c r="E9" s="2">
        <v>13</v>
      </c>
      <c r="I9" s="2"/>
    </row>
    <row r="10" spans="1:11" ht="30.15" customHeight="1">
      <c r="A10" s="2" t="s">
        <v>5</v>
      </c>
      <c r="B10" s="2" t="s">
        <v>9</v>
      </c>
      <c r="C10" s="2" t="s">
        <v>7</v>
      </c>
      <c r="D10" s="2" t="s">
        <v>17</v>
      </c>
      <c r="E10" s="2">
        <v>69</v>
      </c>
      <c r="I10" s="2"/>
    </row>
    <row r="11" spans="1:11" ht="30.15" customHeight="1">
      <c r="A11" s="2" t="s">
        <v>5</v>
      </c>
      <c r="B11" s="2" t="s">
        <v>10</v>
      </c>
      <c r="C11" s="2" t="s">
        <v>7</v>
      </c>
      <c r="D11" s="2" t="s">
        <v>17</v>
      </c>
      <c r="E11" s="2">
        <v>63</v>
      </c>
      <c r="I11" s="2"/>
    </row>
    <row r="12" spans="1:11" ht="30.15" customHeight="1">
      <c r="A12" s="2" t="s">
        <v>5</v>
      </c>
      <c r="B12" s="2" t="s">
        <v>11</v>
      </c>
      <c r="C12" s="2" t="s">
        <v>12</v>
      </c>
      <c r="D12" s="2" t="s">
        <v>17</v>
      </c>
      <c r="E12" s="2">
        <v>38</v>
      </c>
      <c r="I12" s="2"/>
    </row>
    <row r="13" spans="1:11" ht="30.15" customHeight="1">
      <c r="A13" s="2" t="s">
        <v>13</v>
      </c>
      <c r="B13" s="2" t="s">
        <v>14</v>
      </c>
      <c r="C13" s="2" t="s">
        <v>12</v>
      </c>
      <c r="D13" s="2" t="s">
        <v>17</v>
      </c>
      <c r="E13" s="2">
        <v>91</v>
      </c>
      <c r="I13" s="2"/>
    </row>
    <row r="14" spans="1:11" ht="30.15" customHeight="1">
      <c r="A14" s="2" t="s">
        <v>13</v>
      </c>
      <c r="B14" s="2" t="s">
        <v>15</v>
      </c>
      <c r="C14" s="2" t="s">
        <v>7</v>
      </c>
      <c r="D14" s="2" t="s">
        <v>17</v>
      </c>
      <c r="E14" s="2">
        <v>66</v>
      </c>
      <c r="I14" s="2"/>
    </row>
    <row r="15" spans="1:11" ht="30.15" customHeight="1">
      <c r="A15" s="2" t="s">
        <v>13</v>
      </c>
      <c r="B15" s="2" t="s">
        <v>16</v>
      </c>
      <c r="C15" s="2" t="s">
        <v>12</v>
      </c>
      <c r="D15" s="2" t="s">
        <v>17</v>
      </c>
      <c r="E15" s="2">
        <v>90</v>
      </c>
      <c r="I1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898-2364-4D63-9191-644FFD8E4B4B}">
  <dimension ref="A1:O15"/>
  <sheetViews>
    <sheetView showGridLines="0" workbookViewId="0">
      <selection activeCell="K2" sqref="K2"/>
    </sheetView>
  </sheetViews>
  <sheetFormatPr defaultRowHeight="13.8"/>
  <cols>
    <col min="1" max="2" width="10.09765625" customWidth="1"/>
    <col min="3" max="3" width="9.5" customWidth="1"/>
  </cols>
  <sheetData>
    <row r="1" spans="1:15" ht="24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6" t="s">
        <v>29</v>
      </c>
      <c r="K1" s="5" t="s">
        <v>0</v>
      </c>
      <c r="L1" s="5" t="s">
        <v>1</v>
      </c>
      <c r="M1" s="5" t="s">
        <v>2</v>
      </c>
      <c r="N1" s="5" t="s">
        <v>3</v>
      </c>
      <c r="O1" s="5" t="s">
        <v>4</v>
      </c>
    </row>
    <row r="2" spans="1:15" ht="24.6">
      <c r="A2" s="6" t="s">
        <v>5</v>
      </c>
      <c r="B2" s="6" t="s">
        <v>6</v>
      </c>
      <c r="C2" s="6" t="s">
        <v>7</v>
      </c>
      <c r="D2" s="6" t="s">
        <v>8</v>
      </c>
      <c r="E2" s="6">
        <v>23</v>
      </c>
      <c r="K2" s="6"/>
      <c r="L2" s="6"/>
      <c r="M2" s="6"/>
      <c r="N2" s="6"/>
      <c r="O2" s="6"/>
    </row>
    <row r="3" spans="1:15" ht="24.6">
      <c r="A3" s="6" t="s">
        <v>5</v>
      </c>
      <c r="B3" s="6" t="s">
        <v>9</v>
      </c>
      <c r="C3" s="6" t="s">
        <v>7</v>
      </c>
      <c r="D3" s="6" t="s">
        <v>8</v>
      </c>
      <c r="E3" s="6">
        <v>58</v>
      </c>
      <c r="K3" s="6"/>
      <c r="L3" s="6"/>
      <c r="M3" s="6"/>
      <c r="N3" s="6"/>
      <c r="O3" s="6"/>
    </row>
    <row r="4" spans="1:15" ht="24.6">
      <c r="A4" s="6" t="s">
        <v>5</v>
      </c>
      <c r="B4" s="6" t="s">
        <v>10</v>
      </c>
      <c r="C4" s="6" t="s">
        <v>7</v>
      </c>
      <c r="D4" s="6" t="s">
        <v>8</v>
      </c>
      <c r="E4" s="6">
        <v>19</v>
      </c>
      <c r="K4" s="6"/>
      <c r="L4" s="6"/>
      <c r="M4" s="6"/>
      <c r="N4" s="6"/>
      <c r="O4" s="6"/>
    </row>
    <row r="5" spans="1:15" ht="24.6">
      <c r="A5" s="6" t="s">
        <v>5</v>
      </c>
      <c r="B5" s="6" t="s">
        <v>11</v>
      </c>
      <c r="C5" s="6" t="s">
        <v>12</v>
      </c>
      <c r="D5" s="6" t="s">
        <v>8</v>
      </c>
      <c r="E5" s="6">
        <v>71</v>
      </c>
      <c r="K5" s="6"/>
      <c r="L5" s="6"/>
      <c r="M5" s="6"/>
      <c r="N5" s="6"/>
      <c r="O5" s="6"/>
    </row>
    <row r="6" spans="1:15" ht="24.6">
      <c r="A6" s="6" t="s">
        <v>13</v>
      </c>
      <c r="B6" s="6" t="s">
        <v>14</v>
      </c>
      <c r="C6" s="6" t="s">
        <v>12</v>
      </c>
      <c r="D6" s="6" t="s">
        <v>8</v>
      </c>
      <c r="E6" s="6">
        <v>87</v>
      </c>
      <c r="K6" s="6"/>
      <c r="L6" s="6"/>
      <c r="M6" s="6"/>
      <c r="N6" s="6"/>
      <c r="O6" s="6"/>
    </row>
    <row r="7" spans="1:15" ht="24.6">
      <c r="A7" s="6" t="s">
        <v>13</v>
      </c>
      <c r="B7" s="6" t="s">
        <v>15</v>
      </c>
      <c r="C7" s="6" t="s">
        <v>7</v>
      </c>
      <c r="D7" s="6" t="s">
        <v>8</v>
      </c>
      <c r="E7" s="6">
        <v>93</v>
      </c>
      <c r="K7" s="6"/>
      <c r="L7" s="6"/>
      <c r="M7" s="6"/>
      <c r="N7" s="6"/>
      <c r="O7" s="6"/>
    </row>
    <row r="8" spans="1:15" ht="24.6">
      <c r="A8" s="6" t="s">
        <v>13</v>
      </c>
      <c r="B8" s="6" t="s">
        <v>16</v>
      </c>
      <c r="C8" s="6" t="s">
        <v>12</v>
      </c>
      <c r="D8" s="6" t="s">
        <v>8</v>
      </c>
      <c r="E8" s="6">
        <v>26</v>
      </c>
      <c r="K8" s="6"/>
      <c r="L8" s="6"/>
      <c r="M8" s="6"/>
      <c r="N8" s="6"/>
      <c r="O8" s="6"/>
    </row>
    <row r="9" spans="1:15" ht="24.6">
      <c r="A9" s="6" t="s">
        <v>5</v>
      </c>
      <c r="B9" s="6" t="s">
        <v>6</v>
      </c>
      <c r="C9" s="6" t="s">
        <v>7</v>
      </c>
      <c r="D9" s="6" t="s">
        <v>17</v>
      </c>
      <c r="E9" s="6">
        <v>13</v>
      </c>
      <c r="K9" s="6"/>
      <c r="L9" s="6"/>
      <c r="M9" s="6"/>
      <c r="N9" s="6"/>
      <c r="O9" s="6"/>
    </row>
    <row r="10" spans="1:15" ht="24.6">
      <c r="A10" s="6" t="s">
        <v>5</v>
      </c>
      <c r="B10" s="6" t="s">
        <v>9</v>
      </c>
      <c r="C10" s="6" t="s">
        <v>7</v>
      </c>
      <c r="D10" s="6" t="s">
        <v>17</v>
      </c>
      <c r="E10" s="6">
        <v>69</v>
      </c>
      <c r="K10" s="6"/>
      <c r="L10" s="6"/>
      <c r="M10" s="6"/>
      <c r="N10" s="6"/>
      <c r="O10" s="6"/>
    </row>
    <row r="11" spans="1:15" ht="24.6">
      <c r="A11" s="6" t="s">
        <v>5</v>
      </c>
      <c r="B11" s="6" t="s">
        <v>10</v>
      </c>
      <c r="C11" s="6" t="s">
        <v>7</v>
      </c>
      <c r="D11" s="6" t="s">
        <v>17</v>
      </c>
      <c r="E11" s="6">
        <v>63</v>
      </c>
      <c r="K11" s="6"/>
      <c r="L11" s="6"/>
      <c r="M11" s="6"/>
      <c r="N11" s="6"/>
      <c r="O11" s="6"/>
    </row>
    <row r="12" spans="1:15" ht="24.6">
      <c r="A12" s="6" t="s">
        <v>5</v>
      </c>
      <c r="B12" s="6" t="s">
        <v>11</v>
      </c>
      <c r="C12" s="6" t="s">
        <v>12</v>
      </c>
      <c r="D12" s="6" t="s">
        <v>17</v>
      </c>
      <c r="E12" s="6">
        <v>38</v>
      </c>
      <c r="K12" s="6"/>
      <c r="L12" s="6"/>
      <c r="M12" s="6"/>
      <c r="N12" s="6"/>
      <c r="O12" s="6"/>
    </row>
    <row r="13" spans="1:15" ht="24.6">
      <c r="A13" s="6" t="s">
        <v>13</v>
      </c>
      <c r="B13" s="6" t="s">
        <v>14</v>
      </c>
      <c r="C13" s="6" t="s">
        <v>12</v>
      </c>
      <c r="D13" s="6" t="s">
        <v>17</v>
      </c>
      <c r="E13" s="6">
        <v>91</v>
      </c>
      <c r="K13" s="6"/>
      <c r="L13" s="6"/>
      <c r="M13" s="6"/>
      <c r="N13" s="6"/>
      <c r="O13" s="6"/>
    </row>
    <row r="14" spans="1:15" ht="24.6">
      <c r="A14" s="6" t="s">
        <v>13</v>
      </c>
      <c r="B14" s="6" t="s">
        <v>15</v>
      </c>
      <c r="C14" s="6" t="s">
        <v>7</v>
      </c>
      <c r="D14" s="6" t="s">
        <v>17</v>
      </c>
      <c r="E14" s="6">
        <v>66</v>
      </c>
      <c r="K14" s="6"/>
      <c r="L14" s="6"/>
      <c r="M14" s="6"/>
      <c r="N14" s="6"/>
      <c r="O14" s="6"/>
    </row>
    <row r="15" spans="1:15" ht="24.6">
      <c r="A15" s="6" t="s">
        <v>13</v>
      </c>
      <c r="B15" s="6" t="s">
        <v>16</v>
      </c>
      <c r="C15" s="6" t="s">
        <v>12</v>
      </c>
      <c r="D15" s="6" t="s">
        <v>17</v>
      </c>
      <c r="E15" s="6">
        <v>90</v>
      </c>
      <c r="K15" s="6"/>
      <c r="L15" s="6"/>
      <c r="M15" s="6"/>
      <c r="N15" s="6"/>
      <c r="O15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80E-0512-4DC7-87BD-E0A93FAB95CD}">
  <dimension ref="A1:P15"/>
  <sheetViews>
    <sheetView showGridLines="0" workbookViewId="0">
      <selection activeCell="L2" sqref="L2"/>
    </sheetView>
  </sheetViews>
  <sheetFormatPr defaultRowHeight="13.8"/>
  <sheetData>
    <row r="1" spans="1:16" ht="24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2" t="s">
        <v>18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 spans="1:16" ht="24.6">
      <c r="A2" s="2" t="s">
        <v>5</v>
      </c>
      <c r="B2" s="2" t="s">
        <v>6</v>
      </c>
      <c r="C2" s="2" t="s">
        <v>7</v>
      </c>
      <c r="D2" s="2" t="s">
        <v>8</v>
      </c>
      <c r="E2" s="2">
        <v>23</v>
      </c>
      <c r="L2" s="2"/>
      <c r="M2" s="2"/>
      <c r="N2" s="2"/>
      <c r="O2" s="2"/>
      <c r="P2" s="2"/>
    </row>
    <row r="3" spans="1:16" ht="24.6">
      <c r="A3" s="2" t="s">
        <v>5</v>
      </c>
      <c r="B3" s="2" t="s">
        <v>9</v>
      </c>
      <c r="C3" s="2" t="s">
        <v>7</v>
      </c>
      <c r="D3" s="2" t="s">
        <v>8</v>
      </c>
      <c r="E3" s="2">
        <v>58</v>
      </c>
      <c r="L3" s="2"/>
      <c r="M3" s="2"/>
      <c r="N3" s="2"/>
      <c r="O3" s="2"/>
      <c r="P3" s="2"/>
    </row>
    <row r="4" spans="1:16" ht="24.6">
      <c r="A4" s="2" t="s">
        <v>5</v>
      </c>
      <c r="B4" s="2" t="s">
        <v>10</v>
      </c>
      <c r="C4" s="2" t="s">
        <v>7</v>
      </c>
      <c r="D4" s="2" t="s">
        <v>8</v>
      </c>
      <c r="E4" s="2">
        <v>19</v>
      </c>
      <c r="L4" s="2"/>
      <c r="M4" s="2"/>
      <c r="N4" s="2"/>
      <c r="O4" s="2"/>
      <c r="P4" s="2"/>
    </row>
    <row r="5" spans="1:16" ht="24.6">
      <c r="A5" s="2" t="s">
        <v>5</v>
      </c>
      <c r="B5" s="2" t="s">
        <v>11</v>
      </c>
      <c r="C5" s="2" t="s">
        <v>12</v>
      </c>
      <c r="D5" s="2" t="s">
        <v>8</v>
      </c>
      <c r="E5" s="2">
        <v>71</v>
      </c>
    </row>
    <row r="6" spans="1:16" ht="24.6">
      <c r="A6" s="2" t="s">
        <v>13</v>
      </c>
      <c r="B6" s="2" t="s">
        <v>14</v>
      </c>
      <c r="C6" s="2" t="s">
        <v>12</v>
      </c>
      <c r="D6" s="2" t="s">
        <v>8</v>
      </c>
      <c r="E6" s="2">
        <v>87</v>
      </c>
    </row>
    <row r="7" spans="1:16" ht="24.6">
      <c r="A7" s="2" t="s">
        <v>13</v>
      </c>
      <c r="B7" s="2" t="s">
        <v>15</v>
      </c>
      <c r="C7" s="2" t="s">
        <v>7</v>
      </c>
      <c r="D7" s="2" t="s">
        <v>8</v>
      </c>
      <c r="E7" s="2">
        <v>93</v>
      </c>
    </row>
    <row r="8" spans="1:16" ht="24.6">
      <c r="A8" s="2" t="s">
        <v>13</v>
      </c>
      <c r="B8" s="2" t="s">
        <v>16</v>
      </c>
      <c r="C8" s="2" t="s">
        <v>12</v>
      </c>
      <c r="D8" s="2" t="s">
        <v>8</v>
      </c>
      <c r="E8" s="2">
        <v>26</v>
      </c>
    </row>
    <row r="9" spans="1:16" ht="24.6">
      <c r="A9" s="2" t="s">
        <v>5</v>
      </c>
      <c r="B9" s="2" t="s">
        <v>6</v>
      </c>
      <c r="C9" s="2" t="s">
        <v>7</v>
      </c>
      <c r="D9" s="2" t="s">
        <v>17</v>
      </c>
      <c r="E9" s="2">
        <v>13</v>
      </c>
    </row>
    <row r="10" spans="1:16" ht="24.6">
      <c r="A10" s="2" t="s">
        <v>5</v>
      </c>
      <c r="B10" s="2" t="s">
        <v>9</v>
      </c>
      <c r="C10" s="2" t="s">
        <v>7</v>
      </c>
      <c r="D10" s="2" t="s">
        <v>17</v>
      </c>
      <c r="E10" s="2">
        <v>69</v>
      </c>
    </row>
    <row r="11" spans="1:16" ht="24.6">
      <c r="A11" s="2" t="s">
        <v>5</v>
      </c>
      <c r="B11" s="2" t="s">
        <v>10</v>
      </c>
      <c r="C11" s="2" t="s">
        <v>7</v>
      </c>
      <c r="D11" s="2" t="s">
        <v>17</v>
      </c>
      <c r="E11" s="2">
        <v>63</v>
      </c>
    </row>
    <row r="12" spans="1:16" ht="24.6">
      <c r="A12" s="2" t="s">
        <v>5</v>
      </c>
      <c r="B12" s="2" t="s">
        <v>11</v>
      </c>
      <c r="C12" s="2" t="s">
        <v>12</v>
      </c>
      <c r="D12" s="2" t="s">
        <v>17</v>
      </c>
      <c r="E12" s="2">
        <v>38</v>
      </c>
    </row>
    <row r="13" spans="1:16" ht="24.6">
      <c r="A13" s="2" t="s">
        <v>13</v>
      </c>
      <c r="B13" s="2" t="s">
        <v>14</v>
      </c>
      <c r="C13" s="2" t="s">
        <v>12</v>
      </c>
      <c r="D13" s="2" t="s">
        <v>17</v>
      </c>
      <c r="E13" s="2">
        <v>91</v>
      </c>
    </row>
    <row r="14" spans="1:16" ht="24.6">
      <c r="A14" s="2" t="s">
        <v>13</v>
      </c>
      <c r="B14" s="2" t="s">
        <v>15</v>
      </c>
      <c r="C14" s="2" t="s">
        <v>7</v>
      </c>
      <c r="D14" s="2" t="s">
        <v>17</v>
      </c>
      <c r="E14" s="2">
        <v>66</v>
      </c>
    </row>
    <row r="15" spans="1:16" ht="24.6">
      <c r="A15" s="2" t="s">
        <v>13</v>
      </c>
      <c r="B15" s="2" t="s">
        <v>16</v>
      </c>
      <c r="C15" s="2" t="s">
        <v>12</v>
      </c>
      <c r="D15" s="2" t="s">
        <v>17</v>
      </c>
      <c r="E15" s="2">
        <v>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9842-2B13-4081-BCF3-2E84592A68B2}">
  <dimension ref="A1:P15"/>
  <sheetViews>
    <sheetView showGridLines="0" workbookViewId="0">
      <selection activeCell="L2" sqref="L2"/>
    </sheetView>
  </sheetViews>
  <sheetFormatPr defaultRowHeight="13.8"/>
  <cols>
    <col min="11" max="11" width="32" customWidth="1"/>
  </cols>
  <sheetData>
    <row r="1" spans="1:16" ht="24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30</v>
      </c>
      <c r="H1" s="2"/>
      <c r="L1" s="4" t="s">
        <v>1</v>
      </c>
      <c r="M1" s="4" t="s">
        <v>3</v>
      </c>
      <c r="N1" s="4" t="s">
        <v>4</v>
      </c>
      <c r="O1" s="2"/>
      <c r="P1" s="2"/>
    </row>
    <row r="2" spans="1:16" ht="27.6">
      <c r="A2" s="2" t="s">
        <v>5</v>
      </c>
      <c r="B2" s="2" t="s">
        <v>6</v>
      </c>
      <c r="C2" s="2" t="s">
        <v>7</v>
      </c>
      <c r="D2" s="2" t="s">
        <v>8</v>
      </c>
      <c r="E2" s="2">
        <v>23</v>
      </c>
      <c r="H2" s="32" t="s">
        <v>153</v>
      </c>
      <c r="L2" s="33" t="s">
        <v>154</v>
      </c>
      <c r="M2" s="2"/>
      <c r="N2" s="2"/>
      <c r="O2" s="2"/>
      <c r="P2" s="2"/>
    </row>
    <row r="3" spans="1:16" ht="24.6">
      <c r="A3" s="2" t="s">
        <v>5</v>
      </c>
      <c r="B3" s="2" t="s">
        <v>9</v>
      </c>
      <c r="C3" s="2" t="s">
        <v>7</v>
      </c>
      <c r="D3" s="2" t="s">
        <v>8</v>
      </c>
      <c r="E3" s="2">
        <v>58</v>
      </c>
      <c r="L3" s="2"/>
      <c r="M3" s="2"/>
      <c r="N3" s="2"/>
      <c r="O3" s="2"/>
      <c r="P3" s="2"/>
    </row>
    <row r="4" spans="1:16" ht="24.6">
      <c r="A4" s="2" t="s">
        <v>5</v>
      </c>
      <c r="B4" s="2" t="s">
        <v>10</v>
      </c>
      <c r="C4" s="2" t="s">
        <v>7</v>
      </c>
      <c r="D4" s="2" t="s">
        <v>8</v>
      </c>
      <c r="E4" s="2">
        <v>19</v>
      </c>
      <c r="L4" s="2"/>
      <c r="M4" s="2"/>
      <c r="N4" s="2"/>
      <c r="O4" s="2"/>
      <c r="P4" s="2"/>
    </row>
    <row r="5" spans="1:16" ht="24.6">
      <c r="A5" s="2" t="s">
        <v>5</v>
      </c>
      <c r="B5" s="2" t="s">
        <v>11</v>
      </c>
      <c r="C5" s="2" t="s">
        <v>12</v>
      </c>
      <c r="D5" s="2" t="s">
        <v>8</v>
      </c>
      <c r="E5" s="2">
        <v>71</v>
      </c>
      <c r="L5" s="2"/>
      <c r="M5" s="2"/>
      <c r="N5" s="2"/>
      <c r="O5" s="2"/>
      <c r="P5" s="2"/>
    </row>
    <row r="6" spans="1:16" ht="24.6">
      <c r="A6" s="2" t="s">
        <v>13</v>
      </c>
      <c r="B6" s="2" t="s">
        <v>14</v>
      </c>
      <c r="C6" s="2" t="s">
        <v>12</v>
      </c>
      <c r="D6" s="2" t="s">
        <v>8</v>
      </c>
      <c r="E6" s="2">
        <v>87</v>
      </c>
      <c r="L6" s="2"/>
      <c r="M6" s="2"/>
      <c r="N6" s="2"/>
      <c r="O6" s="2"/>
      <c r="P6" s="2"/>
    </row>
    <row r="7" spans="1:16" ht="24.6">
      <c r="A7" s="2" t="s">
        <v>13</v>
      </c>
      <c r="B7" s="2" t="s">
        <v>15</v>
      </c>
      <c r="C7" s="2" t="s">
        <v>7</v>
      </c>
      <c r="D7" s="2" t="s">
        <v>8</v>
      </c>
      <c r="E7" s="2">
        <v>93</v>
      </c>
      <c r="L7" s="2"/>
      <c r="M7" s="2"/>
      <c r="N7" s="2"/>
      <c r="O7" s="2"/>
      <c r="P7" s="2"/>
    </row>
    <row r="8" spans="1:16" ht="24.6">
      <c r="A8" s="2" t="s">
        <v>13</v>
      </c>
      <c r="B8" s="2" t="s">
        <v>16</v>
      </c>
      <c r="C8" s="2" t="s">
        <v>12</v>
      </c>
      <c r="D8" s="2" t="s">
        <v>8</v>
      </c>
      <c r="E8" s="2">
        <v>26</v>
      </c>
      <c r="L8" s="2"/>
      <c r="M8" s="2"/>
      <c r="N8" s="2"/>
      <c r="O8" s="2"/>
      <c r="P8" s="2"/>
    </row>
    <row r="9" spans="1:16" ht="24.6">
      <c r="A9" s="2" t="s">
        <v>5</v>
      </c>
      <c r="B9" s="2" t="s">
        <v>6</v>
      </c>
      <c r="C9" s="2" t="s">
        <v>7</v>
      </c>
      <c r="D9" s="2" t="s">
        <v>17</v>
      </c>
      <c r="E9" s="2">
        <v>13</v>
      </c>
      <c r="L9" s="2"/>
      <c r="M9" s="2"/>
      <c r="N9" s="2"/>
      <c r="O9" s="2"/>
      <c r="P9" s="2"/>
    </row>
    <row r="10" spans="1:16" ht="24.6">
      <c r="A10" s="2" t="s">
        <v>5</v>
      </c>
      <c r="B10" s="2" t="s">
        <v>9</v>
      </c>
      <c r="C10" s="2" t="s">
        <v>7</v>
      </c>
      <c r="D10" s="2" t="s">
        <v>17</v>
      </c>
      <c r="E10" s="2">
        <v>69</v>
      </c>
      <c r="L10" s="2"/>
      <c r="M10" s="2"/>
      <c r="N10" s="2"/>
      <c r="O10" s="2"/>
      <c r="P10" s="2"/>
    </row>
    <row r="11" spans="1:16" ht="24.6">
      <c r="A11" s="2" t="s">
        <v>5</v>
      </c>
      <c r="B11" s="2" t="s">
        <v>10</v>
      </c>
      <c r="C11" s="2" t="s">
        <v>7</v>
      </c>
      <c r="D11" s="2" t="s">
        <v>17</v>
      </c>
      <c r="E11" s="2">
        <v>63</v>
      </c>
      <c r="L11" s="2"/>
      <c r="M11" s="2"/>
      <c r="N11" s="2"/>
      <c r="O11" s="2"/>
      <c r="P11" s="2"/>
    </row>
    <row r="12" spans="1:16" ht="24.6">
      <c r="A12" s="2" t="s">
        <v>5</v>
      </c>
      <c r="B12" s="2" t="s">
        <v>11</v>
      </c>
      <c r="C12" s="2" t="s">
        <v>12</v>
      </c>
      <c r="D12" s="2" t="s">
        <v>17</v>
      </c>
      <c r="E12" s="2">
        <v>38</v>
      </c>
      <c r="L12" s="2"/>
      <c r="M12" s="2"/>
      <c r="N12" s="2"/>
      <c r="O12" s="2"/>
      <c r="P12" s="2"/>
    </row>
    <row r="13" spans="1:16" ht="24.6">
      <c r="A13" s="2" t="s">
        <v>13</v>
      </c>
      <c r="B13" s="2" t="s">
        <v>14</v>
      </c>
      <c r="C13" s="2" t="s">
        <v>12</v>
      </c>
      <c r="D13" s="2" t="s">
        <v>17</v>
      </c>
      <c r="E13" s="2">
        <v>91</v>
      </c>
      <c r="L13" s="2"/>
      <c r="M13" s="2"/>
      <c r="N13" s="2"/>
      <c r="O13" s="2"/>
      <c r="P13" s="2"/>
    </row>
    <row r="14" spans="1:16" ht="24.6">
      <c r="A14" s="2" t="s">
        <v>13</v>
      </c>
      <c r="B14" s="2" t="s">
        <v>15</v>
      </c>
      <c r="C14" s="2" t="s">
        <v>7</v>
      </c>
      <c r="D14" s="2" t="s">
        <v>17</v>
      </c>
      <c r="E14" s="2">
        <v>66</v>
      </c>
      <c r="L14" s="2"/>
      <c r="M14" s="2"/>
      <c r="N14" s="2"/>
      <c r="O14" s="2"/>
      <c r="P14" s="2"/>
    </row>
    <row r="15" spans="1:16" ht="24.6">
      <c r="A15" s="2" t="s">
        <v>13</v>
      </c>
      <c r="B15" s="2" t="s">
        <v>16</v>
      </c>
      <c r="C15" s="2" t="s">
        <v>12</v>
      </c>
      <c r="D15" s="2" t="s">
        <v>17</v>
      </c>
      <c r="E15" s="2">
        <v>90</v>
      </c>
      <c r="L15" s="2"/>
      <c r="M15" s="2"/>
      <c r="N15" s="2"/>
      <c r="O15" s="2"/>
      <c r="P15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5DF1-3BA3-4174-B919-D500769CE15D}">
  <dimension ref="A1:M15"/>
  <sheetViews>
    <sheetView showGridLines="0" workbookViewId="0">
      <selection activeCell="H18" sqref="H18"/>
    </sheetView>
  </sheetViews>
  <sheetFormatPr defaultRowHeight="13.8"/>
  <cols>
    <col min="8" max="8" width="26.09765625" customWidth="1"/>
  </cols>
  <sheetData>
    <row r="1" spans="1:13" ht="24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31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</row>
    <row r="2" spans="1:13" ht="27.6">
      <c r="A2" s="2" t="s">
        <v>5</v>
      </c>
      <c r="B2" s="2" t="s">
        <v>6</v>
      </c>
      <c r="C2" s="2" t="s">
        <v>7</v>
      </c>
      <c r="D2" s="2" t="s">
        <v>8</v>
      </c>
      <c r="E2" s="2">
        <v>23</v>
      </c>
      <c r="I2" s="33" t="s">
        <v>154</v>
      </c>
      <c r="J2" s="2"/>
      <c r="K2" s="2"/>
      <c r="L2" s="2"/>
      <c r="M2" s="2"/>
    </row>
    <row r="3" spans="1:13" ht="24.6">
      <c r="A3" s="2" t="s">
        <v>5</v>
      </c>
      <c r="B3" s="2" t="s">
        <v>9</v>
      </c>
      <c r="C3" s="2" t="s">
        <v>7</v>
      </c>
      <c r="D3" s="2" t="s">
        <v>8</v>
      </c>
      <c r="E3" s="2">
        <v>58</v>
      </c>
      <c r="I3" s="2"/>
      <c r="J3" s="2"/>
      <c r="K3" s="2"/>
      <c r="L3" s="2"/>
      <c r="M3" s="2"/>
    </row>
    <row r="4" spans="1:13" ht="24.6">
      <c r="A4" s="2" t="s">
        <v>5</v>
      </c>
      <c r="B4" s="2" t="s">
        <v>10</v>
      </c>
      <c r="C4" s="2" t="s">
        <v>7</v>
      </c>
      <c r="D4" s="2" t="s">
        <v>8</v>
      </c>
      <c r="E4" s="2">
        <v>19</v>
      </c>
      <c r="I4" s="2"/>
      <c r="J4" s="2"/>
      <c r="K4" s="2"/>
      <c r="L4" s="2"/>
      <c r="M4" s="2"/>
    </row>
    <row r="5" spans="1:13" ht="24.6">
      <c r="A5" s="2" t="s">
        <v>5</v>
      </c>
      <c r="B5" s="2" t="s">
        <v>11</v>
      </c>
      <c r="C5" s="2" t="s">
        <v>12</v>
      </c>
      <c r="D5" s="2" t="s">
        <v>8</v>
      </c>
      <c r="E5" s="2">
        <v>71</v>
      </c>
      <c r="I5" s="2"/>
      <c r="J5" s="2"/>
      <c r="K5" s="2"/>
      <c r="L5" s="2"/>
      <c r="M5" s="2"/>
    </row>
    <row r="6" spans="1:13" ht="24.6">
      <c r="A6" s="2" t="s">
        <v>13</v>
      </c>
      <c r="B6" s="2" t="s">
        <v>14</v>
      </c>
      <c r="C6" s="2" t="s">
        <v>12</v>
      </c>
      <c r="D6" s="2" t="s">
        <v>8</v>
      </c>
      <c r="E6" s="2">
        <v>87</v>
      </c>
      <c r="I6" s="2"/>
      <c r="J6" s="2"/>
      <c r="K6" s="2"/>
      <c r="L6" s="2"/>
      <c r="M6" s="2"/>
    </row>
    <row r="7" spans="1:13" ht="24.6">
      <c r="A7" s="2" t="s">
        <v>13</v>
      </c>
      <c r="B7" s="2" t="s">
        <v>15</v>
      </c>
      <c r="C7" s="2" t="s">
        <v>7</v>
      </c>
      <c r="D7" s="2" t="s">
        <v>8</v>
      </c>
      <c r="E7" s="2">
        <v>93</v>
      </c>
      <c r="I7" s="2"/>
      <c r="J7" s="2"/>
      <c r="K7" s="2"/>
      <c r="L7" s="2"/>
      <c r="M7" s="2"/>
    </row>
    <row r="8" spans="1:13" ht="24.6">
      <c r="A8" s="2" t="s">
        <v>13</v>
      </c>
      <c r="B8" s="2" t="s">
        <v>16</v>
      </c>
      <c r="C8" s="2" t="s">
        <v>12</v>
      </c>
      <c r="D8" s="2" t="s">
        <v>8</v>
      </c>
      <c r="E8" s="2">
        <v>26</v>
      </c>
      <c r="I8" s="2"/>
      <c r="J8" s="2"/>
      <c r="K8" s="2"/>
      <c r="L8" s="2"/>
      <c r="M8" s="2"/>
    </row>
    <row r="9" spans="1:13" ht="24.6">
      <c r="A9" s="2" t="s">
        <v>5</v>
      </c>
      <c r="B9" s="2" t="s">
        <v>6</v>
      </c>
      <c r="C9" s="2" t="s">
        <v>7</v>
      </c>
      <c r="D9" s="2" t="s">
        <v>17</v>
      </c>
      <c r="E9" s="2">
        <v>13</v>
      </c>
      <c r="I9" s="2"/>
      <c r="J9" s="2"/>
      <c r="K9" s="2"/>
      <c r="L9" s="2"/>
      <c r="M9" s="2"/>
    </row>
    <row r="10" spans="1:13" ht="24.6">
      <c r="A10" s="2" t="s">
        <v>5</v>
      </c>
      <c r="B10" s="2" t="s">
        <v>9</v>
      </c>
      <c r="C10" s="2" t="s">
        <v>7</v>
      </c>
      <c r="D10" s="2" t="s">
        <v>17</v>
      </c>
      <c r="E10" s="2">
        <v>69</v>
      </c>
      <c r="I10" s="2"/>
      <c r="J10" s="2"/>
      <c r="K10" s="2"/>
      <c r="L10" s="2"/>
      <c r="M10" s="2"/>
    </row>
    <row r="11" spans="1:13" ht="24.6">
      <c r="A11" s="2" t="s">
        <v>5</v>
      </c>
      <c r="B11" s="2" t="s">
        <v>10</v>
      </c>
      <c r="C11" s="2" t="s">
        <v>7</v>
      </c>
      <c r="D11" s="2" t="s">
        <v>17</v>
      </c>
      <c r="E11" s="2">
        <v>63</v>
      </c>
      <c r="I11" s="2"/>
      <c r="J11" s="2"/>
      <c r="K11" s="2"/>
      <c r="L11" s="2"/>
      <c r="M11" s="2"/>
    </row>
    <row r="12" spans="1:13" ht="24.6">
      <c r="A12" s="2" t="s">
        <v>5</v>
      </c>
      <c r="B12" s="2" t="s">
        <v>11</v>
      </c>
      <c r="C12" s="2" t="s">
        <v>12</v>
      </c>
      <c r="D12" s="2" t="s">
        <v>17</v>
      </c>
      <c r="E12" s="2">
        <v>38</v>
      </c>
      <c r="I12" s="2"/>
      <c r="J12" s="2"/>
      <c r="K12" s="2"/>
      <c r="L12" s="2"/>
      <c r="M12" s="2"/>
    </row>
    <row r="13" spans="1:13" ht="24.6">
      <c r="A13" s="2" t="s">
        <v>13</v>
      </c>
      <c r="B13" s="2" t="s">
        <v>14</v>
      </c>
      <c r="C13" s="2" t="s">
        <v>12</v>
      </c>
      <c r="D13" s="2" t="s">
        <v>17</v>
      </c>
      <c r="E13" s="2">
        <v>91</v>
      </c>
      <c r="I13" s="2"/>
      <c r="J13" s="2"/>
      <c r="K13" s="2"/>
      <c r="L13" s="2"/>
      <c r="M13" s="2"/>
    </row>
    <row r="14" spans="1:13" ht="24.6">
      <c r="A14" s="2" t="s">
        <v>13</v>
      </c>
      <c r="B14" s="2" t="s">
        <v>15</v>
      </c>
      <c r="C14" s="2" t="s">
        <v>7</v>
      </c>
      <c r="D14" s="2" t="s">
        <v>17</v>
      </c>
      <c r="E14" s="2">
        <v>66</v>
      </c>
      <c r="I14" s="2"/>
      <c r="J14" s="2"/>
      <c r="K14" s="2"/>
      <c r="L14" s="2"/>
      <c r="M14" s="2"/>
    </row>
    <row r="15" spans="1:13" ht="24.6">
      <c r="A15" s="2" t="s">
        <v>13</v>
      </c>
      <c r="B15" s="2" t="s">
        <v>16</v>
      </c>
      <c r="C15" s="2" t="s">
        <v>12</v>
      </c>
      <c r="D15" s="2" t="s">
        <v>17</v>
      </c>
      <c r="E15" s="2">
        <v>90</v>
      </c>
      <c r="I15" s="2"/>
      <c r="J15" s="2"/>
      <c r="K15" s="2"/>
      <c r="L15" s="2"/>
      <c r="M15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32F-0A58-4342-A418-FBFD82AD0496}">
  <dimension ref="A1:I26"/>
  <sheetViews>
    <sheetView showGridLines="0" workbookViewId="0">
      <selection activeCell="F17" sqref="F17"/>
    </sheetView>
  </sheetViews>
  <sheetFormatPr defaultColWidth="8.69921875" defaultRowHeight="24.15" customHeight="1"/>
  <cols>
    <col min="1" max="1" width="23" style="17" customWidth="1"/>
    <col min="2" max="2" width="21.19921875" style="17" customWidth="1"/>
    <col min="3" max="10" width="8.69921875" style="17"/>
    <col min="11" max="11" width="21.59765625" style="17" customWidth="1"/>
    <col min="12" max="16384" width="8.69921875" style="17"/>
  </cols>
  <sheetData>
    <row r="1" spans="1:9" ht="24.15" customHeight="1">
      <c r="A1" s="17" t="s">
        <v>149</v>
      </c>
      <c r="B1" s="17" t="s">
        <v>146</v>
      </c>
    </row>
    <row r="2" spans="1:9" ht="24.6">
      <c r="A2" s="30" t="s">
        <v>148</v>
      </c>
      <c r="I2" s="18"/>
    </row>
    <row r="3" spans="1:9" ht="24.6">
      <c r="A3" s="17" t="s">
        <v>35</v>
      </c>
      <c r="B3" s="17" t="s">
        <v>32</v>
      </c>
      <c r="I3" s="18"/>
    </row>
    <row r="4" spans="1:9" ht="24.6">
      <c r="A4" s="17" t="s">
        <v>36</v>
      </c>
      <c r="B4" s="17" t="s">
        <v>37</v>
      </c>
      <c r="I4" s="18"/>
    </row>
    <row r="5" spans="1:9" ht="24.6">
      <c r="A5" s="17" t="s">
        <v>38</v>
      </c>
      <c r="B5" s="17" t="s">
        <v>144</v>
      </c>
      <c r="I5" s="18"/>
    </row>
    <row r="6" spans="1:9" ht="24.6">
      <c r="B6" s="17" t="s">
        <v>145</v>
      </c>
    </row>
    <row r="7" spans="1:9" ht="24.6"/>
    <row r="8" spans="1:9" ht="24.6">
      <c r="A8" s="17" t="s">
        <v>39</v>
      </c>
      <c r="B8" s="17" t="s">
        <v>40</v>
      </c>
    </row>
    <row r="9" spans="1:9" ht="24.6">
      <c r="B9" s="17" t="s">
        <v>41</v>
      </c>
    </row>
    <row r="10" spans="1:9" ht="24.6"/>
    <row r="11" spans="1:9" ht="24.6"/>
    <row r="12" spans="1:9" ht="24.6"/>
    <row r="13" spans="1:9" ht="24.6"/>
    <row r="14" spans="1:9" ht="24.6"/>
    <row r="15" spans="1:9" ht="24.6"/>
    <row r="16" spans="1:9" ht="24.6"/>
    <row r="17" ht="24.6"/>
    <row r="18" ht="24.6"/>
    <row r="19" ht="24.6"/>
    <row r="20" ht="24.6"/>
    <row r="21" ht="24.6"/>
    <row r="22" ht="24.6"/>
    <row r="23" ht="24.6"/>
    <row r="24" ht="24.6"/>
    <row r="25" ht="24.6"/>
    <row r="26" ht="24.6"/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9AC4-BDAA-415C-9CDE-FC42E4B74AF1}">
  <dimension ref="A1:U19"/>
  <sheetViews>
    <sheetView showGridLines="0" workbookViewId="0">
      <selection activeCell="J6" sqref="J6"/>
    </sheetView>
  </sheetViews>
  <sheetFormatPr defaultColWidth="9.69921875" defaultRowHeight="30.9" customHeight="1"/>
  <sheetData>
    <row r="1" spans="1:21" ht="30.9" customHeight="1">
      <c r="A1" s="4" t="s">
        <v>0</v>
      </c>
      <c r="B1" s="4" t="s">
        <v>1</v>
      </c>
      <c r="C1" s="4" t="s">
        <v>2</v>
      </c>
      <c r="D1" s="4" t="s">
        <v>8</v>
      </c>
      <c r="E1" s="4" t="s">
        <v>17</v>
      </c>
      <c r="F1" s="4" t="s">
        <v>34</v>
      </c>
      <c r="G1" s="7"/>
      <c r="H1" s="7" t="s">
        <v>33</v>
      </c>
      <c r="I1" s="7"/>
      <c r="J1" s="7"/>
      <c r="K1" s="4" t="s">
        <v>0</v>
      </c>
      <c r="L1" s="4" t="s">
        <v>1</v>
      </c>
      <c r="M1" s="4" t="s">
        <v>2</v>
      </c>
      <c r="N1" s="4" t="s">
        <v>8</v>
      </c>
      <c r="O1" s="4" t="s">
        <v>17</v>
      </c>
      <c r="P1" s="4" t="s">
        <v>34</v>
      </c>
    </row>
    <row r="2" spans="1:21" ht="30.9" customHeight="1">
      <c r="A2" s="2" t="s">
        <v>5</v>
      </c>
      <c r="B2" s="2" t="s">
        <v>42</v>
      </c>
      <c r="C2" s="2" t="s">
        <v>7</v>
      </c>
      <c r="D2" s="2">
        <v>23</v>
      </c>
      <c r="E2" s="2">
        <v>36</v>
      </c>
      <c r="F2" s="2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30.9" customHeight="1">
      <c r="A3" s="2" t="s">
        <v>5</v>
      </c>
      <c r="B3" s="2" t="s">
        <v>43</v>
      </c>
      <c r="C3" s="2" t="s">
        <v>7</v>
      </c>
      <c r="D3" s="2">
        <v>58</v>
      </c>
      <c r="E3" s="2">
        <v>60</v>
      </c>
      <c r="F3" s="2">
        <v>30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0.9" customHeight="1">
      <c r="A4" s="2" t="s">
        <v>5</v>
      </c>
      <c r="B4" s="2" t="s">
        <v>44</v>
      </c>
      <c r="C4" s="2" t="s">
        <v>7</v>
      </c>
      <c r="D4" s="2">
        <v>19</v>
      </c>
      <c r="E4" s="2">
        <v>67</v>
      </c>
      <c r="F4" s="2">
        <v>47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0.9" customHeight="1">
      <c r="A5" s="2" t="s">
        <v>5</v>
      </c>
      <c r="B5" s="2" t="s">
        <v>45</v>
      </c>
      <c r="C5" s="2" t="s">
        <v>12</v>
      </c>
      <c r="D5" s="2">
        <v>71</v>
      </c>
      <c r="E5" s="2">
        <v>38</v>
      </c>
      <c r="F5" s="2">
        <v>46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30.9" customHeight="1">
      <c r="A6" s="2" t="s">
        <v>13</v>
      </c>
      <c r="B6" s="2" t="s">
        <v>46</v>
      </c>
      <c r="C6" s="2" t="s">
        <v>12</v>
      </c>
      <c r="D6" s="2">
        <v>87</v>
      </c>
      <c r="E6" s="2">
        <v>46</v>
      </c>
      <c r="F6" s="2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30.9" customHeight="1">
      <c r="A7" s="2" t="s">
        <v>13</v>
      </c>
      <c r="B7" s="2" t="s">
        <v>47</v>
      </c>
      <c r="C7" s="2" t="s">
        <v>7</v>
      </c>
      <c r="D7" s="2">
        <v>93</v>
      </c>
      <c r="E7" s="2">
        <v>46</v>
      </c>
      <c r="F7" s="2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0.9" customHeight="1">
      <c r="A8" s="2" t="s">
        <v>13</v>
      </c>
      <c r="B8" s="2" t="s">
        <v>48</v>
      </c>
      <c r="C8" s="2" t="s">
        <v>12</v>
      </c>
      <c r="D8" s="2">
        <v>26</v>
      </c>
      <c r="E8" s="2">
        <v>37</v>
      </c>
      <c r="F8" s="2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30.9" customHeight="1">
      <c r="A9" s="2" t="s">
        <v>5</v>
      </c>
      <c r="B9" s="2" t="s">
        <v>42</v>
      </c>
      <c r="C9" s="2" t="s">
        <v>7</v>
      </c>
      <c r="D9" s="2">
        <v>13</v>
      </c>
      <c r="E9" s="2">
        <v>35</v>
      </c>
      <c r="F9" s="2">
        <v>96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30.9" customHeight="1">
      <c r="A10" s="2" t="s">
        <v>5</v>
      </c>
      <c r="B10" s="2" t="s">
        <v>43</v>
      </c>
      <c r="C10" s="2" t="s">
        <v>7</v>
      </c>
      <c r="D10" s="2">
        <v>69</v>
      </c>
      <c r="E10" s="2">
        <v>56</v>
      </c>
      <c r="F10" s="2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30.9" customHeight="1">
      <c r="A11" s="2" t="s">
        <v>5</v>
      </c>
      <c r="B11" s="2" t="s">
        <v>44</v>
      </c>
      <c r="C11" s="2" t="s">
        <v>7</v>
      </c>
      <c r="D11" s="2">
        <v>63</v>
      </c>
      <c r="E11" s="2">
        <v>100</v>
      </c>
      <c r="F11" s="2">
        <v>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30.9" customHeight="1">
      <c r="A12" s="2" t="s">
        <v>5</v>
      </c>
      <c r="B12" s="2" t="s">
        <v>45</v>
      </c>
      <c r="C12" s="2" t="s">
        <v>12</v>
      </c>
      <c r="D12" s="2">
        <v>38</v>
      </c>
      <c r="E12" s="2">
        <v>21</v>
      </c>
      <c r="F12" s="2">
        <v>79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0.9" customHeight="1">
      <c r="A13" s="2" t="s">
        <v>13</v>
      </c>
      <c r="B13" s="2" t="s">
        <v>46</v>
      </c>
      <c r="C13" s="2" t="s">
        <v>12</v>
      </c>
      <c r="D13" s="2">
        <v>91</v>
      </c>
      <c r="E13" s="2">
        <v>60</v>
      </c>
      <c r="F13" s="2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30.9" customHeight="1">
      <c r="A14" s="2" t="s">
        <v>13</v>
      </c>
      <c r="B14" s="2" t="s">
        <v>47</v>
      </c>
      <c r="C14" s="2" t="s">
        <v>7</v>
      </c>
      <c r="D14" s="2">
        <v>66</v>
      </c>
      <c r="E14" s="2">
        <v>75</v>
      </c>
      <c r="F14" s="2">
        <v>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30.9" customHeight="1">
      <c r="A15" s="2" t="s">
        <v>13</v>
      </c>
      <c r="B15" s="2" t="s">
        <v>48</v>
      </c>
      <c r="C15" s="2" t="s">
        <v>12</v>
      </c>
      <c r="D15" s="2">
        <v>90</v>
      </c>
      <c r="E15" s="2">
        <v>34</v>
      </c>
      <c r="F15" s="2">
        <v>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30.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30.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30.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30.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246F-D513-4D34-BF1D-7641A420605A}">
  <dimension ref="A1:K25"/>
  <sheetViews>
    <sheetView showGridLines="0" workbookViewId="0">
      <selection sqref="A1:B7"/>
    </sheetView>
  </sheetViews>
  <sheetFormatPr defaultColWidth="9" defaultRowHeight="13.8"/>
  <cols>
    <col min="1" max="1" width="18.09765625" style="20" customWidth="1"/>
    <col min="2" max="2" width="38.19921875" style="20" customWidth="1"/>
    <col min="3" max="16384" width="9" style="20"/>
  </cols>
  <sheetData>
    <row r="1" spans="1:11" ht="22.8">
      <c r="A1" s="22" t="s">
        <v>49</v>
      </c>
      <c r="D1" s="19"/>
      <c r="E1" s="19"/>
      <c r="F1" s="19"/>
      <c r="G1" s="19"/>
      <c r="H1" s="19"/>
      <c r="I1" s="19"/>
      <c r="J1" s="19"/>
      <c r="K1" s="19"/>
    </row>
    <row r="2" spans="1:11">
      <c r="A2" s="20" t="s">
        <v>50</v>
      </c>
      <c r="D2" s="19"/>
      <c r="E2" s="19"/>
      <c r="F2" s="19"/>
      <c r="G2" s="19"/>
      <c r="H2" s="19"/>
      <c r="I2" s="19"/>
      <c r="J2" s="19"/>
      <c r="K2" s="19"/>
    </row>
    <row r="3" spans="1:11">
      <c r="A3" s="23" t="s">
        <v>51</v>
      </c>
      <c r="B3" s="23" t="s">
        <v>52</v>
      </c>
      <c r="D3" s="21"/>
      <c r="E3" s="19"/>
      <c r="F3" s="19"/>
      <c r="G3" s="19"/>
      <c r="H3" s="19"/>
      <c r="I3" s="19"/>
      <c r="J3" s="19"/>
      <c r="K3" s="19"/>
    </row>
    <row r="4" spans="1:11">
      <c r="A4" s="23" t="s">
        <v>53</v>
      </c>
      <c r="B4" s="23" t="s">
        <v>54</v>
      </c>
      <c r="D4" s="19"/>
      <c r="E4" s="19"/>
      <c r="F4" s="19"/>
      <c r="G4" s="19"/>
      <c r="H4" s="19"/>
      <c r="I4" s="19"/>
      <c r="J4" s="19"/>
      <c r="K4" s="19"/>
    </row>
    <row r="5" spans="1:11">
      <c r="A5" s="23" t="s">
        <v>55</v>
      </c>
      <c r="B5" s="23" t="s">
        <v>56</v>
      </c>
      <c r="D5" s="19"/>
      <c r="E5" s="21"/>
      <c r="F5" s="19"/>
      <c r="G5" s="19"/>
      <c r="H5" s="19"/>
      <c r="I5" s="19"/>
      <c r="J5" s="19"/>
      <c r="K5" s="19"/>
    </row>
    <row r="6" spans="1:11">
      <c r="A6" s="23" t="s">
        <v>57</v>
      </c>
      <c r="B6" s="24" t="s">
        <v>58</v>
      </c>
      <c r="D6" s="19"/>
      <c r="E6" s="21"/>
      <c r="F6" s="19"/>
      <c r="G6" s="19"/>
      <c r="H6" s="19"/>
      <c r="I6" s="19"/>
      <c r="J6" s="19"/>
      <c r="K6" s="19"/>
    </row>
    <row r="7" spans="1:11">
      <c r="A7" s="25"/>
      <c r="D7" s="21"/>
      <c r="E7" s="21"/>
      <c r="F7" s="21"/>
      <c r="G7" s="21"/>
      <c r="H7" s="21"/>
      <c r="I7" s="21"/>
      <c r="J7" s="21"/>
      <c r="K7" s="21"/>
    </row>
    <row r="8" spans="1:11">
      <c r="D8" s="21"/>
      <c r="E8" s="21"/>
      <c r="F8" s="21"/>
      <c r="G8" s="21"/>
      <c r="H8" s="21"/>
      <c r="I8" s="21"/>
      <c r="J8" s="21"/>
      <c r="K8" s="21"/>
    </row>
    <row r="9" spans="1:11">
      <c r="D9" s="21"/>
      <c r="E9" s="21"/>
      <c r="F9" s="21"/>
      <c r="G9" s="21"/>
      <c r="H9" s="21"/>
      <c r="I9" s="21"/>
      <c r="J9" s="21"/>
      <c r="K9" s="21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>
      <c r="A11" s="21" t="str" cm="1">
        <f t="array" ref="A11:A20">REPT("❤好喜欢你❤",_xlfn.SEQUENCE(10,1,10,-1))</f>
        <v>❤好喜欢你❤❤好喜欢你❤❤好喜欢你❤❤好喜欢你❤❤好喜欢你❤❤好喜欢你❤❤好喜欢你❤❤好喜欢你❤❤好喜欢你❤❤好喜欢你❤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>
      <c r="A12" s="21" t="str">
        <v>❤好喜欢你❤❤好喜欢你❤❤好喜欢你❤❤好喜欢你❤❤好喜欢你❤❤好喜欢你❤❤好喜欢你❤❤好喜欢你❤❤好喜欢你❤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>
      <c r="A13" s="21" t="str">
        <v>❤好喜欢你❤❤好喜欢你❤❤好喜欢你❤❤好喜欢你❤❤好喜欢你❤❤好喜欢你❤❤好喜欢你❤❤好喜欢你❤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21" t="str">
        <v>❤好喜欢你❤❤好喜欢你❤❤好喜欢你❤❤好喜欢你❤❤好喜欢你❤❤好喜欢你❤❤好喜欢你❤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>
      <c r="A15" s="21" t="str">
        <v>❤好喜欢你❤❤好喜欢你❤❤好喜欢你❤❤好喜欢你❤❤好喜欢你❤❤好喜欢你❤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1" t="str">
        <v>❤好喜欢你❤❤好喜欢你❤❤好喜欢你❤❤好喜欢你❤❤好喜欢你❤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>
      <c r="A17" s="21" t="str">
        <v>❤好喜欢你❤❤好喜欢你❤❤好喜欢你❤❤好喜欢你❤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>
      <c r="A18" s="21" t="str">
        <v>❤好喜欢你❤❤好喜欢你❤❤好喜欢你❤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>
      <c r="A19" s="21" t="str">
        <v>❤好喜欢你❤❤好喜欢你❤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>
      <c r="A20" s="21" t="str">
        <v>❤好喜欢你❤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CB4D-0B69-4E10-B5EE-7E88A63645F8}">
  <dimension ref="A1:B25"/>
  <sheetViews>
    <sheetView showGridLines="0" workbookViewId="0">
      <selection activeCell="G10" sqref="G10"/>
    </sheetView>
  </sheetViews>
  <sheetFormatPr defaultRowHeight="13.8"/>
  <sheetData>
    <row r="1" spans="1:2">
      <c r="A1" s="29" t="s">
        <v>59</v>
      </c>
      <c r="B1" s="29" t="s">
        <v>60</v>
      </c>
    </row>
    <row r="2" spans="1:2">
      <c r="A2" s="28"/>
      <c r="B2" s="28" t="str">
        <f>CHAR(ROW()+65)</f>
        <v>C</v>
      </c>
    </row>
    <row r="3" spans="1:2">
      <c r="A3" s="28"/>
      <c r="B3" s="28" t="str">
        <f t="shared" ref="B3:B25" si="0">CHAR(ROW()+65)</f>
        <v>D</v>
      </c>
    </row>
    <row r="4" spans="1:2">
      <c r="A4" s="28"/>
      <c r="B4" s="28" t="str">
        <f t="shared" si="0"/>
        <v>E</v>
      </c>
    </row>
    <row r="5" spans="1:2">
      <c r="A5" s="28"/>
      <c r="B5" s="28" t="str">
        <f t="shared" si="0"/>
        <v>F</v>
      </c>
    </row>
    <row r="6" spans="1:2">
      <c r="A6" s="28"/>
      <c r="B6" s="28" t="str">
        <f t="shared" si="0"/>
        <v>G</v>
      </c>
    </row>
    <row r="7" spans="1:2">
      <c r="A7" s="28"/>
      <c r="B7" s="28" t="str">
        <f t="shared" si="0"/>
        <v>H</v>
      </c>
    </row>
    <row r="8" spans="1:2">
      <c r="A8" s="28"/>
      <c r="B8" s="28" t="str">
        <f t="shared" si="0"/>
        <v>I</v>
      </c>
    </row>
    <row r="9" spans="1:2">
      <c r="A9" s="28"/>
      <c r="B9" s="28" t="str">
        <f t="shared" si="0"/>
        <v>J</v>
      </c>
    </row>
    <row r="10" spans="1:2">
      <c r="A10" s="28"/>
      <c r="B10" s="28" t="str">
        <f t="shared" si="0"/>
        <v>K</v>
      </c>
    </row>
    <row r="11" spans="1:2">
      <c r="A11" s="28"/>
      <c r="B11" s="28" t="str">
        <f t="shared" si="0"/>
        <v>L</v>
      </c>
    </row>
    <row r="12" spans="1:2">
      <c r="A12" s="28"/>
      <c r="B12" s="28" t="str">
        <f t="shared" si="0"/>
        <v>M</v>
      </c>
    </row>
    <row r="13" spans="1:2">
      <c r="A13" s="28"/>
      <c r="B13" s="28" t="str">
        <f t="shared" si="0"/>
        <v>N</v>
      </c>
    </row>
    <row r="14" spans="1:2">
      <c r="A14" s="28"/>
      <c r="B14" s="28" t="str">
        <f t="shared" si="0"/>
        <v>O</v>
      </c>
    </row>
    <row r="15" spans="1:2">
      <c r="A15" s="28"/>
      <c r="B15" s="28" t="str">
        <f t="shared" si="0"/>
        <v>P</v>
      </c>
    </row>
    <row r="16" spans="1:2">
      <c r="A16" s="28"/>
      <c r="B16" s="28" t="str">
        <f t="shared" si="0"/>
        <v>Q</v>
      </c>
    </row>
    <row r="17" spans="1:2">
      <c r="A17" s="28"/>
      <c r="B17" s="28" t="str">
        <f t="shared" si="0"/>
        <v>R</v>
      </c>
    </row>
    <row r="18" spans="1:2">
      <c r="A18" s="28"/>
      <c r="B18" s="28" t="str">
        <f t="shared" si="0"/>
        <v>S</v>
      </c>
    </row>
    <row r="19" spans="1:2">
      <c r="A19" s="28"/>
      <c r="B19" s="28" t="str">
        <f t="shared" si="0"/>
        <v>T</v>
      </c>
    </row>
    <row r="20" spans="1:2">
      <c r="A20" s="28"/>
      <c r="B20" s="28" t="str">
        <f t="shared" si="0"/>
        <v>U</v>
      </c>
    </row>
    <row r="21" spans="1:2">
      <c r="A21" s="28"/>
      <c r="B21" s="28" t="str">
        <f t="shared" si="0"/>
        <v>V</v>
      </c>
    </row>
    <row r="22" spans="1:2">
      <c r="A22" s="28"/>
      <c r="B22" s="28" t="str">
        <f t="shared" si="0"/>
        <v>W</v>
      </c>
    </row>
    <row r="23" spans="1:2">
      <c r="A23" s="28"/>
      <c r="B23" s="28" t="str">
        <f t="shared" si="0"/>
        <v>X</v>
      </c>
    </row>
    <row r="24" spans="1:2">
      <c r="A24" s="28"/>
      <c r="B24" s="28" t="str">
        <f t="shared" si="0"/>
        <v>Y</v>
      </c>
    </row>
    <row r="25" spans="1:2">
      <c r="A25" s="28"/>
      <c r="B25" s="28" t="str">
        <f t="shared" si="0"/>
        <v>Z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8E9-8024-4DFE-B377-33134EA4E9BF}">
  <dimension ref="A1:F25"/>
  <sheetViews>
    <sheetView showGridLines="0" workbookViewId="0">
      <selection activeCell="F11" sqref="F11:G12"/>
    </sheetView>
  </sheetViews>
  <sheetFormatPr defaultRowHeight="13.8"/>
  <cols>
    <col min="1" max="1" width="5.8984375" style="27" customWidth="1"/>
  </cols>
  <sheetData>
    <row r="1" spans="1:6">
      <c r="A1" s="29" t="s">
        <v>61</v>
      </c>
    </row>
    <row r="2" spans="1:6" ht="15.6">
      <c r="A2" s="28" t="s">
        <v>62</v>
      </c>
      <c r="D2" s="26" t="s">
        <v>147</v>
      </c>
    </row>
    <row r="3" spans="1:6">
      <c r="A3" s="28" t="s">
        <v>63</v>
      </c>
    </row>
    <row r="4" spans="1:6">
      <c r="A4" s="28" t="s">
        <v>64</v>
      </c>
    </row>
    <row r="5" spans="1:6">
      <c r="A5" s="28" t="s">
        <v>65</v>
      </c>
    </row>
    <row r="6" spans="1:6">
      <c r="A6" s="28" t="s">
        <v>66</v>
      </c>
    </row>
    <row r="7" spans="1:6">
      <c r="A7" s="28" t="s">
        <v>67</v>
      </c>
    </row>
    <row r="8" spans="1:6">
      <c r="A8" s="28" t="s">
        <v>68</v>
      </c>
    </row>
    <row r="9" spans="1:6" ht="14.4">
      <c r="A9" s="28" t="s">
        <v>69</v>
      </c>
      <c r="F9" s="34" t="s">
        <v>155</v>
      </c>
    </row>
    <row r="10" spans="1:6">
      <c r="A10" s="28" t="s">
        <v>70</v>
      </c>
    </row>
    <row r="11" spans="1:6">
      <c r="A11" s="28" t="s">
        <v>71</v>
      </c>
    </row>
    <row r="12" spans="1:6">
      <c r="A12" s="28" t="s">
        <v>72</v>
      </c>
    </row>
    <row r="13" spans="1:6">
      <c r="A13" s="28" t="s">
        <v>73</v>
      </c>
    </row>
    <row r="14" spans="1:6">
      <c r="A14" s="28" t="s">
        <v>74</v>
      </c>
    </row>
    <row r="15" spans="1:6">
      <c r="A15" s="28" t="s">
        <v>75</v>
      </c>
    </row>
    <row r="16" spans="1:6">
      <c r="A16" s="28" t="s">
        <v>76</v>
      </c>
    </row>
    <row r="17" spans="1:1">
      <c r="A17" s="28" t="s">
        <v>77</v>
      </c>
    </row>
    <row r="18" spans="1:1">
      <c r="A18" s="28" t="s">
        <v>78</v>
      </c>
    </row>
    <row r="19" spans="1:1">
      <c r="A19" s="28" t="s">
        <v>79</v>
      </c>
    </row>
    <row r="20" spans="1:1">
      <c r="A20" s="28" t="s">
        <v>80</v>
      </c>
    </row>
    <row r="21" spans="1:1">
      <c r="A21" s="28" t="s">
        <v>81</v>
      </c>
    </row>
    <row r="22" spans="1:1">
      <c r="A22" s="28" t="s">
        <v>82</v>
      </c>
    </row>
    <row r="23" spans="1:1">
      <c r="A23" s="28" t="s">
        <v>83</v>
      </c>
    </row>
    <row r="24" spans="1:1">
      <c r="A24" s="28" t="s">
        <v>84</v>
      </c>
    </row>
    <row r="25" spans="1:1">
      <c r="A25" s="28" t="s">
        <v>85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E24F-3EF4-43DA-99CC-F248A81C9867}">
  <dimension ref="A1:L29"/>
  <sheetViews>
    <sheetView showGridLines="0" workbookViewId="0">
      <selection activeCell="H6" sqref="H6"/>
    </sheetView>
  </sheetViews>
  <sheetFormatPr defaultRowHeight="13.8"/>
  <cols>
    <col min="1" max="1" width="12.3984375" customWidth="1"/>
    <col min="12" max="12" width="8.69921875" style="8"/>
  </cols>
  <sheetData>
    <row r="1" spans="1:10" ht="22.8">
      <c r="A1" s="9" t="s">
        <v>86</v>
      </c>
      <c r="D1" s="9" t="s">
        <v>150</v>
      </c>
    </row>
    <row r="2" spans="1:10" ht="22.8">
      <c r="A2" s="9" t="s">
        <v>87</v>
      </c>
      <c r="B2" s="7"/>
      <c r="C2" s="7"/>
      <c r="D2" s="7"/>
    </row>
    <row r="3" spans="1:10" ht="22.8">
      <c r="A3" s="9" t="s">
        <v>93</v>
      </c>
      <c r="B3" s="7"/>
      <c r="C3" s="7"/>
      <c r="D3" s="7"/>
    </row>
    <row r="4" spans="1:10" ht="17.399999999999999">
      <c r="A4" s="10" t="s">
        <v>151</v>
      </c>
      <c r="B4" s="11"/>
      <c r="C4" s="10" t="s">
        <v>94</v>
      </c>
      <c r="D4" s="11"/>
    </row>
    <row r="5" spans="1:10" ht="17.399999999999999">
      <c r="B5" s="11"/>
      <c r="C5" s="11"/>
      <c r="D5" s="11"/>
    </row>
    <row r="6" spans="1:10" ht="17.399999999999999">
      <c r="A6" s="10"/>
      <c r="B6" s="10"/>
      <c r="C6" s="10"/>
      <c r="D6" s="10"/>
      <c r="E6" s="10"/>
      <c r="F6" s="10"/>
      <c r="G6" s="10"/>
      <c r="H6" s="10"/>
    </row>
    <row r="7" spans="1:10" ht="17.399999999999999">
      <c r="A7" s="10" t="s">
        <v>88</v>
      </c>
      <c r="B7" s="10"/>
      <c r="C7" s="10"/>
      <c r="D7" s="10"/>
      <c r="E7" s="10"/>
      <c r="F7" s="10"/>
      <c r="G7" s="10"/>
      <c r="H7" s="10"/>
    </row>
    <row r="8" spans="1:10">
      <c r="A8" s="7" t="e" cm="1">
        <f t="array" aca="1" ref="A8:J17" ca="1">_xlfn.RANDARRAY(10,10,1,10)</f>
        <v>#NAME?</v>
      </c>
      <c r="B8" s="7" t="e">
        <f ca="1"/>
        <v>#NAME?</v>
      </c>
      <c r="C8" s="7" t="e">
        <f ca="1"/>
        <v>#NAME?</v>
      </c>
      <c r="D8" s="7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0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0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</row>
    <row r="11" spans="1:10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</row>
    <row r="12" spans="1:10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</row>
    <row r="13" spans="1:10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</row>
    <row r="14" spans="1:10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</row>
    <row r="15" spans="1:10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10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</row>
    <row r="17" spans="1:10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</row>
    <row r="19" spans="1:10" ht="17.399999999999999">
      <c r="A19" s="11" t="s">
        <v>89</v>
      </c>
    </row>
    <row r="20" spans="1:10">
      <c r="A20" t="e" cm="1">
        <f t="array" aca="1" ref="A20:J29" ca="1">_xlfn.RANDARRAY(10,10,1,10,TRUE)</f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</row>
    <row r="21" spans="1:10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</row>
    <row r="22" spans="1:10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</row>
    <row r="23" spans="1:10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</row>
    <row r="24" spans="1:10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</row>
    <row r="25" spans="1:10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</row>
    <row r="26" spans="1:10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</row>
    <row r="27" spans="1:10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</row>
    <row r="28" spans="1:10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</row>
    <row r="29" spans="1:10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4C2C-A420-4C4B-9F85-5D85EFEED14E}">
  <dimension ref="B1:I25"/>
  <sheetViews>
    <sheetView showGridLines="0" workbookViewId="0">
      <selection activeCell="E7" sqref="E7"/>
    </sheetView>
  </sheetViews>
  <sheetFormatPr defaultRowHeight="13.8"/>
  <sheetData>
    <row r="1" spans="2:9">
      <c r="B1" s="29" t="s">
        <v>90</v>
      </c>
      <c r="C1" t="s">
        <v>92</v>
      </c>
      <c r="E1" t="s">
        <v>91</v>
      </c>
      <c r="I1" t="s">
        <v>95</v>
      </c>
    </row>
    <row r="2" spans="2:9">
      <c r="B2" s="28" t="str">
        <f>CHAR(ROW()+65)</f>
        <v>C</v>
      </c>
    </row>
    <row r="3" spans="2:9">
      <c r="B3" s="28" t="str">
        <f t="shared" ref="B3:B25" si="0">CHAR(ROW()+65)</f>
        <v>D</v>
      </c>
    </row>
    <row r="4" spans="2:9">
      <c r="B4" s="28" t="str">
        <f t="shared" si="0"/>
        <v>E</v>
      </c>
    </row>
    <row r="5" spans="2:9">
      <c r="B5" s="28" t="str">
        <f t="shared" si="0"/>
        <v>F</v>
      </c>
    </row>
    <row r="6" spans="2:9">
      <c r="B6" s="28" t="str">
        <f t="shared" si="0"/>
        <v>G</v>
      </c>
    </row>
    <row r="7" spans="2:9">
      <c r="B7" s="28" t="str">
        <f t="shared" si="0"/>
        <v>H</v>
      </c>
    </row>
    <row r="8" spans="2:9">
      <c r="B8" s="28" t="str">
        <f t="shared" si="0"/>
        <v>I</v>
      </c>
    </row>
    <row r="9" spans="2:9">
      <c r="B9" s="28" t="str">
        <f t="shared" si="0"/>
        <v>J</v>
      </c>
    </row>
    <row r="10" spans="2:9">
      <c r="B10" s="28" t="str">
        <f t="shared" si="0"/>
        <v>K</v>
      </c>
    </row>
    <row r="11" spans="2:9">
      <c r="B11" s="28" t="str">
        <f t="shared" si="0"/>
        <v>L</v>
      </c>
    </row>
    <row r="12" spans="2:9">
      <c r="B12" s="28" t="str">
        <f t="shared" si="0"/>
        <v>M</v>
      </c>
    </row>
    <row r="13" spans="2:9">
      <c r="B13" s="28" t="str">
        <f t="shared" si="0"/>
        <v>N</v>
      </c>
    </row>
    <row r="14" spans="2:9">
      <c r="B14" s="28" t="str">
        <f t="shared" si="0"/>
        <v>O</v>
      </c>
    </row>
    <row r="15" spans="2:9">
      <c r="B15" s="28" t="str">
        <f t="shared" si="0"/>
        <v>P</v>
      </c>
    </row>
    <row r="16" spans="2:9">
      <c r="B16" s="28" t="str">
        <f t="shared" si="0"/>
        <v>Q</v>
      </c>
    </row>
    <row r="17" spans="2:2">
      <c r="B17" s="28" t="str">
        <f t="shared" si="0"/>
        <v>R</v>
      </c>
    </row>
    <row r="18" spans="2:2">
      <c r="B18" s="28" t="str">
        <f t="shared" si="0"/>
        <v>S</v>
      </c>
    </row>
    <row r="19" spans="2:2">
      <c r="B19" s="28" t="str">
        <f t="shared" si="0"/>
        <v>T</v>
      </c>
    </row>
    <row r="20" spans="2:2">
      <c r="B20" s="28" t="str">
        <f t="shared" si="0"/>
        <v>U</v>
      </c>
    </row>
    <row r="21" spans="2:2">
      <c r="B21" s="28" t="str">
        <f t="shared" si="0"/>
        <v>V</v>
      </c>
    </row>
    <row r="22" spans="2:2">
      <c r="B22" s="28" t="str">
        <f t="shared" si="0"/>
        <v>W</v>
      </c>
    </row>
    <row r="23" spans="2:2">
      <c r="B23" s="28" t="str">
        <f t="shared" si="0"/>
        <v>X</v>
      </c>
    </row>
    <row r="24" spans="2:2">
      <c r="B24" s="28" t="str">
        <f t="shared" si="0"/>
        <v>Y</v>
      </c>
    </row>
    <row r="25" spans="2:2">
      <c r="B25" s="28" t="str">
        <f t="shared" si="0"/>
        <v>Z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mmult</vt:lpstr>
      <vt:lpstr>SORT</vt:lpstr>
      <vt:lpstr>基础操作</vt:lpstr>
      <vt:lpstr>基础操作2</vt:lpstr>
      <vt:lpstr>取累计排名前三名</vt:lpstr>
      <vt:lpstr>取制定列排序</vt:lpstr>
      <vt:lpstr>双指标排序</vt:lpstr>
      <vt:lpstr>SORTBY</vt:lpstr>
      <vt:lpstr>双指标排序1</vt:lpstr>
      <vt:lpstr>SEQUENCE</vt:lpstr>
      <vt:lpstr>构造序号</vt:lpstr>
      <vt:lpstr>指定列转换</vt:lpstr>
      <vt:lpstr>RANDARRAY</vt:lpstr>
      <vt:lpstr>练习1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shuai zhang</cp:lastModifiedBy>
  <dcterms:created xsi:type="dcterms:W3CDTF">2015-06-05T18:19:34Z</dcterms:created>
  <dcterms:modified xsi:type="dcterms:W3CDTF">2021-07-23T03:50:24Z</dcterms:modified>
</cp:coreProperties>
</file>