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27532\Desktop\素材\0803 必备模型及其应用(四)\"/>
    </mc:Choice>
  </mc:AlternateContent>
  <xr:revisionPtr revIDLastSave="0" documentId="13_ncr:1_{1197FCD6-DA5A-4BD1-BEFE-305DB8A051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数据透视表" sheetId="5" r:id="rId1"/>
    <sheet name="表1" sheetId="3" r:id="rId2"/>
    <sheet name="数据源" sheetId="1" r:id="rId3"/>
    <sheet name="客户类型" sheetId="2" r:id="rId4"/>
  </sheets>
  <definedNames>
    <definedName name="_xlnm._FilterDatabase" localSheetId="2" hidden="1">数据源!$A$1:$C$7001</definedName>
    <definedName name="ExternalData_1" localSheetId="1" hidden="1">'表1'!$A$1:$D$302</definedName>
    <definedName name="切片器_客户类型">#N/A</definedName>
  </definedNames>
  <calcPr calcId="191029"/>
  <pivotCaches>
    <pivotCache cacheId="27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6" i="3" l="1"/>
  <c r="F12" i="5"/>
  <c r="F13" i="5" s="1"/>
  <c r="H2" i="3" a="1"/>
  <c r="H2" i="3" s="1"/>
  <c r="H3" i="3" a="1"/>
  <c r="H3" i="3" s="1"/>
  <c r="H4" i="3" a="1"/>
  <c r="H4" i="3" s="1"/>
  <c r="H5" i="3" a="1"/>
  <c r="H5" i="3"/>
  <c r="H6" i="3" a="1"/>
  <c r="H6" i="3" s="1"/>
  <c r="H7" i="3" a="1"/>
  <c r="H7" i="3" s="1"/>
  <c r="H8" i="3" a="1"/>
  <c r="H8" i="3" s="1"/>
  <c r="H9" i="3" a="1"/>
  <c r="H9" i="3"/>
  <c r="H10" i="3" a="1"/>
  <c r="H10" i="3" s="1"/>
  <c r="H11" i="3" a="1"/>
  <c r="H11" i="3" s="1"/>
  <c r="H12" i="3" a="1"/>
  <c r="H12" i="3" s="1"/>
  <c r="H13" i="3" a="1"/>
  <c r="H13" i="3"/>
  <c r="H14" i="3" a="1"/>
  <c r="H14" i="3" s="1"/>
  <c r="H15" i="3" a="1"/>
  <c r="H15" i="3" s="1"/>
  <c r="H16" i="3" a="1"/>
  <c r="H16" i="3" s="1"/>
  <c r="H17" i="3" a="1"/>
  <c r="H17" i="3"/>
  <c r="H18" i="3" a="1"/>
  <c r="H18" i="3" s="1"/>
  <c r="H19" i="3" a="1"/>
  <c r="H19" i="3" s="1"/>
  <c r="H20" i="3" a="1"/>
  <c r="H20" i="3" s="1"/>
  <c r="H21" i="3" a="1"/>
  <c r="H21" i="3"/>
  <c r="H22" i="3" a="1"/>
  <c r="H22" i="3" s="1"/>
  <c r="H23" i="3" a="1"/>
  <c r="H23" i="3" s="1"/>
  <c r="H24" i="3" a="1"/>
  <c r="H24" i="3" s="1"/>
  <c r="H25" i="3" a="1"/>
  <c r="H25" i="3"/>
  <c r="H26" i="3" a="1"/>
  <c r="H26" i="3" s="1"/>
  <c r="H27" i="3" a="1"/>
  <c r="H27" i="3" s="1"/>
  <c r="H28" i="3" a="1"/>
  <c r="H28" i="3" s="1"/>
  <c r="H29" i="3" a="1"/>
  <c r="H29" i="3"/>
  <c r="H30" i="3" a="1"/>
  <c r="H30" i="3" s="1"/>
  <c r="H31" i="3" a="1"/>
  <c r="H31" i="3" s="1"/>
  <c r="H32" i="3" a="1"/>
  <c r="H32" i="3" s="1"/>
  <c r="H33" i="3" a="1"/>
  <c r="H33" i="3"/>
  <c r="H34" i="3" a="1"/>
  <c r="H34" i="3" s="1"/>
  <c r="H35" i="3" a="1"/>
  <c r="H35" i="3" s="1"/>
  <c r="H36" i="3" a="1"/>
  <c r="H36" i="3" s="1"/>
  <c r="H37" i="3" a="1"/>
  <c r="H37" i="3"/>
  <c r="H38" i="3" a="1"/>
  <c r="H38" i="3" s="1"/>
  <c r="H39" i="3" a="1"/>
  <c r="H39" i="3" s="1"/>
  <c r="H40" i="3" a="1"/>
  <c r="H40" i="3" s="1"/>
  <c r="H41" i="3" a="1"/>
  <c r="H41" i="3"/>
  <c r="H42" i="3" a="1"/>
  <c r="H42" i="3" s="1"/>
  <c r="H43" i="3" a="1"/>
  <c r="H43" i="3" s="1"/>
  <c r="H44" i="3" a="1"/>
  <c r="H44" i="3" s="1"/>
  <c r="H45" i="3" a="1"/>
  <c r="H45" i="3"/>
  <c r="H46" i="3" a="1"/>
  <c r="H46" i="3" s="1"/>
  <c r="H47" i="3" a="1"/>
  <c r="H47" i="3" s="1"/>
  <c r="H48" i="3" a="1"/>
  <c r="H48" i="3" s="1"/>
  <c r="H49" i="3" a="1"/>
  <c r="H49" i="3"/>
  <c r="H50" i="3" a="1"/>
  <c r="H50" i="3" s="1"/>
  <c r="H51" i="3" a="1"/>
  <c r="H51" i="3" s="1"/>
  <c r="H52" i="3" a="1"/>
  <c r="H52" i="3" s="1"/>
  <c r="H53" i="3" a="1"/>
  <c r="H53" i="3"/>
  <c r="H54" i="3" a="1"/>
  <c r="H54" i="3" s="1"/>
  <c r="H55" i="3" a="1"/>
  <c r="H55" i="3" s="1"/>
  <c r="H56" i="3" a="1"/>
  <c r="H56" i="3" s="1"/>
  <c r="H57" i="3" a="1"/>
  <c r="H57" i="3"/>
  <c r="H58" i="3" a="1"/>
  <c r="H58" i="3" s="1"/>
  <c r="H59" i="3" a="1"/>
  <c r="H59" i="3" s="1"/>
  <c r="H60" i="3" a="1"/>
  <c r="H60" i="3" s="1"/>
  <c r="H61" i="3" a="1"/>
  <c r="H61" i="3"/>
  <c r="H62" i="3" a="1"/>
  <c r="H62" i="3" s="1"/>
  <c r="H63" i="3" a="1"/>
  <c r="H63" i="3" s="1"/>
  <c r="H64" i="3" a="1"/>
  <c r="H64" i="3" s="1"/>
  <c r="H65" i="3" a="1"/>
  <c r="H65" i="3"/>
  <c r="H66" i="3" a="1"/>
  <c r="H66" i="3" s="1"/>
  <c r="H67" i="3" a="1"/>
  <c r="H67" i="3" s="1"/>
  <c r="H68" i="3" a="1"/>
  <c r="H68" i="3" s="1"/>
  <c r="H69" i="3" a="1"/>
  <c r="H69" i="3"/>
  <c r="H70" i="3" a="1"/>
  <c r="H70" i="3" s="1"/>
  <c r="H71" i="3" a="1"/>
  <c r="H71" i="3" s="1"/>
  <c r="H72" i="3" a="1"/>
  <c r="H72" i="3" s="1"/>
  <c r="H73" i="3" a="1"/>
  <c r="H73" i="3"/>
  <c r="H74" i="3" a="1"/>
  <c r="H74" i="3" s="1"/>
  <c r="H75" i="3" a="1"/>
  <c r="H75" i="3" s="1"/>
  <c r="H76" i="3" a="1"/>
  <c r="H76" i="3" s="1"/>
  <c r="H77" i="3" a="1"/>
  <c r="H77" i="3"/>
  <c r="H78" i="3" a="1"/>
  <c r="H78" i="3" s="1"/>
  <c r="H79" i="3" a="1"/>
  <c r="H79" i="3" s="1"/>
  <c r="H80" i="3" a="1"/>
  <c r="H80" i="3" s="1"/>
  <c r="H81" i="3" a="1"/>
  <c r="H81" i="3"/>
  <c r="H82" i="3" a="1"/>
  <c r="H82" i="3" s="1"/>
  <c r="H83" i="3" a="1"/>
  <c r="H83" i="3" s="1"/>
  <c r="H84" i="3" a="1"/>
  <c r="H84" i="3" s="1"/>
  <c r="H85" i="3" a="1"/>
  <c r="H85" i="3"/>
  <c r="H86" i="3" a="1"/>
  <c r="H86" i="3" s="1"/>
  <c r="H87" i="3" a="1"/>
  <c r="H87" i="3" s="1"/>
  <c r="H88" i="3" a="1"/>
  <c r="H88" i="3" s="1"/>
  <c r="H89" i="3" a="1"/>
  <c r="H89" i="3"/>
  <c r="H90" i="3" a="1"/>
  <c r="H90" i="3" s="1"/>
  <c r="H91" i="3" a="1"/>
  <c r="H91" i="3" s="1"/>
  <c r="H92" i="3" a="1"/>
  <c r="H92" i="3" s="1"/>
  <c r="H93" i="3" a="1"/>
  <c r="H93" i="3"/>
  <c r="H94" i="3" a="1"/>
  <c r="H94" i="3" s="1"/>
  <c r="H95" i="3" a="1"/>
  <c r="H95" i="3" s="1"/>
  <c r="H96" i="3" a="1"/>
  <c r="H96" i="3" s="1"/>
  <c r="H97" i="3" a="1"/>
  <c r="H97" i="3"/>
  <c r="H98" i="3" a="1"/>
  <c r="H98" i="3" s="1"/>
  <c r="H99" i="3" a="1"/>
  <c r="H99" i="3" s="1"/>
  <c r="H100" i="3" a="1"/>
  <c r="H100" i="3" s="1"/>
  <c r="H101" i="3" a="1"/>
  <c r="H101" i="3"/>
  <c r="H102" i="3" a="1"/>
  <c r="H102" i="3" s="1"/>
  <c r="H103" i="3" a="1"/>
  <c r="H103" i="3" s="1"/>
  <c r="H104" i="3" a="1"/>
  <c r="H104" i="3" s="1"/>
  <c r="H105" i="3" a="1"/>
  <c r="H105" i="3"/>
  <c r="H106" i="3" a="1"/>
  <c r="H106" i="3" s="1"/>
  <c r="H107" i="3" a="1"/>
  <c r="H107" i="3" s="1"/>
  <c r="H108" i="3" a="1"/>
  <c r="H108" i="3" s="1"/>
  <c r="H109" i="3" a="1"/>
  <c r="H109" i="3"/>
  <c r="H110" i="3" a="1"/>
  <c r="H110" i="3" s="1"/>
  <c r="H111" i="3" a="1"/>
  <c r="H111" i="3" s="1"/>
  <c r="H112" i="3" a="1"/>
  <c r="H112" i="3" s="1"/>
  <c r="H113" i="3" a="1"/>
  <c r="H113" i="3"/>
  <c r="H114" i="3" a="1"/>
  <c r="H114" i="3" s="1"/>
  <c r="H115" i="3" a="1"/>
  <c r="H115" i="3" s="1"/>
  <c r="H116" i="3" a="1"/>
  <c r="H116" i="3" s="1"/>
  <c r="H117" i="3" a="1"/>
  <c r="H117" i="3"/>
  <c r="H118" i="3" a="1"/>
  <c r="H118" i="3" s="1"/>
  <c r="H119" i="3" a="1"/>
  <c r="H119" i="3" s="1"/>
  <c r="H120" i="3" a="1"/>
  <c r="H120" i="3" s="1"/>
  <c r="H121" i="3" a="1"/>
  <c r="H121" i="3"/>
  <c r="H122" i="3" a="1"/>
  <c r="H122" i="3" s="1"/>
  <c r="H123" i="3" a="1"/>
  <c r="H123" i="3" s="1"/>
  <c r="H124" i="3" a="1"/>
  <c r="H124" i="3" s="1"/>
  <c r="H125" i="3" a="1"/>
  <c r="H125" i="3"/>
  <c r="H126" i="3" a="1"/>
  <c r="H126" i="3" s="1"/>
  <c r="H127" i="3" a="1"/>
  <c r="H127" i="3" s="1"/>
  <c r="H128" i="3" a="1"/>
  <c r="H128" i="3" s="1"/>
  <c r="H129" i="3" a="1"/>
  <c r="H129" i="3"/>
  <c r="H130" i="3" a="1"/>
  <c r="H130" i="3" s="1"/>
  <c r="H131" i="3" a="1"/>
  <c r="H131" i="3" s="1"/>
  <c r="H132" i="3" a="1"/>
  <c r="H132" i="3" s="1"/>
  <c r="H133" i="3" a="1"/>
  <c r="H133" i="3"/>
  <c r="H134" i="3" a="1"/>
  <c r="H134" i="3" s="1"/>
  <c r="H135" i="3" a="1"/>
  <c r="H135" i="3" s="1"/>
  <c r="H136" i="3" a="1"/>
  <c r="H136" i="3" s="1"/>
  <c r="H137" i="3" a="1"/>
  <c r="H137" i="3"/>
  <c r="H138" i="3" a="1"/>
  <c r="H138" i="3" s="1"/>
  <c r="H139" i="3" a="1"/>
  <c r="H139" i="3" s="1"/>
  <c r="H140" i="3" a="1"/>
  <c r="H140" i="3" s="1"/>
  <c r="H141" i="3" a="1"/>
  <c r="H141" i="3"/>
  <c r="H142" i="3" a="1"/>
  <c r="H142" i="3" s="1"/>
  <c r="H143" i="3" a="1"/>
  <c r="H143" i="3" s="1"/>
  <c r="H144" i="3" a="1"/>
  <c r="H144" i="3" s="1"/>
  <c r="H145" i="3" a="1"/>
  <c r="H145" i="3"/>
  <c r="H146" i="3" a="1"/>
  <c r="H146" i="3" s="1"/>
  <c r="H147" i="3" a="1"/>
  <c r="H147" i="3" s="1"/>
  <c r="H148" i="3" a="1"/>
  <c r="H148" i="3" s="1"/>
  <c r="H149" i="3" a="1"/>
  <c r="H149" i="3"/>
  <c r="H150" i="3" a="1"/>
  <c r="H150" i="3" s="1"/>
  <c r="H151" i="3" a="1"/>
  <c r="H151" i="3" s="1"/>
  <c r="H152" i="3" a="1"/>
  <c r="H152" i="3" s="1"/>
  <c r="H153" i="3" a="1"/>
  <c r="H153" i="3"/>
  <c r="H154" i="3" a="1"/>
  <c r="H154" i="3" s="1"/>
  <c r="H155" i="3" a="1"/>
  <c r="H155" i="3" s="1"/>
  <c r="H156" i="3" a="1"/>
  <c r="H156" i="3" s="1"/>
  <c r="H157" i="3" a="1"/>
  <c r="H157" i="3"/>
  <c r="H158" i="3" a="1"/>
  <c r="H158" i="3" s="1"/>
  <c r="H159" i="3" a="1"/>
  <c r="H159" i="3" s="1"/>
  <c r="H160" i="3" a="1"/>
  <c r="H160" i="3" s="1"/>
  <c r="H161" i="3" a="1"/>
  <c r="H161" i="3"/>
  <c r="H162" i="3" a="1"/>
  <c r="H162" i="3" s="1"/>
  <c r="H163" i="3" a="1"/>
  <c r="H163" i="3" s="1"/>
  <c r="H164" i="3" a="1"/>
  <c r="H164" i="3" s="1"/>
  <c r="H165" i="3" a="1"/>
  <c r="H165" i="3"/>
  <c r="H166" i="3" a="1"/>
  <c r="H166" i="3" s="1"/>
  <c r="H167" i="3" a="1"/>
  <c r="H167" i="3" s="1"/>
  <c r="H168" i="3" a="1"/>
  <c r="H168" i="3" s="1"/>
  <c r="H169" i="3" a="1"/>
  <c r="H169" i="3"/>
  <c r="H170" i="3" a="1"/>
  <c r="H170" i="3" s="1"/>
  <c r="H171" i="3" a="1"/>
  <c r="H171" i="3" s="1"/>
  <c r="H172" i="3" a="1"/>
  <c r="H172" i="3" s="1"/>
  <c r="H173" i="3" a="1"/>
  <c r="H173" i="3"/>
  <c r="H174" i="3" a="1"/>
  <c r="H174" i="3" s="1"/>
  <c r="H175" i="3" a="1"/>
  <c r="H175" i="3" s="1"/>
  <c r="H176" i="3" a="1"/>
  <c r="H176" i="3" s="1"/>
  <c r="H177" i="3" a="1"/>
  <c r="H177" i="3"/>
  <c r="H178" i="3" a="1"/>
  <c r="H178" i="3" s="1"/>
  <c r="H179" i="3" a="1"/>
  <c r="H179" i="3" s="1"/>
  <c r="H180" i="3" a="1"/>
  <c r="H180" i="3" s="1"/>
  <c r="H181" i="3" a="1"/>
  <c r="H181" i="3"/>
  <c r="H182" i="3" a="1"/>
  <c r="H182" i="3" s="1"/>
  <c r="H183" i="3" a="1"/>
  <c r="H183" i="3" s="1"/>
  <c r="H184" i="3" a="1"/>
  <c r="H184" i="3" s="1"/>
  <c r="H185" i="3" a="1"/>
  <c r="H185" i="3"/>
  <c r="H186" i="3" a="1"/>
  <c r="H186" i="3" s="1"/>
  <c r="H187" i="3" a="1"/>
  <c r="H187" i="3" s="1"/>
  <c r="H188" i="3" a="1"/>
  <c r="H188" i="3" s="1"/>
  <c r="H189" i="3" a="1"/>
  <c r="H189" i="3"/>
  <c r="H190" i="3" a="1"/>
  <c r="H190" i="3" s="1"/>
  <c r="H191" i="3" a="1"/>
  <c r="H191" i="3" s="1"/>
  <c r="H192" i="3" a="1"/>
  <c r="H192" i="3" s="1"/>
  <c r="H193" i="3" a="1"/>
  <c r="H193" i="3"/>
  <c r="H194" i="3" a="1"/>
  <c r="H194" i="3" s="1"/>
  <c r="H195" i="3" a="1"/>
  <c r="H195" i="3" s="1"/>
  <c r="H196" i="3" a="1"/>
  <c r="H196" i="3" s="1"/>
  <c r="H197" i="3" a="1"/>
  <c r="H197" i="3"/>
  <c r="H198" i="3" a="1"/>
  <c r="H198" i="3" s="1"/>
  <c r="H199" i="3" a="1"/>
  <c r="H199" i="3" s="1"/>
  <c r="H200" i="3" a="1"/>
  <c r="H200" i="3" s="1"/>
  <c r="H201" i="3" a="1"/>
  <c r="H201" i="3"/>
  <c r="H202" i="3" a="1"/>
  <c r="H202" i="3" s="1"/>
  <c r="H203" i="3" a="1"/>
  <c r="H203" i="3" s="1"/>
  <c r="H204" i="3" a="1"/>
  <c r="H204" i="3" s="1"/>
  <c r="H205" i="3" a="1"/>
  <c r="H205" i="3"/>
  <c r="H206" i="3" a="1"/>
  <c r="H206" i="3" s="1"/>
  <c r="H207" i="3" a="1"/>
  <c r="H207" i="3" s="1"/>
  <c r="H208" i="3" a="1"/>
  <c r="H208" i="3" s="1"/>
  <c r="H209" i="3" a="1"/>
  <c r="H209" i="3"/>
  <c r="H210" i="3" a="1"/>
  <c r="H210" i="3" s="1"/>
  <c r="H211" i="3" a="1"/>
  <c r="H211" i="3" s="1"/>
  <c r="H212" i="3" a="1"/>
  <c r="H212" i="3" s="1"/>
  <c r="H213" i="3" a="1"/>
  <c r="H213" i="3"/>
  <c r="H214" i="3" a="1"/>
  <c r="H214" i="3" s="1"/>
  <c r="H215" i="3" a="1"/>
  <c r="H215" i="3" s="1"/>
  <c r="H216" i="3" a="1"/>
  <c r="H216" i="3" s="1"/>
  <c r="H217" i="3" a="1"/>
  <c r="H217" i="3"/>
  <c r="H218" i="3" a="1"/>
  <c r="H218" i="3" s="1"/>
  <c r="H219" i="3" a="1"/>
  <c r="H219" i="3" s="1"/>
  <c r="H220" i="3" a="1"/>
  <c r="H220" i="3" s="1"/>
  <c r="H221" i="3" a="1"/>
  <c r="H221" i="3"/>
  <c r="H222" i="3" a="1"/>
  <c r="H222" i="3" s="1"/>
  <c r="H223" i="3" a="1"/>
  <c r="H223" i="3" s="1"/>
  <c r="H224" i="3" a="1"/>
  <c r="H224" i="3" s="1"/>
  <c r="H225" i="3" a="1"/>
  <c r="H225" i="3"/>
  <c r="H226" i="3" a="1"/>
  <c r="H226" i="3" s="1"/>
  <c r="H227" i="3" a="1"/>
  <c r="H227" i="3" s="1"/>
  <c r="H228" i="3" a="1"/>
  <c r="H228" i="3" s="1"/>
  <c r="H229" i="3" a="1"/>
  <c r="H229" i="3"/>
  <c r="H230" i="3" a="1"/>
  <c r="H230" i="3" s="1"/>
  <c r="H231" i="3" a="1"/>
  <c r="H231" i="3" s="1"/>
  <c r="H232" i="3" a="1"/>
  <c r="H232" i="3" s="1"/>
  <c r="H233" i="3" a="1"/>
  <c r="H233" i="3"/>
  <c r="H234" i="3" a="1"/>
  <c r="H234" i="3" s="1"/>
  <c r="H235" i="3" a="1"/>
  <c r="H235" i="3" s="1"/>
  <c r="H236" i="3" a="1"/>
  <c r="H236" i="3" s="1"/>
  <c r="H237" i="3" a="1"/>
  <c r="H237" i="3"/>
  <c r="H238" i="3" a="1"/>
  <c r="H238" i="3" s="1"/>
  <c r="H239" i="3" a="1"/>
  <c r="H239" i="3" s="1"/>
  <c r="H240" i="3" a="1"/>
  <c r="H240" i="3" s="1"/>
  <c r="H241" i="3" a="1"/>
  <c r="H241" i="3"/>
  <c r="H242" i="3" a="1"/>
  <c r="H242" i="3" s="1"/>
  <c r="H243" i="3" a="1"/>
  <c r="H243" i="3" s="1"/>
  <c r="H244" i="3" a="1"/>
  <c r="H244" i="3" s="1"/>
  <c r="H245" i="3" a="1"/>
  <c r="H245" i="3"/>
  <c r="H246" i="3" a="1"/>
  <c r="H246" i="3" s="1"/>
  <c r="H247" i="3" a="1"/>
  <c r="H247" i="3" s="1"/>
  <c r="H248" i="3" a="1"/>
  <c r="H248" i="3" s="1"/>
  <c r="H249" i="3" a="1"/>
  <c r="H249" i="3"/>
  <c r="H250" i="3" a="1"/>
  <c r="H250" i="3" s="1"/>
  <c r="H251" i="3" a="1"/>
  <c r="H251" i="3" s="1"/>
  <c r="H252" i="3" a="1"/>
  <c r="H252" i="3" s="1"/>
  <c r="H253" i="3" a="1"/>
  <c r="H253" i="3"/>
  <c r="H254" i="3" a="1"/>
  <c r="H254" i="3" s="1"/>
  <c r="H255" i="3" a="1"/>
  <c r="H255" i="3" s="1"/>
  <c r="H256" i="3" a="1"/>
  <c r="H256" i="3" s="1"/>
  <c r="H257" i="3" a="1"/>
  <c r="H257" i="3"/>
  <c r="H258" i="3" a="1"/>
  <c r="H258" i="3" s="1"/>
  <c r="H259" i="3" a="1"/>
  <c r="H259" i="3" s="1"/>
  <c r="H260" i="3" a="1"/>
  <c r="H260" i="3" s="1"/>
  <c r="H261" i="3" a="1"/>
  <c r="H261" i="3"/>
  <c r="H262" i="3" a="1"/>
  <c r="H262" i="3" s="1"/>
  <c r="H263" i="3" a="1"/>
  <c r="H263" i="3" s="1"/>
  <c r="H264" i="3" a="1"/>
  <c r="H264" i="3" s="1"/>
  <c r="H265" i="3" a="1"/>
  <c r="H265" i="3"/>
  <c r="H266" i="3" a="1"/>
  <c r="H266" i="3" s="1"/>
  <c r="H267" i="3" a="1"/>
  <c r="H267" i="3" s="1"/>
  <c r="H268" i="3" a="1"/>
  <c r="H268" i="3" s="1"/>
  <c r="H269" i="3" a="1"/>
  <c r="H269" i="3"/>
  <c r="H270" i="3" a="1"/>
  <c r="H270" i="3" s="1"/>
  <c r="H271" i="3" a="1"/>
  <c r="H271" i="3" s="1"/>
  <c r="H272" i="3" a="1"/>
  <c r="H272" i="3" s="1"/>
  <c r="H273" i="3" a="1"/>
  <c r="H273" i="3"/>
  <c r="H274" i="3" a="1"/>
  <c r="H274" i="3" s="1"/>
  <c r="H275" i="3" a="1"/>
  <c r="H275" i="3" s="1"/>
  <c r="H276" i="3" a="1"/>
  <c r="H276" i="3" s="1"/>
  <c r="H277" i="3" a="1"/>
  <c r="H277" i="3"/>
  <c r="H278" i="3" a="1"/>
  <c r="H278" i="3" s="1"/>
  <c r="H279" i="3" a="1"/>
  <c r="H279" i="3" s="1"/>
  <c r="H280" i="3" a="1"/>
  <c r="H280" i="3" s="1"/>
  <c r="H281" i="3" a="1"/>
  <c r="H281" i="3"/>
  <c r="H282" i="3" a="1"/>
  <c r="H282" i="3" s="1"/>
  <c r="H283" i="3" a="1"/>
  <c r="H283" i="3" s="1"/>
  <c r="H284" i="3" a="1"/>
  <c r="H284" i="3" s="1"/>
  <c r="H285" i="3" a="1"/>
  <c r="H285" i="3"/>
  <c r="H286" i="3" a="1"/>
  <c r="H286" i="3" s="1"/>
  <c r="H287" i="3" a="1"/>
  <c r="H287" i="3" s="1"/>
  <c r="H288" i="3" a="1"/>
  <c r="H288" i="3" s="1"/>
  <c r="H289" i="3" a="1"/>
  <c r="H289" i="3"/>
  <c r="H290" i="3" a="1"/>
  <c r="H290" i="3" s="1"/>
  <c r="H291" i="3" a="1"/>
  <c r="H291" i="3" s="1"/>
  <c r="H292" i="3" a="1"/>
  <c r="H292" i="3" s="1"/>
  <c r="H293" i="3" a="1"/>
  <c r="H293" i="3"/>
  <c r="H294" i="3" a="1"/>
  <c r="H294" i="3" s="1"/>
  <c r="H295" i="3" a="1"/>
  <c r="H295" i="3" s="1"/>
  <c r="H296" i="3" a="1"/>
  <c r="H296" i="3" s="1"/>
  <c r="H297" i="3" a="1"/>
  <c r="H297" i="3"/>
  <c r="H298" i="3" a="1"/>
  <c r="H298" i="3" s="1"/>
  <c r="H299" i="3" a="1"/>
  <c r="H299" i="3" s="1"/>
  <c r="H300" i="3" a="1"/>
  <c r="H300" i="3" s="1"/>
  <c r="H301" i="3" a="1"/>
  <c r="H301" i="3"/>
  <c r="H302" i="3" a="1"/>
  <c r="H302" i="3" s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AB139-D078-42CD-B3C7-E36259A1A460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<sst xmlns="http://schemas.openxmlformats.org/spreadsheetml/2006/main" count="7412" uniqueCount="333">
  <si>
    <t>用户ID</t>
  </si>
  <si>
    <t>订单日期</t>
  </si>
  <si>
    <t>订单金额/元</t>
  </si>
  <si>
    <t>ANY5210206</t>
  </si>
  <si>
    <t>ANY5210228</t>
  </si>
  <si>
    <t>ANY5210260</t>
  </si>
  <si>
    <t>ANY5210181</t>
  </si>
  <si>
    <t>ANY5210119</t>
  </si>
  <si>
    <t>ANY5210269</t>
  </si>
  <si>
    <t>ANY5210291</t>
  </si>
  <si>
    <t>ANY5210202</t>
  </si>
  <si>
    <t>ANY5210122</t>
  </si>
  <si>
    <t>ANY5210266</t>
  </si>
  <si>
    <t>ANY5210198</t>
  </si>
  <si>
    <t>ANY5210292</t>
  </si>
  <si>
    <t>ANY5210112</t>
  </si>
  <si>
    <t>ANY5210166</t>
  </si>
  <si>
    <t>ANY5210194</t>
  </si>
  <si>
    <t>ANY5210201</t>
  </si>
  <si>
    <t>ANY5210121</t>
  </si>
  <si>
    <t>ANY5210261</t>
  </si>
  <si>
    <t>ANY5210159</t>
  </si>
  <si>
    <t>ANY5210275</t>
  </si>
  <si>
    <t>ANY5210028</t>
  </si>
  <si>
    <t>ANY5210038</t>
  </si>
  <si>
    <t>ANY5210047</t>
  </si>
  <si>
    <t>ANY5210132</t>
  </si>
  <si>
    <t>ANY5210113</t>
  </si>
  <si>
    <t>ANY5210286</t>
  </si>
  <si>
    <t>ANY5210294</t>
  </si>
  <si>
    <t>ANY5210276</t>
  </si>
  <si>
    <t>ANY5210133</t>
  </si>
  <si>
    <t>ANY5210099</t>
  </si>
  <si>
    <t>ANY5210073</t>
  </si>
  <si>
    <t>ANY5210091</t>
  </si>
  <si>
    <t>ANY5210000</t>
  </si>
  <si>
    <t>ANY5210195</t>
  </si>
  <si>
    <t>ANY5210092</t>
  </si>
  <si>
    <t>ANY5210165</t>
  </si>
  <si>
    <t>ANY5210171</t>
  </si>
  <si>
    <t>ANY5210044</t>
  </si>
  <si>
    <t>ANY5210247</t>
  </si>
  <si>
    <t>ANY5210187</t>
  </si>
  <si>
    <t>ANY5210246</t>
  </si>
  <si>
    <t>ANY5210236</t>
  </si>
  <si>
    <t>ANY5210026</t>
  </si>
  <si>
    <t>ANY5210033</t>
  </si>
  <si>
    <t>ANY5210225</t>
  </si>
  <si>
    <t>ANY5210007</t>
  </si>
  <si>
    <t>ANY5210270</t>
  </si>
  <si>
    <t>ANY5210258</t>
  </si>
  <si>
    <t>ANY5210115</t>
  </si>
  <si>
    <t>ANY5210192</t>
  </si>
  <si>
    <t>ANY5210100</t>
  </si>
  <si>
    <t>ANY5210207</t>
  </si>
  <si>
    <t>ANY5210232</t>
  </si>
  <si>
    <t>ANY5210017</t>
  </si>
  <si>
    <t>ANY5210235</t>
  </si>
  <si>
    <t>ANY5210285</t>
  </si>
  <si>
    <t>ANY5210264</t>
  </si>
  <si>
    <t>ANY5210015</t>
  </si>
  <si>
    <t>ANY5210138</t>
  </si>
  <si>
    <t>ANY5210237</t>
  </si>
  <si>
    <t>ANY5210220</t>
  </si>
  <si>
    <t>ANY5210057</t>
  </si>
  <si>
    <t>ANY5210259</t>
  </si>
  <si>
    <t>ANY5210254</t>
  </si>
  <si>
    <t>ANY5210176</t>
  </si>
  <si>
    <t>ANY5210182</t>
  </si>
  <si>
    <t>ANY5210094</t>
  </si>
  <si>
    <t>ANY5210244</t>
  </si>
  <si>
    <t>ANY5210040</t>
  </si>
  <si>
    <t>ANY5210135</t>
  </si>
  <si>
    <t>ANY5210147</t>
  </si>
  <si>
    <t>ANY5210066</t>
  </si>
  <si>
    <t>ANY5210280</t>
  </si>
  <si>
    <t>ANY5210209</t>
  </si>
  <si>
    <t>ANY5210293</t>
  </si>
  <si>
    <t>ANY5210006</t>
  </si>
  <si>
    <t>ANY5210022</t>
  </si>
  <si>
    <t>ANY5210111</t>
  </si>
  <si>
    <t>ANY5210084</t>
  </si>
  <si>
    <t>ANY5210283</t>
  </si>
  <si>
    <t>ANY5210240</t>
  </si>
  <si>
    <t>ANY5210160</t>
  </si>
  <si>
    <t>ANY5210134</t>
  </si>
  <si>
    <t>ANY5210193</t>
  </si>
  <si>
    <t>ANY5210016</t>
  </si>
  <si>
    <t>ANY5210231</t>
  </si>
  <si>
    <t>ANY5210146</t>
  </si>
  <si>
    <t>ANY5210226</t>
  </si>
  <si>
    <t>ANY5210234</t>
  </si>
  <si>
    <t>ANY5210218</t>
  </si>
  <si>
    <t>ANY5210005</t>
  </si>
  <si>
    <t>ANY5210032</t>
  </si>
  <si>
    <t>ANY5210056</t>
  </si>
  <si>
    <t>ANY5210014</t>
  </si>
  <si>
    <t>ANY5210215</t>
  </si>
  <si>
    <t>ANY5210216</t>
  </si>
  <si>
    <t>ANY5210297</t>
  </si>
  <si>
    <t>ANY5210035</t>
  </si>
  <si>
    <t>ANY5210128</t>
  </si>
  <si>
    <t>ANY5210049</t>
  </si>
  <si>
    <t>ANY5210050</t>
  </si>
  <si>
    <t>ANY5210089</t>
  </si>
  <si>
    <t>ANY5210168</t>
  </si>
  <si>
    <t>ANY5210062</t>
  </si>
  <si>
    <t>ANY5210083</t>
  </si>
  <si>
    <t>ANY5210253</t>
  </si>
  <si>
    <t>ANY5210239</t>
  </si>
  <si>
    <t>ANY5210070</t>
  </si>
  <si>
    <t>ANY5210025</t>
  </si>
  <si>
    <t>ANY5210054</t>
  </si>
  <si>
    <t>ANY5210065</t>
  </si>
  <si>
    <t>ANY5210142</t>
  </si>
  <si>
    <t>ANY5210287</t>
  </si>
  <si>
    <t>ANY5210011</t>
  </si>
  <si>
    <t>ANY5210139</t>
  </si>
  <si>
    <t>ANY5210136</t>
  </si>
  <si>
    <t>ANY5210051</t>
  </si>
  <si>
    <t>ANY5210184</t>
  </si>
  <si>
    <t>ANY5210263</t>
  </si>
  <si>
    <t>ANY5210124</t>
  </si>
  <si>
    <t>ANY5210068</t>
  </si>
  <si>
    <t>ANY5210274</t>
  </si>
  <si>
    <t>ANY5210118</t>
  </si>
  <si>
    <t>ANY5210289</t>
  </si>
  <si>
    <t>ANY5210243</t>
  </si>
  <si>
    <t>ANY5210095</t>
  </si>
  <si>
    <t>ANY5210036</t>
  </si>
  <si>
    <t>ANY5210156</t>
  </si>
  <si>
    <t>ANY5210031</t>
  </si>
  <si>
    <t>ANY5210027</t>
  </si>
  <si>
    <t>ANY5210087</t>
  </si>
  <si>
    <t>ANY5210229</t>
  </si>
  <si>
    <t>ANY5210245</t>
  </si>
  <si>
    <t>ANY5210023</t>
  </si>
  <si>
    <t>ANY5210230</t>
  </si>
  <si>
    <t>ANY5210267</t>
  </si>
  <si>
    <t>ANY5210082</t>
  </si>
  <si>
    <t>ANY5210093</t>
  </si>
  <si>
    <t>ANY5210233</t>
  </si>
  <si>
    <t>ANY5210067</t>
  </si>
  <si>
    <t>ANY5210162</t>
  </si>
  <si>
    <t>ANY5210169</t>
  </si>
  <si>
    <t>ANY5210299</t>
  </si>
  <si>
    <t>ANY5210158</t>
  </si>
  <si>
    <t>ANY5210211</t>
  </si>
  <si>
    <t>ANY5210001</t>
  </si>
  <si>
    <t>ANY5210145</t>
  </si>
  <si>
    <t>ANY5210080</t>
  </si>
  <si>
    <t>ANY5210279</t>
  </si>
  <si>
    <t>ANY5210163</t>
  </si>
  <si>
    <t>ANY5210167</t>
  </si>
  <si>
    <t>ANY5210288</t>
  </si>
  <si>
    <t>ANY5210282</t>
  </si>
  <si>
    <t>ANY5210010</t>
  </si>
  <si>
    <t>ANY5210170</t>
  </si>
  <si>
    <t>ANY5210256</t>
  </si>
  <si>
    <t>ANY5210076</t>
  </si>
  <si>
    <t>ANY5210108</t>
  </si>
  <si>
    <t>ANY5210078</t>
  </si>
  <si>
    <t>ANY5210034</t>
  </si>
  <si>
    <t>ANY5210241</t>
  </si>
  <si>
    <t>ANY5210021</t>
  </si>
  <si>
    <t>ANY5210077</t>
  </si>
  <si>
    <t>ANY5210222</t>
  </si>
  <si>
    <t>ANY5210155</t>
  </si>
  <si>
    <t>ANY5210144</t>
  </si>
  <si>
    <t>ANY5210224</t>
  </si>
  <si>
    <t>ANY5210129</t>
  </si>
  <si>
    <t>ANY5210191</t>
  </si>
  <si>
    <t>ANY5210196</t>
  </si>
  <si>
    <t>ANY5210053</t>
  </si>
  <si>
    <t>ANY5210197</t>
  </si>
  <si>
    <t>ANY5210114</t>
  </si>
  <si>
    <t>ANY5210103</t>
  </si>
  <si>
    <t>ANY5210137</t>
  </si>
  <si>
    <t>ANY5210152</t>
  </si>
  <si>
    <t>ANY5210052</t>
  </si>
  <si>
    <t>ANY5210300</t>
  </si>
  <si>
    <t>ANY5210130</t>
  </si>
  <si>
    <t>ANY5210154</t>
  </si>
  <si>
    <t>ANY5210298</t>
  </si>
  <si>
    <t>ANY5210255</t>
  </si>
  <si>
    <t>ANY5210061</t>
  </si>
  <si>
    <t>ANY5210227</t>
  </si>
  <si>
    <t>ANY5210120</t>
  </si>
  <si>
    <t>ANY5210262</t>
  </si>
  <si>
    <t>ANY5210180</t>
  </si>
  <si>
    <t>ANY5210126</t>
  </si>
  <si>
    <t>ANY5210055</t>
  </si>
  <si>
    <t>ANY5210030</t>
  </si>
  <si>
    <t>ANY5210161</t>
  </si>
  <si>
    <t>ANY5210102</t>
  </si>
  <si>
    <t>ANY5210058</t>
  </si>
  <si>
    <t>ANY5210088</t>
  </si>
  <si>
    <t>ANY5210210</t>
  </si>
  <si>
    <t>ANY5210277</t>
  </si>
  <si>
    <t>ANY5210125</t>
  </si>
  <si>
    <t>ANY5210116</t>
  </si>
  <si>
    <t>ANY5210219</t>
  </si>
  <si>
    <t>ANY5210123</t>
  </si>
  <si>
    <t>ANY5210204</t>
  </si>
  <si>
    <t>ANY5210174</t>
  </si>
  <si>
    <t>ANY5210141</t>
  </si>
  <si>
    <t>ANY5210248</t>
  </si>
  <si>
    <t>ANY5210143</t>
  </si>
  <si>
    <t>ANY5210110</t>
  </si>
  <si>
    <t>ANY5210186</t>
  </si>
  <si>
    <t>ANY5210214</t>
  </si>
  <si>
    <t>ANY5210178</t>
  </si>
  <si>
    <t>ANY5210004</t>
  </si>
  <si>
    <t>ANY5210150</t>
  </si>
  <si>
    <t>ANY5210059</t>
  </si>
  <si>
    <t>ANY5210090</t>
  </si>
  <si>
    <t>ANY5210212</t>
  </si>
  <si>
    <t>ANY5210238</t>
  </si>
  <si>
    <t>ANY5210107</t>
  </si>
  <si>
    <t>ANY5210149</t>
  </si>
  <si>
    <t>ANY5210265</t>
  </si>
  <si>
    <t>ANY5210002</t>
  </si>
  <si>
    <t>ANY5210029</t>
  </si>
  <si>
    <t>ANY5210140</t>
  </si>
  <si>
    <t>ANY5210172</t>
  </si>
  <si>
    <t>ANY5210013</t>
  </si>
  <si>
    <t>ANY5210250</t>
  </si>
  <si>
    <t>ANY5210064</t>
  </si>
  <si>
    <t>ANY5210075</t>
  </si>
  <si>
    <t>ANY5210183</t>
  </si>
  <si>
    <t>ANY5210148</t>
  </si>
  <si>
    <t>ANY5210295</t>
  </si>
  <si>
    <t>ANY5210284</t>
  </si>
  <si>
    <t>ANY5210043</t>
  </si>
  <si>
    <t>ANY5210081</t>
  </si>
  <si>
    <t>ANY5210019</t>
  </si>
  <si>
    <t>ANY5210151</t>
  </si>
  <si>
    <t>ANY5210085</t>
  </si>
  <si>
    <t>ANY5210252</t>
  </si>
  <si>
    <t>ANY5210008</t>
  </si>
  <si>
    <t>ANY5210179</t>
  </si>
  <si>
    <t>ANY5210097</t>
  </si>
  <si>
    <t>ANY5210101</t>
  </si>
  <si>
    <t>ANY5210199</t>
  </si>
  <si>
    <t>ANY5210268</t>
  </si>
  <si>
    <t>ANY5210164</t>
  </si>
  <si>
    <t>ANY5210272</t>
  </si>
  <si>
    <t>ANY5210109</t>
  </si>
  <si>
    <t>ANY5210096</t>
  </si>
  <si>
    <t>ANY5210188</t>
  </si>
  <si>
    <t>ANY5210278</t>
  </si>
  <si>
    <t>ANY5210157</t>
  </si>
  <si>
    <t>ANY5210200</t>
  </si>
  <si>
    <t>ANY5210037</t>
  </si>
  <si>
    <t>ANY5210048</t>
  </si>
  <si>
    <t>ANY5210221</t>
  </si>
  <si>
    <t>ANY5210069</t>
  </si>
  <si>
    <t>ANY5210072</t>
  </si>
  <si>
    <t>ANY5210071</t>
  </si>
  <si>
    <t>ANY5210173</t>
  </si>
  <si>
    <t>ANY5210098</t>
  </si>
  <si>
    <t>ANY5210217</t>
  </si>
  <si>
    <t>ANY5210060</t>
  </si>
  <si>
    <t>ANY5210271</t>
  </si>
  <si>
    <t>ANY5210042</t>
  </si>
  <si>
    <t>ANY5210009</t>
  </si>
  <si>
    <t>ANY5210185</t>
  </si>
  <si>
    <t>ANY5210074</t>
  </si>
  <si>
    <t>ANY5210175</t>
  </si>
  <si>
    <t>ANY5210189</t>
  </si>
  <si>
    <t>ANY5210251</t>
  </si>
  <si>
    <t>ANY5210242</t>
  </si>
  <si>
    <t>ANY5210117</t>
  </si>
  <si>
    <t>ANY5210205</t>
  </si>
  <si>
    <t>ANY5210208</t>
  </si>
  <si>
    <t>ANY5210020</t>
  </si>
  <si>
    <t>ANY5210105</t>
  </si>
  <si>
    <t>ANY5210153</t>
  </si>
  <si>
    <t>ANY5210249</t>
  </si>
  <si>
    <t>ANY5210086</t>
  </si>
  <si>
    <t>ANY5210046</t>
  </si>
  <si>
    <t>ANY5210177</t>
  </si>
  <si>
    <t>ANY5210018</t>
  </si>
  <si>
    <t>ANY5210104</t>
  </si>
  <si>
    <t>ANY5210024</t>
  </si>
  <si>
    <t>ANY5210063</t>
  </si>
  <si>
    <t>ANY5210012</t>
  </si>
  <si>
    <t>ANY5210190</t>
  </si>
  <si>
    <t>ANY5210213</t>
  </si>
  <si>
    <t>ANY5210041</t>
  </si>
  <si>
    <t>ANY5210296</t>
  </si>
  <si>
    <t>ANY5210106</t>
  </si>
  <si>
    <t>ANY5210273</t>
  </si>
  <si>
    <t>ANY5210131</t>
  </si>
  <si>
    <t>ANY5210290</t>
  </si>
  <si>
    <t>ANY5210079</t>
  </si>
  <si>
    <t>ANY5210127</t>
  </si>
  <si>
    <t>ANY5210203</t>
  </si>
  <si>
    <t>ANY5210257</t>
  </si>
  <si>
    <t>ANY5210281</t>
  </si>
  <si>
    <t>ANY5210045</t>
  </si>
  <si>
    <t>ANY5210003</t>
  </si>
  <si>
    <t>ANY5210223</t>
  </si>
  <si>
    <t>ANY5210039</t>
  </si>
  <si>
    <t>R</t>
  </si>
  <si>
    <t>F</t>
  </si>
  <si>
    <t>M</t>
  </si>
  <si>
    <t>客户类型</t>
  </si>
  <si>
    <t>近</t>
  </si>
  <si>
    <t>高</t>
  </si>
  <si>
    <t>重要价值客户</t>
  </si>
  <si>
    <t>远</t>
  </si>
  <si>
    <t>重要保持客户</t>
  </si>
  <si>
    <t>低</t>
  </si>
  <si>
    <t>重要发展客户</t>
  </si>
  <si>
    <t>重要挽留客户</t>
  </si>
  <si>
    <t>一般价值客户</t>
  </si>
  <si>
    <t>一般保持客户</t>
  </si>
  <si>
    <t>一般发展客户</t>
  </si>
  <si>
    <t>一般挽留客户</t>
  </si>
  <si>
    <t>R(最近消费时间)</t>
  </si>
  <si>
    <t>F(消费频率）</t>
  </si>
  <si>
    <t>M(消费金额)</t>
  </si>
  <si>
    <t>R级别</t>
    <phoneticPr fontId="1" type="noConversion"/>
  </si>
  <si>
    <t>F级别</t>
    <phoneticPr fontId="1" type="noConversion"/>
  </si>
  <si>
    <t>M级别</t>
    <phoneticPr fontId="1" type="noConversion"/>
  </si>
  <si>
    <t>客户类型</t>
    <phoneticPr fontId="1" type="noConversion"/>
  </si>
  <si>
    <t>行标签</t>
  </si>
  <si>
    <t>总计</t>
  </si>
  <si>
    <t>计数项:用户ID</t>
  </si>
  <si>
    <t>平均时间间隔/天</t>
  </si>
  <si>
    <t>平均消费次数/次</t>
  </si>
  <si>
    <t>平均消费总金额/元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</si>
</sst>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0.59999389629810485"/>
      <name val="等线"/>
      <family val="3"/>
      <charset val="134"/>
      <scheme val="minor"/>
    </font>
    <font>
      <sz val="16"/>
      <color theme="7" tint="0.59999389629810485"/>
      <name val="等线"/>
      <family val="3"/>
      <charset val="134"/>
      <scheme val="minor"/>
    </font>
    <font>
      <b/>
      <sz val="16"/>
      <color theme="7" tint="0.59999389629810485"/>
      <name val="等线"/>
      <family val="3"/>
      <charset val="134"/>
      <scheme val="minor"/>
    </font>
    <font>
      <sz val="16"/>
      <color theme="7" tint="0.59999389629810485"/>
      <name val="等线"/>
      <family val="2"/>
      <scheme val="minor"/>
    </font>
    <font>
      <sz val="11"/>
      <color theme="7" tint="0.59999389629810485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NumberFormat="1" applyFont="1" applyFill="1"/>
    <xf numFmtId="0" fontId="3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/>
  </cellXfs>
  <cellStyles count="1">
    <cellStyle name="常规" xfId="0" builtinId="0"/>
  </cellStyles>
  <dxfs count="15965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7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4" tint="0.59999389629810485"/>
      </font>
    </dxf>
    <dxf>
      <font>
        <color theme="7" tint="0.59999389629810485"/>
      </font>
    </dxf>
    <dxf>
      <font>
        <color theme="4" tint="0.59999389629810485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theme="8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color rgb="FFFFFF00"/>
        <charset val="134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2"/>
      </font>
    </dxf>
    <dxf>
      <font>
        <sz val="12"/>
      </font>
    </dxf>
    <dxf>
      <font>
        <sz val="12"/>
      </font>
    </dxf>
    <dxf>
      <font>
        <color rgb="FFFFFF00"/>
        <charset val="134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[课后作业.xlsx]数据透视表!数据透视表2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不同客户类型人数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数据透视表!$X$2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数据透视表!$W$3:$W$11</c:f>
              <c:strCache>
                <c:ptCount val="8"/>
                <c:pt idx="0">
                  <c:v>一般保持客户</c:v>
                </c:pt>
                <c:pt idx="1">
                  <c:v>重要挽留客户</c:v>
                </c:pt>
                <c:pt idx="2">
                  <c:v>一般价值客户</c:v>
                </c:pt>
                <c:pt idx="3">
                  <c:v>重要发展客户</c:v>
                </c:pt>
                <c:pt idx="4">
                  <c:v>重要保持客户</c:v>
                </c:pt>
                <c:pt idx="5">
                  <c:v>一般挽留客户</c:v>
                </c:pt>
                <c:pt idx="6">
                  <c:v>一般发展客户</c:v>
                </c:pt>
                <c:pt idx="7">
                  <c:v>重要价值客户</c:v>
                </c:pt>
              </c:strCache>
            </c:strRef>
          </c:cat>
          <c:val>
            <c:numRef>
              <c:f>数据透视表!$X$3:$X$11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11</c:v>
                </c:pt>
                <c:pt idx="3">
                  <c:v>14</c:v>
                </c:pt>
                <c:pt idx="4">
                  <c:v>45</c:v>
                </c:pt>
                <c:pt idx="5">
                  <c:v>65</c:v>
                </c:pt>
                <c:pt idx="6">
                  <c:v>76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1-4CDC-AE51-838F18EFE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9703071"/>
        <c:axId val="659703487"/>
      </c:barChart>
      <c:catAx>
        <c:axId val="659703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703487"/>
        <c:crosses val="autoZero"/>
        <c:auto val="1"/>
        <c:lblAlgn val="ctr"/>
        <c:lblOffset val="100"/>
        <c:noMultiLvlLbl val="0"/>
      </c:catAx>
      <c:valAx>
        <c:axId val="6597034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5970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FF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15</xdr:row>
      <xdr:rowOff>45720</xdr:rowOff>
    </xdr:from>
    <xdr:to>
      <xdr:col>7</xdr:col>
      <xdr:colOff>152400</xdr:colOff>
      <xdr:row>33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B476EF0-6FA1-4B2F-B762-B39F7DD37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100965</xdr:colOff>
      <xdr:row>4</xdr:row>
      <xdr:rowOff>73343</xdr:rowOff>
    </xdr:from>
    <xdr:to>
      <xdr:col>7</xdr:col>
      <xdr:colOff>410527</xdr:colOff>
      <xdr:row>10</xdr:row>
      <xdr:rowOff>33338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客户类型">
              <a:extLst>
                <a:ext uri="{FF2B5EF4-FFF2-40B4-BE49-F238E27FC236}">
                  <a16:creationId xmlns:a16="http://schemas.microsoft.com/office/drawing/2014/main" id="{F84575BF-87F2-4646-8A71-66EBE92D7D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客户类型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6847" y="790519"/>
              <a:ext cx="5751139" cy="1035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65050</xdr:colOff>
      <xdr:row>0</xdr:row>
      <xdr:rowOff>153329</xdr:rowOff>
    </xdr:from>
    <xdr:to>
      <xdr:col>6</xdr:col>
      <xdr:colOff>502024</xdr:colOff>
      <xdr:row>3</xdr:row>
      <xdr:rowOff>102219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60A2395-45BB-4BC1-8610-00CE3624317A}"/>
            </a:ext>
          </a:extLst>
        </xdr:cNvPr>
        <xdr:cNvSpPr/>
      </xdr:nvSpPr>
      <xdr:spPr>
        <a:xfrm>
          <a:off x="2951685" y="153329"/>
          <a:ext cx="1656174" cy="4867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作业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建立</a:t>
          </a:r>
          <a:r>
            <a:rPr lang="en-US" altLang="zh-CN" sz="1100">
              <a:solidFill>
                <a:sysClr val="windowText" lastClr="000000"/>
              </a:solidFill>
            </a:rPr>
            <a:t>RFM</a:t>
          </a:r>
          <a:r>
            <a:rPr lang="zh-CN" altLang="en-US" sz="1100">
              <a:solidFill>
                <a:sysClr val="windowText" lastClr="000000"/>
              </a:solidFill>
            </a:rPr>
            <a:t>模型数据看板</a:t>
          </a:r>
          <a:r>
            <a:rPr lang="en-US" altLang="zh-CN" sz="1100">
              <a:solidFill>
                <a:sysClr val="windowText" lastClr="000000"/>
              </a:solidFill>
            </a:rPr>
            <a:t>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453922</xdr:colOff>
      <xdr:row>1</xdr:row>
      <xdr:rowOff>7327</xdr:rowOff>
    </xdr:from>
    <xdr:to>
      <xdr:col>12</xdr:col>
      <xdr:colOff>444268</xdr:colOff>
      <xdr:row>12</xdr:row>
      <xdr:rowOff>134472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6D2B9B3-8968-4FF4-9DF7-FA386429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757" y="186621"/>
          <a:ext cx="3647946" cy="2099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493057</xdr:colOff>
      <xdr:row>13</xdr:row>
      <xdr:rowOff>11164</xdr:rowOff>
    </xdr:from>
    <xdr:to>
      <xdr:col>12</xdr:col>
      <xdr:colOff>484094</xdr:colOff>
      <xdr:row>25</xdr:row>
      <xdr:rowOff>67666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E381D02-42DE-4B67-A385-FBEB90ED9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8892" y="2341988"/>
          <a:ext cx="3648637" cy="2208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ai zhang" refreshedDate="44413.365714004627" createdVersion="7" refreshedVersion="7" minRefreshableVersion="3" recordCount="301" xr:uid="{27FEDC90-DFA7-43A8-82C0-FAEBEDB21295}">
  <cacheSource type="worksheet">
    <worksheetSource name="表1_2"/>
  </cacheSource>
  <cacheFields count="8">
    <cacheField name="用户ID" numFmtId="0">
      <sharedItems count="301">
        <s v="ANY5210166"/>
        <s v="ANY5210237"/>
        <s v="ANY5210055"/>
        <s v="ANY5210021"/>
        <s v="ANY5210195"/>
        <s v="ANY5210139"/>
        <s v="ANY5210126"/>
        <s v="ANY5210208"/>
        <s v="ANY5210133"/>
        <s v="ANY5210164"/>
        <s v="ANY5210288"/>
        <s v="ANY5210123"/>
        <s v="ANY5210234"/>
        <s v="ANY5210275"/>
        <s v="ANY5210262"/>
        <s v="ANY5210243"/>
        <s v="ANY5210224"/>
        <s v="ANY5210199"/>
        <s v="ANY5210204"/>
        <s v="ANY5210284"/>
        <s v="ANY5210181"/>
        <s v="ANY5210197"/>
        <s v="ANY5210272"/>
        <s v="ANY5210185"/>
        <s v="ANY5210201"/>
        <s v="ANY5210293"/>
        <s v="ANY5210142"/>
        <s v="ANY5210174"/>
        <s v="ANY5210277"/>
        <s v="ANY5210176"/>
        <s v="ANY5210251"/>
        <s v="ANY5210279"/>
        <s v="ANY5210112"/>
        <s v="ANY5210052"/>
        <s v="ANY5210222"/>
        <s v="ANY5210266"/>
        <s v="ANY5210119"/>
        <s v="ANY5210221"/>
        <s v="ANY5210239"/>
        <s v="ANY5210229"/>
        <s v="ANY5210209"/>
        <s v="ANY5210027"/>
        <s v="ANY5210145"/>
        <s v="ANY5210289"/>
        <s v="ANY5210192"/>
        <s v="ANY5210081"/>
        <s v="ANY5210292"/>
        <s v="ANY5210217"/>
        <s v="ANY5210231"/>
        <s v="ANY5210019"/>
        <s v="ANY5210149"/>
        <s v="ANY5210261"/>
        <s v="ANY5210286"/>
        <s v="ANY5210044"/>
        <s v="ANY5210183"/>
        <s v="ANY5210082"/>
        <s v="ANY5210161"/>
        <s v="ANY5210056"/>
        <s v="ANY5210001"/>
        <s v="ANY5210184"/>
        <s v="ANY5210000"/>
        <s v="ANY5210116"/>
        <s v="ANY5210115"/>
        <s v="ANY5210057"/>
        <s v="ANY5210138"/>
        <s v="ANY5210038"/>
        <s v="ANY5210144"/>
        <s v="ANY5210159"/>
        <s v="ANY5210278"/>
        <s v="ANY5210206"/>
        <s v="ANY5210054"/>
        <s v="ANY5210143"/>
        <s v="ANY5210169"/>
        <s v="ANY5210100"/>
        <s v="ANY5210024"/>
        <s v="ANY5210162"/>
        <s v="ANY5210065"/>
        <s v="ANY5210073"/>
        <s v="ANY5210029"/>
        <s v="ANY5210122"/>
        <s v="ANY5210276"/>
        <s v="ANY5210135"/>
        <s v="ANY5210042"/>
        <s v="ANY5210210"/>
        <s v="ANY5210046"/>
        <s v="ANY5210005"/>
        <s v="ANY5210227"/>
        <s v="ANY5210271"/>
        <s v="ANY5210178"/>
        <s v="ANY5210121"/>
        <s v="ANY5210020"/>
        <s v="ANY5210187"/>
        <s v="ANY5210007"/>
        <s v="ANY5210011"/>
        <s v="ANY5210097"/>
        <s v="ANY5210087"/>
        <s v="ANY5210194"/>
        <s v="ANY5210207"/>
        <s v="ANY5210263"/>
        <s v="ANY5210148"/>
        <s v="ANY5210095"/>
        <s v="ANY5210300"/>
        <s v="ANY5210104"/>
        <s v="ANY5210072"/>
        <s v="ANY5210177"/>
        <s v="ANY5210060"/>
        <s v="ANY5210223"/>
        <s v="ANY5210198"/>
        <s v="ANY5210022"/>
        <s v="ANY5210062"/>
        <s v="ANY5210228"/>
        <s v="ANY5210076"/>
        <s v="ANY5210014"/>
        <s v="ANY5210013"/>
        <s v="ANY5210094"/>
        <s v="ANY5210068"/>
        <s v="ANY5210220"/>
        <s v="ANY5210130"/>
        <s v="ANY5210008"/>
        <s v="ANY5210297"/>
        <s v="ANY5210120"/>
        <s v="ANY5210230"/>
        <s v="ANY5210163"/>
        <s v="ANY5210193"/>
        <s v="ANY5210040"/>
        <s v="ANY5210147"/>
        <s v="ANY5210253"/>
        <s v="ANY5210124"/>
        <s v="ANY5210270"/>
        <s v="ANY5210200"/>
        <s v="ANY5210077"/>
        <s v="ANY5210105"/>
        <s v="ANY5210267"/>
        <s v="ANY5210015"/>
        <s v="ANY5210036"/>
        <s v="ANY5210102"/>
        <s v="ANY5210254"/>
        <s v="ANY5210108"/>
        <s v="ANY5210140"/>
        <s v="ANY5210202"/>
        <s v="ANY5210026"/>
        <s v="ANY5210214"/>
        <s v="ANY5210074"/>
        <s v="ANY5210282"/>
        <s v="ANY5210196"/>
        <s v="ANY5210186"/>
        <s v="ANY5210172"/>
        <s v="ANY5210053"/>
        <s v="ANY5210016"/>
        <s v="ANY5210285"/>
        <s v="ANY5210067"/>
        <s v="ANY5210084"/>
        <s v="ANY5210114"/>
        <s v="ANY5210203"/>
        <s v="ANY5210248"/>
        <s v="ANY5210098"/>
        <s v="ANY5210131"/>
        <s v="ANY5210069"/>
        <s v="ANY5210246"/>
        <s v="ANY5210050"/>
        <s v="ANY5210158"/>
        <s v="ANY5210298"/>
        <s v="ANY5210092"/>
        <s v="ANY5210032"/>
        <s v="ANY5210245"/>
        <s v="ANY5210152"/>
        <s v="ANY5210004"/>
        <s v="ANY5210101"/>
        <s v="ANY5210018"/>
        <s v="ANY5210051"/>
        <s v="ANY5210028"/>
        <s v="ANY5210134"/>
        <s v="ANY5210226"/>
        <s v="ANY5210256"/>
        <s v="ANY5210168"/>
        <s v="ANY5210110"/>
        <s v="ANY5210059"/>
        <s v="ANY5210109"/>
        <s v="ANY5210136"/>
        <s v="ANY5210190"/>
        <s v="ANY5210233"/>
        <s v="ANY5210039"/>
        <s v="ANY5210225"/>
        <s v="ANY5210096"/>
        <s v="ANY5210157"/>
        <s v="ANY5210071"/>
        <s v="ANY5210006"/>
        <s v="ANY5210155"/>
        <s v="ANY5210083"/>
        <s v="ANY5210295"/>
        <s v="ANY5210247"/>
        <s v="ANY5210107"/>
        <s v="ANY5210294"/>
        <s v="ANY5210118"/>
        <s v="ANY5210049"/>
        <s v="ANY5210061"/>
        <s v="ANY5210160"/>
        <s v="ANY5210093"/>
        <s v="ANY5210182"/>
        <s v="ANY5210129"/>
        <s v="ANY5210041"/>
        <s v="ANY5210080"/>
        <s v="ANY5210089"/>
        <s v="ANY5210167"/>
        <s v="ANY5210179"/>
        <s v="ANY5210188"/>
        <s v="ANY5210242"/>
        <s v="ANY5210048"/>
        <s v="ANY5210283"/>
        <s v="ANY5210009"/>
        <s v="ANY5210218"/>
        <s v="ANY5210274"/>
        <s v="ANY5210238"/>
        <s v="ANY5210269"/>
        <s v="ANY5210299"/>
        <s v="ANY5210066"/>
        <s v="ANY5210088"/>
        <s v="ANY5210150"/>
        <s v="ANY5210091"/>
        <s v="ANY5210113"/>
        <s v="ANY5210205"/>
        <s v="ANY5210240"/>
        <s v="ANY5210252"/>
        <s v="ANY5210103"/>
        <s v="ANY5210257"/>
        <s v="ANY5210017"/>
        <s v="ANY5210033"/>
        <s v="ANY5210290"/>
        <s v="ANY5210259"/>
        <s v="ANY5210111"/>
        <s v="ANY5210047"/>
        <s v="ANY5210037"/>
        <s v="ANY5210154"/>
        <s v="ANY5210296"/>
        <s v="ANY5210085"/>
        <s v="ANY5210002"/>
        <s v="ANY5210180"/>
        <s v="ANY5210025"/>
        <s v="ANY5210003"/>
        <s v="ANY5210191"/>
        <s v="ANY5210171"/>
        <s v="ANY5210035"/>
        <s v="ANY5210034"/>
        <s v="ANY5210232"/>
        <s v="ANY5210132"/>
        <s v="ANY5210249"/>
        <s v="ANY5210265"/>
        <s v="ANY5210153"/>
        <s v="ANY5210244"/>
        <s v="ANY5210189"/>
        <s v="ANY5210128"/>
        <s v="ANY5210235"/>
        <s v="ANY5210137"/>
        <s v="ANY5210058"/>
        <s v="ANY5210175"/>
        <s v="ANY5210165"/>
        <s v="ANY5210146"/>
        <s v="ANY5210086"/>
        <s v="ANY5210106"/>
        <s v="ANY5210156"/>
        <s v="ANY5210241"/>
        <s v="ANY5210291"/>
        <s v="ANY5210260"/>
        <s v="ANY5210099"/>
        <s v="ANY5210281"/>
        <s v="ANY5210170"/>
        <s v="ANY5210127"/>
        <s v="ANY5210141"/>
        <s v="ANY5210219"/>
        <s v="ANY5210216"/>
        <s v="ANY5210264"/>
        <s v="ANY5210212"/>
        <s v="ANY5210031"/>
        <s v="ANY5210255"/>
        <s v="ANY5210236"/>
        <s v="ANY5210010"/>
        <s v="ANY5210045"/>
        <s v="ANY5210023"/>
        <s v="ANY5210012"/>
        <s v="ANY5210090"/>
        <s v="ANY5210079"/>
        <s v="ANY5210258"/>
        <s v="ANY5210075"/>
        <s v="ANY5210070"/>
        <s v="ANY5210125"/>
        <s v="ANY5210211"/>
        <s v="ANY5210117"/>
        <s v="ANY5210173"/>
        <s v="ANY5210030"/>
        <s v="ANY5210043"/>
        <s v="ANY5210280"/>
        <s v="ANY5210250"/>
        <s v="ANY5210213"/>
        <s v="ANY5210287"/>
        <s v="ANY5210064"/>
        <s v="ANY5210151"/>
        <s v="ANY5210215"/>
        <s v="ANY5210273"/>
        <s v="ANY5210078"/>
        <s v="ANY5210063"/>
        <s v="ANY5210268"/>
      </sharedItems>
    </cacheField>
    <cacheField name="R(最近消费时间)" numFmtId="0">
      <sharedItems containsSemiMixedTypes="0" containsString="0" containsNumber="1" containsInteger="1" minValue="36" maxValue="63" count="22">
        <n v="36"/>
        <n v="39"/>
        <n v="43"/>
        <n v="38"/>
        <n v="48"/>
        <n v="42"/>
        <n v="45"/>
        <n v="37"/>
        <n v="40"/>
        <n v="41"/>
        <n v="50"/>
        <n v="55"/>
        <n v="53"/>
        <n v="49"/>
        <n v="47"/>
        <n v="44"/>
        <n v="46"/>
        <n v="54"/>
        <n v="52"/>
        <n v="51"/>
        <n v="58"/>
        <n v="63"/>
      </sharedItems>
    </cacheField>
    <cacheField name="F(消费频率）" numFmtId="0">
      <sharedItems containsSemiMixedTypes="0" containsString="0" containsNumber="1" containsInteger="1" minValue="10" maxValue="38" count="26">
        <n v="25"/>
        <n v="26"/>
        <n v="24"/>
        <n v="28"/>
        <n v="27"/>
        <n v="29"/>
        <n v="19"/>
        <n v="20"/>
        <n v="31"/>
        <n v="22"/>
        <n v="18"/>
        <n v="21"/>
        <n v="23"/>
        <n v="32"/>
        <n v="16"/>
        <n v="33"/>
        <n v="30"/>
        <n v="35"/>
        <n v="17"/>
        <n v="36"/>
        <n v="15"/>
        <n v="34"/>
        <n v="38"/>
        <n v="10"/>
        <n v="14"/>
        <n v="13"/>
      </sharedItems>
    </cacheField>
    <cacheField name="M(消费金额)" numFmtId="0">
      <sharedItems containsSemiMixedTypes="0" containsString="0" containsNumber="1" containsInteger="1" minValue="6673" maxValue="22123" count="297">
        <n v="14416"/>
        <n v="15257"/>
        <n v="15302"/>
        <n v="15412"/>
        <n v="14980"/>
        <n v="15422"/>
        <n v="10925"/>
        <n v="10187"/>
        <n v="11695"/>
        <n v="9544"/>
        <n v="13770"/>
        <n v="18460"/>
        <n v="12781"/>
        <n v="12974"/>
        <n v="9831"/>
        <n v="13782"/>
        <n v="17398"/>
        <n v="11386"/>
        <n v="10630"/>
        <n v="14998"/>
        <n v="16981"/>
        <n v="16051"/>
        <n v="13179"/>
        <n v="14473"/>
        <n v="10206"/>
        <n v="14931"/>
        <n v="12680"/>
        <n v="11923"/>
        <n v="11688"/>
        <n v="14453"/>
        <n v="18610"/>
        <n v="12444"/>
        <n v="12266"/>
        <n v="19710"/>
        <n v="11534"/>
        <n v="15942"/>
        <n v="14658"/>
        <n v="12803"/>
        <n v="9977"/>
        <n v="13377"/>
        <n v="14534"/>
        <n v="10200"/>
        <n v="11210"/>
        <n v="12216"/>
        <n v="9001"/>
        <n v="17038"/>
        <n v="7451"/>
        <n v="11140"/>
        <n v="17560"/>
        <n v="12248"/>
        <n v="16070"/>
        <n v="11038"/>
        <n v="15617"/>
        <n v="11662"/>
        <n v="17008"/>
        <n v="16623"/>
        <n v="11076"/>
        <n v="13787"/>
        <n v="11584"/>
        <n v="11729"/>
        <n v="20980"/>
        <n v="11435"/>
        <n v="8558"/>
        <n v="15393"/>
        <n v="12645"/>
        <n v="14228"/>
        <n v="13686"/>
        <n v="15963"/>
        <n v="17363"/>
        <n v="15259"/>
        <n v="7925"/>
        <n v="12905"/>
        <n v="15782"/>
        <n v="8139"/>
        <n v="13841"/>
        <n v="14822"/>
        <n v="17275"/>
        <n v="12443"/>
        <n v="12648"/>
        <n v="18006"/>
        <n v="14491"/>
        <n v="8550"/>
        <n v="13098"/>
        <n v="12091"/>
        <n v="8871"/>
        <n v="16810"/>
        <n v="10623"/>
        <n v="7307"/>
        <n v="10370"/>
        <n v="11974"/>
        <n v="13609"/>
        <n v="15127"/>
        <n v="15672"/>
        <n v="16586"/>
        <n v="14850"/>
        <n v="12375"/>
        <n v="8345"/>
        <n v="22123"/>
        <n v="15372"/>
        <n v="11973"/>
        <n v="13606"/>
        <n v="15137"/>
        <n v="15622"/>
        <n v="10820"/>
        <n v="12241"/>
        <n v="9701"/>
        <n v="11997"/>
        <n v="20814"/>
        <n v="10612"/>
        <n v="15321"/>
        <n v="15228"/>
        <n v="10971"/>
        <n v="11538"/>
        <n v="11023"/>
        <n v="13408"/>
        <n v="15758"/>
        <n v="6820"/>
        <n v="12092"/>
        <n v="19106"/>
        <n v="12486"/>
        <n v="15975"/>
        <n v="11129"/>
        <n v="12119"/>
        <n v="16073"/>
        <n v="12978"/>
        <n v="6915"/>
        <n v="9515"/>
        <n v="12801"/>
        <n v="12273"/>
        <n v="18450"/>
        <n v="12217"/>
        <n v="13467"/>
        <n v="14126"/>
        <n v="16190"/>
        <n v="12540"/>
        <n v="11878"/>
        <n v="18887"/>
        <n v="13508"/>
        <n v="13987"/>
        <n v="13255"/>
        <n v="10004"/>
        <n v="14636"/>
        <n v="8359"/>
        <n v="15763"/>
        <n v="13259"/>
        <n v="8040"/>
        <n v="7208"/>
        <n v="11603"/>
        <n v="16002"/>
        <n v="12655"/>
        <n v="20148"/>
        <n v="13905"/>
        <n v="11173"/>
        <n v="8767"/>
        <n v="6887"/>
        <n v="11186"/>
        <n v="11486"/>
        <n v="8012"/>
        <n v="12642"/>
        <n v="15089"/>
        <n v="12898"/>
        <n v="13165"/>
        <n v="15058"/>
        <n v="15937"/>
        <n v="11707"/>
        <n v="9478"/>
        <n v="6867"/>
        <n v="15974"/>
        <n v="12681"/>
        <n v="13075"/>
        <n v="17969"/>
        <n v="8436"/>
        <n v="13274"/>
        <n v="10521"/>
        <n v="12371"/>
        <n v="9963"/>
        <n v="13950"/>
        <n v="11672"/>
        <n v="14760"/>
        <n v="15568"/>
        <n v="12257"/>
        <n v="8469"/>
        <n v="15027"/>
        <n v="11830"/>
        <n v="12665"/>
        <n v="14071"/>
        <n v="14777"/>
        <n v="18437"/>
        <n v="16168"/>
        <n v="11962"/>
        <n v="12925"/>
        <n v="15155"/>
        <n v="12742"/>
        <n v="9780"/>
        <n v="13368"/>
        <n v="10467"/>
        <n v="12294"/>
        <n v="14405"/>
        <n v="13930"/>
        <n v="15588"/>
        <n v="9915"/>
        <n v="12356"/>
        <n v="9666"/>
        <n v="13392"/>
        <n v="11264"/>
        <n v="11950"/>
        <n v="8879"/>
        <n v="11631"/>
        <n v="12056"/>
        <n v="12503"/>
        <n v="11423"/>
        <n v="15736"/>
        <n v="11268"/>
        <n v="13174"/>
        <n v="9720"/>
        <n v="11219"/>
        <n v="8527"/>
        <n v="9585"/>
        <n v="16438"/>
        <n v="12330"/>
        <n v="8324"/>
        <n v="9693"/>
        <n v="15507"/>
        <n v="11461"/>
        <n v="16669"/>
        <n v="13258"/>
        <n v="11227"/>
        <n v="14543"/>
        <n v="10945"/>
        <n v="11900"/>
        <n v="14026"/>
        <n v="10049"/>
        <n v="12774"/>
        <n v="11712"/>
        <n v="14060"/>
        <n v="11544"/>
        <n v="7779"/>
        <n v="8011"/>
        <n v="10087"/>
        <n v="18565"/>
        <n v="13500"/>
        <n v="11059"/>
        <n v="12488"/>
        <n v="9430"/>
        <n v="10384"/>
        <n v="11709"/>
        <n v="8151"/>
        <n v="7491"/>
        <n v="12832"/>
        <n v="18399"/>
        <n v="12828"/>
        <n v="13499"/>
        <n v="12104"/>
        <n v="10025"/>
        <n v="15516"/>
        <n v="13781"/>
        <n v="8216"/>
        <n v="14332"/>
        <n v="13157"/>
        <n v="11360"/>
        <n v="9354"/>
        <n v="20302"/>
        <n v="9407"/>
        <n v="8223"/>
        <n v="11021"/>
        <n v="15918"/>
        <n v="14519"/>
        <n v="7964"/>
        <n v="13066"/>
        <n v="17423"/>
        <n v="16261"/>
        <n v="8510"/>
        <n v="15076"/>
        <n v="10649"/>
        <n v="15857"/>
        <n v="14797"/>
        <n v="11052"/>
        <n v="10676"/>
        <n v="13591"/>
        <n v="14401"/>
        <n v="7192"/>
        <n v="16473"/>
        <n v="9914"/>
        <n v="13209"/>
        <n v="9641"/>
        <n v="9873"/>
        <n v="11414"/>
        <n v="12877"/>
        <n v="9184"/>
        <n v="11898"/>
        <n v="6673"/>
        <n v="8771"/>
        <n v="9683"/>
        <n v="14049"/>
        <n v="12424"/>
        <n v="9848"/>
        <n v="10156"/>
      </sharedItems>
    </cacheField>
    <cacheField name="R级别" numFmtId="0">
      <sharedItems/>
    </cacheField>
    <cacheField name="F级别" numFmtId="0">
      <sharedItems/>
    </cacheField>
    <cacheField name="M级别" numFmtId="0">
      <sharedItems/>
    </cacheField>
    <cacheField name="客户类型" numFmtId="0">
      <sharedItems count="8">
        <s v="重要价值客户"/>
        <s v="重要保持客户"/>
        <s v="一般挽留客户"/>
        <s v="一般发展客户"/>
        <s v="重要发展客户"/>
        <s v="一般价值客户"/>
        <s v="重要挽留客户"/>
        <s v="一般保持客户"/>
      </sharedItems>
    </cacheField>
  </cacheFields>
  <extLst>
    <ext xmlns:x14="http://schemas.microsoft.com/office/spreadsheetml/2009/9/main" uri="{725AE2AE-9491-48be-B2B4-4EB974FC3084}">
      <x14:pivotCacheDefinition pivotCacheId="10679368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x v="0"/>
    <x v="0"/>
    <x v="0"/>
    <s v="近"/>
    <s v="高"/>
    <s v="高"/>
    <x v="0"/>
  </r>
  <r>
    <x v="1"/>
    <x v="0"/>
    <x v="1"/>
    <x v="1"/>
    <s v="近"/>
    <s v="高"/>
    <s v="高"/>
    <x v="0"/>
  </r>
  <r>
    <x v="2"/>
    <x v="0"/>
    <x v="2"/>
    <x v="2"/>
    <s v="近"/>
    <s v="高"/>
    <s v="高"/>
    <x v="0"/>
  </r>
  <r>
    <x v="3"/>
    <x v="1"/>
    <x v="3"/>
    <x v="3"/>
    <s v="近"/>
    <s v="高"/>
    <s v="高"/>
    <x v="0"/>
  </r>
  <r>
    <x v="4"/>
    <x v="2"/>
    <x v="4"/>
    <x v="4"/>
    <s v="远"/>
    <s v="高"/>
    <s v="高"/>
    <x v="1"/>
  </r>
  <r>
    <x v="5"/>
    <x v="3"/>
    <x v="5"/>
    <x v="5"/>
    <s v="近"/>
    <s v="高"/>
    <s v="高"/>
    <x v="0"/>
  </r>
  <r>
    <x v="6"/>
    <x v="4"/>
    <x v="6"/>
    <x v="6"/>
    <s v="远"/>
    <s v="低"/>
    <s v="低"/>
    <x v="2"/>
  </r>
  <r>
    <x v="7"/>
    <x v="5"/>
    <x v="7"/>
    <x v="7"/>
    <s v="远"/>
    <s v="低"/>
    <s v="低"/>
    <x v="2"/>
  </r>
  <r>
    <x v="8"/>
    <x v="1"/>
    <x v="7"/>
    <x v="8"/>
    <s v="近"/>
    <s v="低"/>
    <s v="低"/>
    <x v="3"/>
  </r>
  <r>
    <x v="9"/>
    <x v="0"/>
    <x v="7"/>
    <x v="9"/>
    <s v="近"/>
    <s v="低"/>
    <s v="低"/>
    <x v="3"/>
  </r>
  <r>
    <x v="10"/>
    <x v="6"/>
    <x v="2"/>
    <x v="10"/>
    <s v="远"/>
    <s v="高"/>
    <s v="高"/>
    <x v="1"/>
  </r>
  <r>
    <x v="11"/>
    <x v="0"/>
    <x v="8"/>
    <x v="11"/>
    <s v="近"/>
    <s v="高"/>
    <s v="高"/>
    <x v="0"/>
  </r>
  <r>
    <x v="12"/>
    <x v="7"/>
    <x v="9"/>
    <x v="12"/>
    <s v="近"/>
    <s v="低"/>
    <s v="高"/>
    <x v="4"/>
  </r>
  <r>
    <x v="13"/>
    <x v="7"/>
    <x v="7"/>
    <x v="13"/>
    <s v="近"/>
    <s v="低"/>
    <s v="高"/>
    <x v="4"/>
  </r>
  <r>
    <x v="14"/>
    <x v="8"/>
    <x v="10"/>
    <x v="14"/>
    <s v="近"/>
    <s v="低"/>
    <s v="低"/>
    <x v="3"/>
  </r>
  <r>
    <x v="15"/>
    <x v="9"/>
    <x v="0"/>
    <x v="15"/>
    <s v="远"/>
    <s v="高"/>
    <s v="高"/>
    <x v="1"/>
  </r>
  <r>
    <x v="16"/>
    <x v="7"/>
    <x v="1"/>
    <x v="16"/>
    <s v="近"/>
    <s v="高"/>
    <s v="高"/>
    <x v="0"/>
  </r>
  <r>
    <x v="17"/>
    <x v="1"/>
    <x v="11"/>
    <x v="17"/>
    <s v="近"/>
    <s v="低"/>
    <s v="低"/>
    <x v="3"/>
  </r>
  <r>
    <x v="18"/>
    <x v="1"/>
    <x v="11"/>
    <x v="18"/>
    <s v="近"/>
    <s v="低"/>
    <s v="低"/>
    <x v="3"/>
  </r>
  <r>
    <x v="19"/>
    <x v="0"/>
    <x v="8"/>
    <x v="19"/>
    <s v="近"/>
    <s v="高"/>
    <s v="高"/>
    <x v="0"/>
  </r>
  <r>
    <x v="20"/>
    <x v="0"/>
    <x v="4"/>
    <x v="20"/>
    <s v="近"/>
    <s v="高"/>
    <s v="高"/>
    <x v="0"/>
  </r>
  <r>
    <x v="21"/>
    <x v="1"/>
    <x v="4"/>
    <x v="21"/>
    <s v="近"/>
    <s v="高"/>
    <s v="高"/>
    <x v="0"/>
  </r>
  <r>
    <x v="22"/>
    <x v="0"/>
    <x v="3"/>
    <x v="22"/>
    <s v="近"/>
    <s v="高"/>
    <s v="高"/>
    <x v="0"/>
  </r>
  <r>
    <x v="23"/>
    <x v="6"/>
    <x v="0"/>
    <x v="23"/>
    <s v="远"/>
    <s v="高"/>
    <s v="高"/>
    <x v="1"/>
  </r>
  <r>
    <x v="24"/>
    <x v="10"/>
    <x v="10"/>
    <x v="24"/>
    <s v="远"/>
    <s v="低"/>
    <s v="低"/>
    <x v="2"/>
  </r>
  <r>
    <x v="25"/>
    <x v="11"/>
    <x v="3"/>
    <x v="25"/>
    <s v="远"/>
    <s v="高"/>
    <s v="高"/>
    <x v="1"/>
  </r>
  <r>
    <x v="26"/>
    <x v="7"/>
    <x v="11"/>
    <x v="26"/>
    <s v="近"/>
    <s v="低"/>
    <s v="低"/>
    <x v="3"/>
  </r>
  <r>
    <x v="27"/>
    <x v="0"/>
    <x v="7"/>
    <x v="27"/>
    <s v="近"/>
    <s v="低"/>
    <s v="低"/>
    <x v="3"/>
  </r>
  <r>
    <x v="28"/>
    <x v="9"/>
    <x v="12"/>
    <x v="28"/>
    <s v="远"/>
    <s v="低"/>
    <s v="低"/>
    <x v="2"/>
  </r>
  <r>
    <x v="29"/>
    <x v="0"/>
    <x v="0"/>
    <x v="29"/>
    <s v="近"/>
    <s v="高"/>
    <s v="高"/>
    <x v="0"/>
  </r>
  <r>
    <x v="30"/>
    <x v="9"/>
    <x v="13"/>
    <x v="30"/>
    <s v="远"/>
    <s v="高"/>
    <s v="高"/>
    <x v="1"/>
  </r>
  <r>
    <x v="31"/>
    <x v="3"/>
    <x v="1"/>
    <x v="31"/>
    <s v="近"/>
    <s v="高"/>
    <s v="低"/>
    <x v="5"/>
  </r>
  <r>
    <x v="32"/>
    <x v="8"/>
    <x v="2"/>
    <x v="32"/>
    <s v="近"/>
    <s v="高"/>
    <s v="低"/>
    <x v="5"/>
  </r>
  <r>
    <x v="33"/>
    <x v="12"/>
    <x v="8"/>
    <x v="33"/>
    <s v="远"/>
    <s v="高"/>
    <s v="高"/>
    <x v="1"/>
  </r>
  <r>
    <x v="34"/>
    <x v="13"/>
    <x v="12"/>
    <x v="34"/>
    <s v="远"/>
    <s v="低"/>
    <s v="低"/>
    <x v="2"/>
  </r>
  <r>
    <x v="35"/>
    <x v="7"/>
    <x v="2"/>
    <x v="35"/>
    <s v="近"/>
    <s v="高"/>
    <s v="高"/>
    <x v="0"/>
  </r>
  <r>
    <x v="36"/>
    <x v="7"/>
    <x v="1"/>
    <x v="36"/>
    <s v="近"/>
    <s v="高"/>
    <s v="高"/>
    <x v="0"/>
  </r>
  <r>
    <x v="37"/>
    <x v="8"/>
    <x v="3"/>
    <x v="37"/>
    <s v="近"/>
    <s v="高"/>
    <s v="高"/>
    <x v="0"/>
  </r>
  <r>
    <x v="38"/>
    <x v="0"/>
    <x v="10"/>
    <x v="38"/>
    <s v="近"/>
    <s v="低"/>
    <s v="低"/>
    <x v="3"/>
  </r>
  <r>
    <x v="39"/>
    <x v="14"/>
    <x v="0"/>
    <x v="39"/>
    <s v="远"/>
    <s v="高"/>
    <s v="高"/>
    <x v="1"/>
  </r>
  <r>
    <x v="40"/>
    <x v="8"/>
    <x v="0"/>
    <x v="40"/>
    <s v="近"/>
    <s v="高"/>
    <s v="高"/>
    <x v="0"/>
  </r>
  <r>
    <x v="41"/>
    <x v="10"/>
    <x v="10"/>
    <x v="41"/>
    <s v="远"/>
    <s v="低"/>
    <s v="低"/>
    <x v="2"/>
  </r>
  <r>
    <x v="42"/>
    <x v="2"/>
    <x v="11"/>
    <x v="42"/>
    <s v="远"/>
    <s v="低"/>
    <s v="低"/>
    <x v="2"/>
  </r>
  <r>
    <x v="43"/>
    <x v="15"/>
    <x v="9"/>
    <x v="43"/>
    <s v="远"/>
    <s v="低"/>
    <s v="低"/>
    <x v="2"/>
  </r>
  <r>
    <x v="44"/>
    <x v="5"/>
    <x v="7"/>
    <x v="44"/>
    <s v="远"/>
    <s v="低"/>
    <s v="低"/>
    <x v="2"/>
  </r>
  <r>
    <x v="45"/>
    <x v="2"/>
    <x v="1"/>
    <x v="45"/>
    <s v="远"/>
    <s v="高"/>
    <s v="高"/>
    <x v="1"/>
  </r>
  <r>
    <x v="46"/>
    <x v="11"/>
    <x v="14"/>
    <x v="46"/>
    <s v="远"/>
    <s v="低"/>
    <s v="低"/>
    <x v="2"/>
  </r>
  <r>
    <x v="47"/>
    <x v="3"/>
    <x v="7"/>
    <x v="47"/>
    <s v="近"/>
    <s v="低"/>
    <s v="低"/>
    <x v="3"/>
  </r>
  <r>
    <x v="48"/>
    <x v="8"/>
    <x v="15"/>
    <x v="48"/>
    <s v="近"/>
    <s v="高"/>
    <s v="高"/>
    <x v="0"/>
  </r>
  <r>
    <x v="49"/>
    <x v="1"/>
    <x v="11"/>
    <x v="49"/>
    <s v="近"/>
    <s v="低"/>
    <s v="低"/>
    <x v="3"/>
  </r>
  <r>
    <x v="50"/>
    <x v="7"/>
    <x v="1"/>
    <x v="50"/>
    <s v="近"/>
    <s v="高"/>
    <s v="高"/>
    <x v="0"/>
  </r>
  <r>
    <x v="51"/>
    <x v="3"/>
    <x v="7"/>
    <x v="51"/>
    <s v="近"/>
    <s v="低"/>
    <s v="低"/>
    <x v="3"/>
  </r>
  <r>
    <x v="52"/>
    <x v="15"/>
    <x v="16"/>
    <x v="52"/>
    <s v="远"/>
    <s v="高"/>
    <s v="高"/>
    <x v="1"/>
  </r>
  <r>
    <x v="53"/>
    <x v="0"/>
    <x v="2"/>
    <x v="53"/>
    <s v="近"/>
    <s v="高"/>
    <s v="低"/>
    <x v="5"/>
  </r>
  <r>
    <x v="54"/>
    <x v="5"/>
    <x v="16"/>
    <x v="54"/>
    <s v="远"/>
    <s v="高"/>
    <s v="高"/>
    <x v="1"/>
  </r>
  <r>
    <x v="55"/>
    <x v="5"/>
    <x v="1"/>
    <x v="55"/>
    <s v="远"/>
    <s v="高"/>
    <s v="高"/>
    <x v="1"/>
  </r>
  <r>
    <x v="56"/>
    <x v="0"/>
    <x v="9"/>
    <x v="56"/>
    <s v="近"/>
    <s v="低"/>
    <s v="低"/>
    <x v="3"/>
  </r>
  <r>
    <x v="57"/>
    <x v="8"/>
    <x v="2"/>
    <x v="57"/>
    <s v="近"/>
    <s v="高"/>
    <s v="高"/>
    <x v="0"/>
  </r>
  <r>
    <x v="58"/>
    <x v="0"/>
    <x v="9"/>
    <x v="58"/>
    <s v="近"/>
    <s v="低"/>
    <s v="低"/>
    <x v="3"/>
  </r>
  <r>
    <x v="59"/>
    <x v="9"/>
    <x v="6"/>
    <x v="59"/>
    <s v="远"/>
    <s v="低"/>
    <s v="低"/>
    <x v="2"/>
  </r>
  <r>
    <x v="60"/>
    <x v="2"/>
    <x v="17"/>
    <x v="60"/>
    <s v="远"/>
    <s v="高"/>
    <s v="高"/>
    <x v="1"/>
  </r>
  <r>
    <x v="61"/>
    <x v="3"/>
    <x v="11"/>
    <x v="61"/>
    <s v="近"/>
    <s v="低"/>
    <s v="低"/>
    <x v="3"/>
  </r>
  <r>
    <x v="62"/>
    <x v="16"/>
    <x v="14"/>
    <x v="62"/>
    <s v="远"/>
    <s v="低"/>
    <s v="低"/>
    <x v="2"/>
  </r>
  <r>
    <x v="63"/>
    <x v="1"/>
    <x v="0"/>
    <x v="63"/>
    <s v="近"/>
    <s v="高"/>
    <s v="高"/>
    <x v="0"/>
  </r>
  <r>
    <x v="64"/>
    <x v="8"/>
    <x v="9"/>
    <x v="64"/>
    <s v="近"/>
    <s v="低"/>
    <s v="低"/>
    <x v="3"/>
  </r>
  <r>
    <x v="65"/>
    <x v="13"/>
    <x v="1"/>
    <x v="65"/>
    <s v="远"/>
    <s v="高"/>
    <s v="高"/>
    <x v="1"/>
  </r>
  <r>
    <x v="66"/>
    <x v="8"/>
    <x v="4"/>
    <x v="66"/>
    <s v="近"/>
    <s v="高"/>
    <s v="高"/>
    <x v="0"/>
  </r>
  <r>
    <x v="67"/>
    <x v="0"/>
    <x v="4"/>
    <x v="67"/>
    <s v="近"/>
    <s v="高"/>
    <s v="高"/>
    <x v="0"/>
  </r>
  <r>
    <x v="68"/>
    <x v="3"/>
    <x v="8"/>
    <x v="68"/>
    <s v="近"/>
    <s v="高"/>
    <s v="高"/>
    <x v="0"/>
  </r>
  <r>
    <x v="69"/>
    <x v="7"/>
    <x v="0"/>
    <x v="69"/>
    <s v="近"/>
    <s v="高"/>
    <s v="高"/>
    <x v="0"/>
  </r>
  <r>
    <x v="70"/>
    <x v="15"/>
    <x v="10"/>
    <x v="70"/>
    <s v="远"/>
    <s v="低"/>
    <s v="低"/>
    <x v="2"/>
  </r>
  <r>
    <x v="71"/>
    <x v="4"/>
    <x v="7"/>
    <x v="71"/>
    <s v="远"/>
    <s v="低"/>
    <s v="高"/>
    <x v="6"/>
  </r>
  <r>
    <x v="72"/>
    <x v="7"/>
    <x v="1"/>
    <x v="72"/>
    <s v="近"/>
    <s v="高"/>
    <s v="高"/>
    <x v="0"/>
  </r>
  <r>
    <x v="73"/>
    <x v="0"/>
    <x v="18"/>
    <x v="73"/>
    <s v="近"/>
    <s v="低"/>
    <s v="低"/>
    <x v="3"/>
  </r>
  <r>
    <x v="74"/>
    <x v="7"/>
    <x v="1"/>
    <x v="74"/>
    <s v="近"/>
    <s v="高"/>
    <s v="高"/>
    <x v="0"/>
  </r>
  <r>
    <x v="75"/>
    <x v="16"/>
    <x v="0"/>
    <x v="75"/>
    <s v="远"/>
    <s v="高"/>
    <s v="高"/>
    <x v="1"/>
  </r>
  <r>
    <x v="76"/>
    <x v="6"/>
    <x v="3"/>
    <x v="76"/>
    <s v="远"/>
    <s v="高"/>
    <s v="高"/>
    <x v="1"/>
  </r>
  <r>
    <x v="77"/>
    <x v="17"/>
    <x v="6"/>
    <x v="77"/>
    <s v="远"/>
    <s v="低"/>
    <s v="低"/>
    <x v="2"/>
  </r>
  <r>
    <x v="78"/>
    <x v="0"/>
    <x v="9"/>
    <x v="78"/>
    <s v="近"/>
    <s v="低"/>
    <s v="低"/>
    <x v="3"/>
  </r>
  <r>
    <x v="79"/>
    <x v="3"/>
    <x v="19"/>
    <x v="79"/>
    <s v="近"/>
    <s v="高"/>
    <s v="高"/>
    <x v="0"/>
  </r>
  <r>
    <x v="80"/>
    <x v="7"/>
    <x v="0"/>
    <x v="80"/>
    <s v="近"/>
    <s v="高"/>
    <s v="高"/>
    <x v="0"/>
  </r>
  <r>
    <x v="81"/>
    <x v="9"/>
    <x v="7"/>
    <x v="81"/>
    <s v="远"/>
    <s v="低"/>
    <s v="低"/>
    <x v="2"/>
  </r>
  <r>
    <x v="82"/>
    <x v="3"/>
    <x v="9"/>
    <x v="82"/>
    <s v="近"/>
    <s v="低"/>
    <s v="高"/>
    <x v="4"/>
  </r>
  <r>
    <x v="83"/>
    <x v="5"/>
    <x v="11"/>
    <x v="83"/>
    <s v="远"/>
    <s v="低"/>
    <s v="低"/>
    <x v="2"/>
  </r>
  <r>
    <x v="84"/>
    <x v="0"/>
    <x v="20"/>
    <x v="84"/>
    <s v="近"/>
    <s v="低"/>
    <s v="低"/>
    <x v="3"/>
  </r>
  <r>
    <x v="85"/>
    <x v="0"/>
    <x v="21"/>
    <x v="85"/>
    <s v="近"/>
    <s v="高"/>
    <s v="高"/>
    <x v="0"/>
  </r>
  <r>
    <x v="86"/>
    <x v="4"/>
    <x v="7"/>
    <x v="86"/>
    <s v="远"/>
    <s v="低"/>
    <s v="低"/>
    <x v="2"/>
  </r>
  <r>
    <x v="87"/>
    <x v="0"/>
    <x v="18"/>
    <x v="87"/>
    <s v="近"/>
    <s v="低"/>
    <s v="低"/>
    <x v="3"/>
  </r>
  <r>
    <x v="88"/>
    <x v="0"/>
    <x v="5"/>
    <x v="88"/>
    <s v="近"/>
    <s v="高"/>
    <s v="低"/>
    <x v="5"/>
  </r>
  <r>
    <x v="89"/>
    <x v="5"/>
    <x v="11"/>
    <x v="89"/>
    <s v="远"/>
    <s v="低"/>
    <s v="低"/>
    <x v="2"/>
  </r>
  <r>
    <x v="90"/>
    <x v="0"/>
    <x v="4"/>
    <x v="90"/>
    <s v="近"/>
    <s v="高"/>
    <s v="高"/>
    <x v="0"/>
  </r>
  <r>
    <x v="91"/>
    <x v="8"/>
    <x v="13"/>
    <x v="91"/>
    <s v="近"/>
    <s v="高"/>
    <s v="高"/>
    <x v="0"/>
  </r>
  <r>
    <x v="92"/>
    <x v="7"/>
    <x v="4"/>
    <x v="92"/>
    <s v="近"/>
    <s v="高"/>
    <s v="高"/>
    <x v="0"/>
  </r>
  <r>
    <x v="93"/>
    <x v="0"/>
    <x v="4"/>
    <x v="93"/>
    <s v="近"/>
    <s v="高"/>
    <s v="高"/>
    <x v="0"/>
  </r>
  <r>
    <x v="94"/>
    <x v="16"/>
    <x v="2"/>
    <x v="94"/>
    <s v="远"/>
    <s v="高"/>
    <s v="高"/>
    <x v="1"/>
  </r>
  <r>
    <x v="95"/>
    <x v="8"/>
    <x v="9"/>
    <x v="95"/>
    <s v="近"/>
    <s v="低"/>
    <s v="低"/>
    <x v="3"/>
  </r>
  <r>
    <x v="96"/>
    <x v="4"/>
    <x v="10"/>
    <x v="96"/>
    <s v="远"/>
    <s v="低"/>
    <s v="低"/>
    <x v="2"/>
  </r>
  <r>
    <x v="97"/>
    <x v="8"/>
    <x v="22"/>
    <x v="97"/>
    <s v="近"/>
    <s v="高"/>
    <s v="高"/>
    <x v="0"/>
  </r>
  <r>
    <x v="98"/>
    <x v="8"/>
    <x v="4"/>
    <x v="98"/>
    <s v="近"/>
    <s v="高"/>
    <s v="高"/>
    <x v="0"/>
  </r>
  <r>
    <x v="99"/>
    <x v="3"/>
    <x v="11"/>
    <x v="99"/>
    <s v="近"/>
    <s v="低"/>
    <s v="低"/>
    <x v="3"/>
  </r>
  <r>
    <x v="100"/>
    <x v="7"/>
    <x v="16"/>
    <x v="100"/>
    <s v="近"/>
    <s v="高"/>
    <s v="高"/>
    <x v="0"/>
  </r>
  <r>
    <x v="101"/>
    <x v="9"/>
    <x v="5"/>
    <x v="101"/>
    <s v="远"/>
    <s v="高"/>
    <s v="高"/>
    <x v="1"/>
  </r>
  <r>
    <x v="102"/>
    <x v="7"/>
    <x v="5"/>
    <x v="102"/>
    <s v="近"/>
    <s v="高"/>
    <s v="高"/>
    <x v="0"/>
  </r>
  <r>
    <x v="103"/>
    <x v="8"/>
    <x v="11"/>
    <x v="103"/>
    <s v="近"/>
    <s v="低"/>
    <s v="低"/>
    <x v="3"/>
  </r>
  <r>
    <x v="104"/>
    <x v="3"/>
    <x v="0"/>
    <x v="104"/>
    <s v="近"/>
    <s v="高"/>
    <s v="低"/>
    <x v="5"/>
  </r>
  <r>
    <x v="105"/>
    <x v="1"/>
    <x v="10"/>
    <x v="105"/>
    <s v="近"/>
    <s v="低"/>
    <s v="低"/>
    <x v="3"/>
  </r>
  <r>
    <x v="106"/>
    <x v="8"/>
    <x v="9"/>
    <x v="106"/>
    <s v="近"/>
    <s v="低"/>
    <s v="低"/>
    <x v="3"/>
  </r>
  <r>
    <x v="107"/>
    <x v="8"/>
    <x v="19"/>
    <x v="107"/>
    <s v="近"/>
    <s v="高"/>
    <s v="高"/>
    <x v="0"/>
  </r>
  <r>
    <x v="108"/>
    <x v="6"/>
    <x v="11"/>
    <x v="108"/>
    <s v="远"/>
    <s v="低"/>
    <s v="低"/>
    <x v="2"/>
  </r>
  <r>
    <x v="109"/>
    <x v="0"/>
    <x v="0"/>
    <x v="109"/>
    <s v="近"/>
    <s v="高"/>
    <s v="高"/>
    <x v="0"/>
  </r>
  <r>
    <x v="110"/>
    <x v="8"/>
    <x v="3"/>
    <x v="110"/>
    <s v="近"/>
    <s v="高"/>
    <s v="高"/>
    <x v="0"/>
  </r>
  <r>
    <x v="111"/>
    <x v="16"/>
    <x v="6"/>
    <x v="111"/>
    <s v="远"/>
    <s v="低"/>
    <s v="低"/>
    <x v="2"/>
  </r>
  <r>
    <x v="112"/>
    <x v="2"/>
    <x v="6"/>
    <x v="112"/>
    <s v="远"/>
    <s v="低"/>
    <s v="低"/>
    <x v="2"/>
  </r>
  <r>
    <x v="113"/>
    <x v="13"/>
    <x v="11"/>
    <x v="113"/>
    <s v="远"/>
    <s v="低"/>
    <s v="低"/>
    <x v="2"/>
  </r>
  <r>
    <x v="114"/>
    <x v="15"/>
    <x v="2"/>
    <x v="114"/>
    <s v="远"/>
    <s v="高"/>
    <s v="高"/>
    <x v="1"/>
  </r>
  <r>
    <x v="115"/>
    <x v="15"/>
    <x v="1"/>
    <x v="115"/>
    <s v="远"/>
    <s v="高"/>
    <s v="高"/>
    <x v="1"/>
  </r>
  <r>
    <x v="116"/>
    <x v="0"/>
    <x v="23"/>
    <x v="116"/>
    <s v="近"/>
    <s v="低"/>
    <s v="低"/>
    <x v="3"/>
  </r>
  <r>
    <x v="117"/>
    <x v="15"/>
    <x v="10"/>
    <x v="117"/>
    <s v="远"/>
    <s v="低"/>
    <s v="低"/>
    <x v="2"/>
  </r>
  <r>
    <x v="118"/>
    <x v="6"/>
    <x v="21"/>
    <x v="118"/>
    <s v="远"/>
    <s v="高"/>
    <s v="高"/>
    <x v="1"/>
  </r>
  <r>
    <x v="119"/>
    <x v="18"/>
    <x v="11"/>
    <x v="119"/>
    <s v="远"/>
    <s v="低"/>
    <s v="低"/>
    <x v="2"/>
  </r>
  <r>
    <x v="120"/>
    <x v="0"/>
    <x v="5"/>
    <x v="120"/>
    <s v="近"/>
    <s v="高"/>
    <s v="高"/>
    <x v="0"/>
  </r>
  <r>
    <x v="121"/>
    <x v="1"/>
    <x v="2"/>
    <x v="121"/>
    <s v="近"/>
    <s v="高"/>
    <s v="低"/>
    <x v="5"/>
  </r>
  <r>
    <x v="122"/>
    <x v="5"/>
    <x v="12"/>
    <x v="122"/>
    <s v="远"/>
    <s v="低"/>
    <s v="低"/>
    <x v="2"/>
  </r>
  <r>
    <x v="123"/>
    <x v="0"/>
    <x v="8"/>
    <x v="123"/>
    <s v="近"/>
    <s v="高"/>
    <s v="高"/>
    <x v="0"/>
  </r>
  <r>
    <x v="124"/>
    <x v="7"/>
    <x v="4"/>
    <x v="124"/>
    <s v="近"/>
    <s v="高"/>
    <s v="高"/>
    <x v="0"/>
  </r>
  <r>
    <x v="125"/>
    <x v="17"/>
    <x v="24"/>
    <x v="125"/>
    <s v="远"/>
    <s v="低"/>
    <s v="低"/>
    <x v="2"/>
  </r>
  <r>
    <x v="126"/>
    <x v="0"/>
    <x v="7"/>
    <x v="126"/>
    <s v="近"/>
    <s v="低"/>
    <s v="低"/>
    <x v="3"/>
  </r>
  <r>
    <x v="127"/>
    <x v="7"/>
    <x v="6"/>
    <x v="127"/>
    <s v="近"/>
    <s v="低"/>
    <s v="高"/>
    <x v="4"/>
  </r>
  <r>
    <x v="128"/>
    <x v="7"/>
    <x v="12"/>
    <x v="128"/>
    <s v="近"/>
    <s v="低"/>
    <s v="低"/>
    <x v="3"/>
  </r>
  <r>
    <x v="129"/>
    <x v="16"/>
    <x v="8"/>
    <x v="129"/>
    <s v="远"/>
    <s v="高"/>
    <s v="高"/>
    <x v="1"/>
  </r>
  <r>
    <x v="130"/>
    <x v="16"/>
    <x v="2"/>
    <x v="130"/>
    <s v="远"/>
    <s v="高"/>
    <s v="低"/>
    <x v="7"/>
  </r>
  <r>
    <x v="131"/>
    <x v="0"/>
    <x v="11"/>
    <x v="131"/>
    <s v="近"/>
    <s v="低"/>
    <s v="高"/>
    <x v="4"/>
  </r>
  <r>
    <x v="132"/>
    <x v="0"/>
    <x v="0"/>
    <x v="132"/>
    <s v="近"/>
    <s v="高"/>
    <s v="高"/>
    <x v="0"/>
  </r>
  <r>
    <x v="133"/>
    <x v="0"/>
    <x v="1"/>
    <x v="133"/>
    <s v="近"/>
    <s v="高"/>
    <s v="高"/>
    <x v="0"/>
  </r>
  <r>
    <x v="134"/>
    <x v="3"/>
    <x v="9"/>
    <x v="134"/>
    <s v="近"/>
    <s v="低"/>
    <s v="低"/>
    <x v="3"/>
  </r>
  <r>
    <x v="135"/>
    <x v="8"/>
    <x v="7"/>
    <x v="135"/>
    <s v="近"/>
    <s v="低"/>
    <s v="低"/>
    <x v="3"/>
  </r>
  <r>
    <x v="136"/>
    <x v="2"/>
    <x v="13"/>
    <x v="136"/>
    <s v="远"/>
    <s v="高"/>
    <s v="高"/>
    <x v="1"/>
  </r>
  <r>
    <x v="137"/>
    <x v="3"/>
    <x v="12"/>
    <x v="137"/>
    <s v="近"/>
    <s v="低"/>
    <s v="高"/>
    <x v="4"/>
  </r>
  <r>
    <x v="138"/>
    <x v="15"/>
    <x v="1"/>
    <x v="138"/>
    <s v="远"/>
    <s v="高"/>
    <s v="高"/>
    <x v="1"/>
  </r>
  <r>
    <x v="139"/>
    <x v="0"/>
    <x v="2"/>
    <x v="139"/>
    <s v="近"/>
    <s v="高"/>
    <s v="高"/>
    <x v="0"/>
  </r>
  <r>
    <x v="140"/>
    <x v="0"/>
    <x v="9"/>
    <x v="140"/>
    <s v="近"/>
    <s v="低"/>
    <s v="低"/>
    <x v="3"/>
  </r>
  <r>
    <x v="141"/>
    <x v="0"/>
    <x v="4"/>
    <x v="141"/>
    <s v="近"/>
    <s v="高"/>
    <s v="高"/>
    <x v="0"/>
  </r>
  <r>
    <x v="142"/>
    <x v="3"/>
    <x v="14"/>
    <x v="142"/>
    <s v="近"/>
    <s v="低"/>
    <s v="低"/>
    <x v="3"/>
  </r>
  <r>
    <x v="143"/>
    <x v="19"/>
    <x v="3"/>
    <x v="143"/>
    <s v="远"/>
    <s v="高"/>
    <s v="高"/>
    <x v="1"/>
  </r>
  <r>
    <x v="144"/>
    <x v="7"/>
    <x v="1"/>
    <x v="144"/>
    <s v="近"/>
    <s v="高"/>
    <s v="高"/>
    <x v="0"/>
  </r>
  <r>
    <x v="145"/>
    <x v="5"/>
    <x v="24"/>
    <x v="145"/>
    <s v="远"/>
    <s v="低"/>
    <s v="低"/>
    <x v="2"/>
  </r>
  <r>
    <x v="146"/>
    <x v="19"/>
    <x v="25"/>
    <x v="146"/>
    <s v="远"/>
    <s v="低"/>
    <s v="低"/>
    <x v="2"/>
  </r>
  <r>
    <x v="147"/>
    <x v="8"/>
    <x v="12"/>
    <x v="147"/>
    <s v="近"/>
    <s v="低"/>
    <s v="低"/>
    <x v="3"/>
  </r>
  <r>
    <x v="148"/>
    <x v="1"/>
    <x v="1"/>
    <x v="148"/>
    <s v="近"/>
    <s v="高"/>
    <s v="高"/>
    <x v="0"/>
  </r>
  <r>
    <x v="149"/>
    <x v="3"/>
    <x v="9"/>
    <x v="149"/>
    <s v="近"/>
    <s v="低"/>
    <s v="低"/>
    <x v="3"/>
  </r>
  <r>
    <x v="150"/>
    <x v="2"/>
    <x v="21"/>
    <x v="150"/>
    <s v="远"/>
    <s v="高"/>
    <s v="高"/>
    <x v="1"/>
  </r>
  <r>
    <x v="151"/>
    <x v="8"/>
    <x v="1"/>
    <x v="151"/>
    <s v="近"/>
    <s v="高"/>
    <s v="高"/>
    <x v="0"/>
  </r>
  <r>
    <x v="152"/>
    <x v="1"/>
    <x v="2"/>
    <x v="152"/>
    <s v="近"/>
    <s v="高"/>
    <s v="低"/>
    <x v="5"/>
  </r>
  <r>
    <x v="153"/>
    <x v="0"/>
    <x v="10"/>
    <x v="153"/>
    <s v="近"/>
    <s v="低"/>
    <s v="低"/>
    <x v="3"/>
  </r>
  <r>
    <x v="154"/>
    <x v="14"/>
    <x v="24"/>
    <x v="154"/>
    <s v="远"/>
    <s v="低"/>
    <s v="低"/>
    <x v="2"/>
  </r>
  <r>
    <x v="155"/>
    <x v="8"/>
    <x v="11"/>
    <x v="155"/>
    <s v="近"/>
    <s v="低"/>
    <s v="低"/>
    <x v="3"/>
  </r>
  <r>
    <x v="156"/>
    <x v="3"/>
    <x v="12"/>
    <x v="156"/>
    <s v="近"/>
    <s v="低"/>
    <s v="低"/>
    <x v="3"/>
  </r>
  <r>
    <x v="157"/>
    <x v="12"/>
    <x v="20"/>
    <x v="157"/>
    <s v="远"/>
    <s v="低"/>
    <s v="低"/>
    <x v="2"/>
  </r>
  <r>
    <x v="158"/>
    <x v="15"/>
    <x v="4"/>
    <x v="158"/>
    <s v="远"/>
    <s v="高"/>
    <s v="低"/>
    <x v="7"/>
  </r>
  <r>
    <x v="159"/>
    <x v="7"/>
    <x v="1"/>
    <x v="159"/>
    <s v="近"/>
    <s v="高"/>
    <s v="高"/>
    <x v="0"/>
  </r>
  <r>
    <x v="160"/>
    <x v="0"/>
    <x v="3"/>
    <x v="160"/>
    <s v="近"/>
    <s v="高"/>
    <s v="高"/>
    <x v="0"/>
  </r>
  <r>
    <x v="161"/>
    <x v="3"/>
    <x v="4"/>
    <x v="161"/>
    <s v="近"/>
    <s v="高"/>
    <s v="高"/>
    <x v="0"/>
  </r>
  <r>
    <x v="162"/>
    <x v="3"/>
    <x v="16"/>
    <x v="162"/>
    <s v="近"/>
    <s v="高"/>
    <s v="高"/>
    <x v="0"/>
  </r>
  <r>
    <x v="163"/>
    <x v="1"/>
    <x v="1"/>
    <x v="163"/>
    <s v="近"/>
    <s v="高"/>
    <s v="高"/>
    <x v="0"/>
  </r>
  <r>
    <x v="164"/>
    <x v="8"/>
    <x v="11"/>
    <x v="164"/>
    <s v="近"/>
    <s v="低"/>
    <s v="低"/>
    <x v="3"/>
  </r>
  <r>
    <x v="165"/>
    <x v="7"/>
    <x v="18"/>
    <x v="165"/>
    <s v="近"/>
    <s v="低"/>
    <s v="低"/>
    <x v="3"/>
  </r>
  <r>
    <x v="166"/>
    <x v="1"/>
    <x v="20"/>
    <x v="166"/>
    <s v="近"/>
    <s v="低"/>
    <s v="低"/>
    <x v="3"/>
  </r>
  <r>
    <x v="167"/>
    <x v="8"/>
    <x v="3"/>
    <x v="167"/>
    <s v="近"/>
    <s v="高"/>
    <s v="高"/>
    <x v="0"/>
  </r>
  <r>
    <x v="168"/>
    <x v="8"/>
    <x v="0"/>
    <x v="168"/>
    <s v="近"/>
    <s v="高"/>
    <s v="低"/>
    <x v="5"/>
  </r>
  <r>
    <x v="169"/>
    <x v="9"/>
    <x v="11"/>
    <x v="169"/>
    <s v="远"/>
    <s v="低"/>
    <s v="高"/>
    <x v="6"/>
  </r>
  <r>
    <x v="170"/>
    <x v="1"/>
    <x v="13"/>
    <x v="170"/>
    <s v="近"/>
    <s v="高"/>
    <s v="高"/>
    <x v="0"/>
  </r>
  <r>
    <x v="171"/>
    <x v="7"/>
    <x v="14"/>
    <x v="171"/>
    <s v="近"/>
    <s v="低"/>
    <s v="低"/>
    <x v="3"/>
  </r>
  <r>
    <x v="172"/>
    <x v="7"/>
    <x v="9"/>
    <x v="172"/>
    <s v="近"/>
    <s v="低"/>
    <s v="高"/>
    <x v="4"/>
  </r>
  <r>
    <x v="173"/>
    <x v="15"/>
    <x v="18"/>
    <x v="173"/>
    <s v="远"/>
    <s v="低"/>
    <s v="低"/>
    <x v="2"/>
  </r>
  <r>
    <x v="174"/>
    <x v="3"/>
    <x v="11"/>
    <x v="174"/>
    <s v="近"/>
    <s v="低"/>
    <s v="低"/>
    <x v="3"/>
  </r>
  <r>
    <x v="175"/>
    <x v="8"/>
    <x v="11"/>
    <x v="175"/>
    <s v="近"/>
    <s v="低"/>
    <s v="低"/>
    <x v="3"/>
  </r>
  <r>
    <x v="176"/>
    <x v="1"/>
    <x v="1"/>
    <x v="176"/>
    <s v="近"/>
    <s v="高"/>
    <s v="高"/>
    <x v="0"/>
  </r>
  <r>
    <x v="177"/>
    <x v="3"/>
    <x v="9"/>
    <x v="177"/>
    <s v="近"/>
    <s v="低"/>
    <s v="低"/>
    <x v="3"/>
  </r>
  <r>
    <x v="178"/>
    <x v="0"/>
    <x v="5"/>
    <x v="178"/>
    <s v="近"/>
    <s v="高"/>
    <s v="高"/>
    <x v="0"/>
  </r>
  <r>
    <x v="179"/>
    <x v="5"/>
    <x v="3"/>
    <x v="179"/>
    <s v="远"/>
    <s v="高"/>
    <s v="高"/>
    <x v="1"/>
  </r>
  <r>
    <x v="180"/>
    <x v="10"/>
    <x v="7"/>
    <x v="180"/>
    <s v="远"/>
    <s v="低"/>
    <s v="低"/>
    <x v="2"/>
  </r>
  <r>
    <x v="181"/>
    <x v="0"/>
    <x v="18"/>
    <x v="181"/>
    <s v="近"/>
    <s v="低"/>
    <s v="低"/>
    <x v="3"/>
  </r>
  <r>
    <x v="182"/>
    <x v="8"/>
    <x v="3"/>
    <x v="182"/>
    <s v="近"/>
    <s v="高"/>
    <s v="高"/>
    <x v="0"/>
  </r>
  <r>
    <x v="183"/>
    <x v="7"/>
    <x v="11"/>
    <x v="183"/>
    <s v="近"/>
    <s v="低"/>
    <s v="低"/>
    <x v="3"/>
  </r>
  <r>
    <x v="184"/>
    <x v="15"/>
    <x v="12"/>
    <x v="184"/>
    <s v="远"/>
    <s v="低"/>
    <s v="低"/>
    <x v="2"/>
  </r>
  <r>
    <x v="185"/>
    <x v="2"/>
    <x v="4"/>
    <x v="185"/>
    <s v="远"/>
    <s v="高"/>
    <s v="高"/>
    <x v="1"/>
  </r>
  <r>
    <x v="186"/>
    <x v="9"/>
    <x v="1"/>
    <x v="186"/>
    <s v="远"/>
    <s v="高"/>
    <s v="高"/>
    <x v="1"/>
  </r>
  <r>
    <x v="187"/>
    <x v="6"/>
    <x v="8"/>
    <x v="187"/>
    <s v="远"/>
    <s v="高"/>
    <s v="高"/>
    <x v="1"/>
  </r>
  <r>
    <x v="188"/>
    <x v="3"/>
    <x v="1"/>
    <x v="110"/>
    <s v="近"/>
    <s v="高"/>
    <s v="高"/>
    <x v="0"/>
  </r>
  <r>
    <x v="189"/>
    <x v="0"/>
    <x v="3"/>
    <x v="188"/>
    <s v="近"/>
    <s v="高"/>
    <s v="高"/>
    <x v="0"/>
  </r>
  <r>
    <x v="190"/>
    <x v="5"/>
    <x v="2"/>
    <x v="189"/>
    <s v="远"/>
    <s v="高"/>
    <s v="低"/>
    <x v="7"/>
  </r>
  <r>
    <x v="191"/>
    <x v="3"/>
    <x v="12"/>
    <x v="190"/>
    <s v="近"/>
    <s v="低"/>
    <s v="高"/>
    <x v="4"/>
  </r>
  <r>
    <x v="192"/>
    <x v="3"/>
    <x v="3"/>
    <x v="191"/>
    <s v="近"/>
    <s v="高"/>
    <s v="高"/>
    <x v="0"/>
  </r>
  <r>
    <x v="193"/>
    <x v="9"/>
    <x v="11"/>
    <x v="192"/>
    <s v="远"/>
    <s v="低"/>
    <s v="低"/>
    <x v="2"/>
  </r>
  <r>
    <x v="194"/>
    <x v="1"/>
    <x v="10"/>
    <x v="193"/>
    <s v="近"/>
    <s v="低"/>
    <s v="低"/>
    <x v="3"/>
  </r>
  <r>
    <x v="195"/>
    <x v="3"/>
    <x v="12"/>
    <x v="194"/>
    <s v="近"/>
    <s v="低"/>
    <s v="高"/>
    <x v="4"/>
  </r>
  <r>
    <x v="196"/>
    <x v="6"/>
    <x v="6"/>
    <x v="195"/>
    <s v="远"/>
    <s v="低"/>
    <s v="低"/>
    <x v="2"/>
  </r>
  <r>
    <x v="197"/>
    <x v="7"/>
    <x v="7"/>
    <x v="196"/>
    <s v="近"/>
    <s v="低"/>
    <s v="低"/>
    <x v="3"/>
  </r>
  <r>
    <x v="198"/>
    <x v="19"/>
    <x v="9"/>
    <x v="197"/>
    <s v="远"/>
    <s v="低"/>
    <s v="高"/>
    <x v="6"/>
  </r>
  <r>
    <x v="199"/>
    <x v="0"/>
    <x v="12"/>
    <x v="198"/>
    <s v="近"/>
    <s v="低"/>
    <s v="高"/>
    <x v="4"/>
  </r>
  <r>
    <x v="200"/>
    <x v="0"/>
    <x v="4"/>
    <x v="199"/>
    <s v="近"/>
    <s v="高"/>
    <s v="高"/>
    <x v="0"/>
  </r>
  <r>
    <x v="201"/>
    <x v="16"/>
    <x v="6"/>
    <x v="200"/>
    <s v="远"/>
    <s v="低"/>
    <s v="低"/>
    <x v="2"/>
  </r>
  <r>
    <x v="202"/>
    <x v="9"/>
    <x v="6"/>
    <x v="201"/>
    <s v="远"/>
    <s v="低"/>
    <s v="低"/>
    <x v="2"/>
  </r>
  <r>
    <x v="203"/>
    <x v="1"/>
    <x v="6"/>
    <x v="202"/>
    <s v="近"/>
    <s v="低"/>
    <s v="低"/>
    <x v="3"/>
  </r>
  <r>
    <x v="204"/>
    <x v="1"/>
    <x v="2"/>
    <x v="203"/>
    <s v="近"/>
    <s v="高"/>
    <s v="高"/>
    <x v="0"/>
  </r>
  <r>
    <x v="205"/>
    <x v="7"/>
    <x v="12"/>
    <x v="204"/>
    <s v="近"/>
    <s v="低"/>
    <s v="低"/>
    <x v="3"/>
  </r>
  <r>
    <x v="206"/>
    <x v="9"/>
    <x v="12"/>
    <x v="205"/>
    <s v="远"/>
    <s v="低"/>
    <s v="低"/>
    <x v="2"/>
  </r>
  <r>
    <x v="207"/>
    <x v="0"/>
    <x v="18"/>
    <x v="206"/>
    <s v="近"/>
    <s v="低"/>
    <s v="低"/>
    <x v="3"/>
  </r>
  <r>
    <x v="208"/>
    <x v="2"/>
    <x v="9"/>
    <x v="207"/>
    <s v="远"/>
    <s v="低"/>
    <s v="低"/>
    <x v="2"/>
  </r>
  <r>
    <x v="209"/>
    <x v="4"/>
    <x v="11"/>
    <x v="208"/>
    <s v="远"/>
    <s v="低"/>
    <s v="低"/>
    <x v="2"/>
  </r>
  <r>
    <x v="210"/>
    <x v="10"/>
    <x v="9"/>
    <x v="209"/>
    <s v="远"/>
    <s v="低"/>
    <s v="低"/>
    <x v="2"/>
  </r>
  <r>
    <x v="211"/>
    <x v="1"/>
    <x v="6"/>
    <x v="210"/>
    <s v="近"/>
    <s v="低"/>
    <s v="低"/>
    <x v="3"/>
  </r>
  <r>
    <x v="212"/>
    <x v="2"/>
    <x v="1"/>
    <x v="211"/>
    <s v="远"/>
    <s v="高"/>
    <s v="高"/>
    <x v="1"/>
  </r>
  <r>
    <x v="213"/>
    <x v="20"/>
    <x v="11"/>
    <x v="212"/>
    <s v="远"/>
    <s v="低"/>
    <s v="低"/>
    <x v="2"/>
  </r>
  <r>
    <x v="214"/>
    <x v="8"/>
    <x v="12"/>
    <x v="213"/>
    <s v="近"/>
    <s v="低"/>
    <s v="高"/>
    <x v="4"/>
  </r>
  <r>
    <x v="215"/>
    <x v="0"/>
    <x v="14"/>
    <x v="214"/>
    <s v="近"/>
    <s v="低"/>
    <s v="低"/>
    <x v="3"/>
  </r>
  <r>
    <x v="216"/>
    <x v="7"/>
    <x v="6"/>
    <x v="215"/>
    <s v="近"/>
    <s v="低"/>
    <s v="低"/>
    <x v="3"/>
  </r>
  <r>
    <x v="217"/>
    <x v="16"/>
    <x v="6"/>
    <x v="216"/>
    <s v="远"/>
    <s v="低"/>
    <s v="低"/>
    <x v="2"/>
  </r>
  <r>
    <x v="218"/>
    <x v="0"/>
    <x v="7"/>
    <x v="217"/>
    <s v="近"/>
    <s v="低"/>
    <s v="低"/>
    <x v="3"/>
  </r>
  <r>
    <x v="219"/>
    <x v="5"/>
    <x v="3"/>
    <x v="218"/>
    <s v="远"/>
    <s v="高"/>
    <s v="高"/>
    <x v="1"/>
  </r>
  <r>
    <x v="220"/>
    <x v="0"/>
    <x v="1"/>
    <x v="219"/>
    <s v="近"/>
    <s v="高"/>
    <s v="低"/>
    <x v="5"/>
  </r>
  <r>
    <x v="221"/>
    <x v="10"/>
    <x v="10"/>
    <x v="220"/>
    <s v="远"/>
    <s v="低"/>
    <s v="低"/>
    <x v="2"/>
  </r>
  <r>
    <x v="222"/>
    <x v="3"/>
    <x v="18"/>
    <x v="221"/>
    <s v="近"/>
    <s v="低"/>
    <s v="低"/>
    <x v="3"/>
  </r>
  <r>
    <x v="223"/>
    <x v="7"/>
    <x v="12"/>
    <x v="222"/>
    <s v="近"/>
    <s v="低"/>
    <s v="高"/>
    <x v="4"/>
  </r>
  <r>
    <x v="224"/>
    <x v="6"/>
    <x v="7"/>
    <x v="223"/>
    <s v="远"/>
    <s v="低"/>
    <s v="低"/>
    <x v="2"/>
  </r>
  <r>
    <x v="225"/>
    <x v="7"/>
    <x v="16"/>
    <x v="224"/>
    <s v="近"/>
    <s v="高"/>
    <s v="高"/>
    <x v="0"/>
  </r>
  <r>
    <x v="226"/>
    <x v="7"/>
    <x v="4"/>
    <x v="225"/>
    <s v="近"/>
    <s v="高"/>
    <s v="高"/>
    <x v="0"/>
  </r>
  <r>
    <x v="227"/>
    <x v="15"/>
    <x v="9"/>
    <x v="226"/>
    <s v="远"/>
    <s v="低"/>
    <s v="低"/>
    <x v="2"/>
  </r>
  <r>
    <x v="228"/>
    <x v="7"/>
    <x v="0"/>
    <x v="227"/>
    <s v="近"/>
    <s v="高"/>
    <s v="高"/>
    <x v="0"/>
  </r>
  <r>
    <x v="229"/>
    <x v="16"/>
    <x v="6"/>
    <x v="228"/>
    <s v="远"/>
    <s v="低"/>
    <s v="低"/>
    <x v="2"/>
  </r>
  <r>
    <x v="230"/>
    <x v="7"/>
    <x v="7"/>
    <x v="229"/>
    <s v="近"/>
    <s v="低"/>
    <s v="低"/>
    <x v="3"/>
  </r>
  <r>
    <x v="231"/>
    <x v="5"/>
    <x v="1"/>
    <x v="132"/>
    <s v="远"/>
    <s v="高"/>
    <s v="高"/>
    <x v="1"/>
  </r>
  <r>
    <x v="232"/>
    <x v="14"/>
    <x v="1"/>
    <x v="230"/>
    <s v="远"/>
    <s v="高"/>
    <s v="高"/>
    <x v="1"/>
  </r>
  <r>
    <x v="233"/>
    <x v="8"/>
    <x v="18"/>
    <x v="231"/>
    <s v="近"/>
    <s v="低"/>
    <s v="低"/>
    <x v="3"/>
  </r>
  <r>
    <x v="234"/>
    <x v="7"/>
    <x v="4"/>
    <x v="232"/>
    <s v="近"/>
    <s v="高"/>
    <s v="高"/>
    <x v="0"/>
  </r>
  <r>
    <x v="235"/>
    <x v="15"/>
    <x v="10"/>
    <x v="233"/>
    <s v="远"/>
    <s v="低"/>
    <s v="低"/>
    <x v="2"/>
  </r>
  <r>
    <x v="236"/>
    <x v="1"/>
    <x v="0"/>
    <x v="234"/>
    <s v="近"/>
    <s v="高"/>
    <s v="高"/>
    <x v="0"/>
  </r>
  <r>
    <x v="237"/>
    <x v="7"/>
    <x v="12"/>
    <x v="235"/>
    <s v="近"/>
    <s v="低"/>
    <s v="低"/>
    <x v="3"/>
  </r>
  <r>
    <x v="238"/>
    <x v="17"/>
    <x v="24"/>
    <x v="236"/>
    <s v="远"/>
    <s v="低"/>
    <s v="低"/>
    <x v="2"/>
  </r>
  <r>
    <x v="239"/>
    <x v="5"/>
    <x v="14"/>
    <x v="237"/>
    <s v="远"/>
    <s v="低"/>
    <s v="低"/>
    <x v="2"/>
  </r>
  <r>
    <x v="240"/>
    <x v="0"/>
    <x v="6"/>
    <x v="238"/>
    <s v="近"/>
    <s v="低"/>
    <s v="低"/>
    <x v="3"/>
  </r>
  <r>
    <x v="241"/>
    <x v="7"/>
    <x v="13"/>
    <x v="239"/>
    <s v="近"/>
    <s v="高"/>
    <s v="高"/>
    <x v="0"/>
  </r>
  <r>
    <x v="242"/>
    <x v="5"/>
    <x v="0"/>
    <x v="240"/>
    <s v="远"/>
    <s v="高"/>
    <s v="高"/>
    <x v="1"/>
  </r>
  <r>
    <x v="243"/>
    <x v="15"/>
    <x v="7"/>
    <x v="241"/>
    <s v="远"/>
    <s v="低"/>
    <s v="低"/>
    <x v="2"/>
  </r>
  <r>
    <x v="244"/>
    <x v="16"/>
    <x v="2"/>
    <x v="242"/>
    <s v="远"/>
    <s v="高"/>
    <s v="低"/>
    <x v="7"/>
  </r>
  <r>
    <x v="245"/>
    <x v="9"/>
    <x v="6"/>
    <x v="243"/>
    <s v="远"/>
    <s v="低"/>
    <s v="低"/>
    <x v="2"/>
  </r>
  <r>
    <x v="246"/>
    <x v="13"/>
    <x v="11"/>
    <x v="244"/>
    <s v="远"/>
    <s v="低"/>
    <s v="低"/>
    <x v="2"/>
  </r>
  <r>
    <x v="247"/>
    <x v="21"/>
    <x v="9"/>
    <x v="245"/>
    <s v="远"/>
    <s v="低"/>
    <s v="低"/>
    <x v="2"/>
  </r>
  <r>
    <x v="248"/>
    <x v="3"/>
    <x v="14"/>
    <x v="246"/>
    <s v="近"/>
    <s v="低"/>
    <s v="低"/>
    <x v="3"/>
  </r>
  <r>
    <x v="249"/>
    <x v="1"/>
    <x v="20"/>
    <x v="247"/>
    <s v="近"/>
    <s v="低"/>
    <s v="低"/>
    <x v="3"/>
  </r>
  <r>
    <x v="250"/>
    <x v="0"/>
    <x v="12"/>
    <x v="248"/>
    <s v="近"/>
    <s v="低"/>
    <s v="高"/>
    <x v="4"/>
  </r>
  <r>
    <x v="251"/>
    <x v="1"/>
    <x v="17"/>
    <x v="249"/>
    <s v="近"/>
    <s v="高"/>
    <s v="高"/>
    <x v="0"/>
  </r>
  <r>
    <x v="252"/>
    <x v="14"/>
    <x v="0"/>
    <x v="250"/>
    <s v="远"/>
    <s v="高"/>
    <s v="高"/>
    <x v="1"/>
  </r>
  <r>
    <x v="253"/>
    <x v="0"/>
    <x v="3"/>
    <x v="251"/>
    <s v="近"/>
    <s v="高"/>
    <s v="高"/>
    <x v="0"/>
  </r>
  <r>
    <x v="254"/>
    <x v="7"/>
    <x v="9"/>
    <x v="252"/>
    <s v="近"/>
    <s v="低"/>
    <s v="低"/>
    <x v="3"/>
  </r>
  <r>
    <x v="255"/>
    <x v="2"/>
    <x v="12"/>
    <x v="253"/>
    <s v="远"/>
    <s v="低"/>
    <s v="低"/>
    <x v="2"/>
  </r>
  <r>
    <x v="256"/>
    <x v="7"/>
    <x v="3"/>
    <x v="254"/>
    <s v="近"/>
    <s v="高"/>
    <s v="高"/>
    <x v="0"/>
  </r>
  <r>
    <x v="257"/>
    <x v="0"/>
    <x v="12"/>
    <x v="255"/>
    <s v="近"/>
    <s v="低"/>
    <s v="高"/>
    <x v="4"/>
  </r>
  <r>
    <x v="258"/>
    <x v="0"/>
    <x v="18"/>
    <x v="256"/>
    <s v="近"/>
    <s v="低"/>
    <s v="低"/>
    <x v="3"/>
  </r>
  <r>
    <x v="259"/>
    <x v="8"/>
    <x v="4"/>
    <x v="257"/>
    <s v="近"/>
    <s v="高"/>
    <s v="高"/>
    <x v="0"/>
  </r>
  <r>
    <x v="260"/>
    <x v="5"/>
    <x v="1"/>
    <x v="258"/>
    <s v="远"/>
    <s v="高"/>
    <s v="高"/>
    <x v="1"/>
  </r>
  <r>
    <x v="261"/>
    <x v="4"/>
    <x v="0"/>
    <x v="259"/>
    <s v="远"/>
    <s v="高"/>
    <s v="低"/>
    <x v="7"/>
  </r>
  <r>
    <x v="262"/>
    <x v="7"/>
    <x v="7"/>
    <x v="260"/>
    <s v="近"/>
    <s v="低"/>
    <s v="低"/>
    <x v="3"/>
  </r>
  <r>
    <x v="263"/>
    <x v="9"/>
    <x v="13"/>
    <x v="261"/>
    <s v="远"/>
    <s v="高"/>
    <s v="高"/>
    <x v="1"/>
  </r>
  <r>
    <x v="264"/>
    <x v="1"/>
    <x v="14"/>
    <x v="262"/>
    <s v="近"/>
    <s v="低"/>
    <s v="低"/>
    <x v="3"/>
  </r>
  <r>
    <x v="265"/>
    <x v="16"/>
    <x v="14"/>
    <x v="263"/>
    <s v="远"/>
    <s v="低"/>
    <s v="低"/>
    <x v="2"/>
  </r>
  <r>
    <x v="266"/>
    <x v="7"/>
    <x v="6"/>
    <x v="126"/>
    <s v="近"/>
    <s v="低"/>
    <s v="低"/>
    <x v="3"/>
  </r>
  <r>
    <x v="267"/>
    <x v="1"/>
    <x v="7"/>
    <x v="264"/>
    <s v="近"/>
    <s v="低"/>
    <s v="低"/>
    <x v="3"/>
  </r>
  <r>
    <x v="268"/>
    <x v="5"/>
    <x v="5"/>
    <x v="265"/>
    <s v="远"/>
    <s v="高"/>
    <s v="高"/>
    <x v="1"/>
  </r>
  <r>
    <x v="269"/>
    <x v="2"/>
    <x v="9"/>
    <x v="266"/>
    <s v="远"/>
    <s v="低"/>
    <s v="高"/>
    <x v="6"/>
  </r>
  <r>
    <x v="270"/>
    <x v="1"/>
    <x v="18"/>
    <x v="267"/>
    <s v="近"/>
    <s v="低"/>
    <s v="低"/>
    <x v="3"/>
  </r>
  <r>
    <x v="271"/>
    <x v="9"/>
    <x v="2"/>
    <x v="268"/>
    <s v="远"/>
    <s v="高"/>
    <s v="高"/>
    <x v="1"/>
  </r>
  <r>
    <x v="272"/>
    <x v="3"/>
    <x v="13"/>
    <x v="269"/>
    <s v="近"/>
    <s v="高"/>
    <s v="高"/>
    <x v="0"/>
  </r>
  <r>
    <x v="273"/>
    <x v="2"/>
    <x v="2"/>
    <x v="270"/>
    <s v="远"/>
    <s v="高"/>
    <s v="高"/>
    <x v="1"/>
  </r>
  <r>
    <x v="274"/>
    <x v="4"/>
    <x v="7"/>
    <x v="271"/>
    <s v="远"/>
    <s v="低"/>
    <s v="低"/>
    <x v="2"/>
  </r>
  <r>
    <x v="275"/>
    <x v="15"/>
    <x v="8"/>
    <x v="272"/>
    <s v="远"/>
    <s v="高"/>
    <s v="高"/>
    <x v="1"/>
  </r>
  <r>
    <x v="276"/>
    <x v="15"/>
    <x v="7"/>
    <x v="273"/>
    <s v="远"/>
    <s v="低"/>
    <s v="低"/>
    <x v="2"/>
  </r>
  <r>
    <x v="277"/>
    <x v="0"/>
    <x v="8"/>
    <x v="274"/>
    <s v="近"/>
    <s v="高"/>
    <s v="高"/>
    <x v="0"/>
  </r>
  <r>
    <x v="278"/>
    <x v="9"/>
    <x v="0"/>
    <x v="275"/>
    <s v="远"/>
    <s v="高"/>
    <s v="高"/>
    <x v="1"/>
  </r>
  <r>
    <x v="279"/>
    <x v="7"/>
    <x v="0"/>
    <x v="276"/>
    <s v="近"/>
    <s v="高"/>
    <s v="低"/>
    <x v="5"/>
  </r>
  <r>
    <x v="280"/>
    <x v="8"/>
    <x v="7"/>
    <x v="277"/>
    <s v="近"/>
    <s v="低"/>
    <s v="低"/>
    <x v="3"/>
  </r>
  <r>
    <x v="281"/>
    <x v="1"/>
    <x v="4"/>
    <x v="278"/>
    <s v="近"/>
    <s v="高"/>
    <s v="高"/>
    <x v="0"/>
  </r>
  <r>
    <x v="282"/>
    <x v="7"/>
    <x v="1"/>
    <x v="42"/>
    <s v="近"/>
    <s v="高"/>
    <s v="低"/>
    <x v="5"/>
  </r>
  <r>
    <x v="283"/>
    <x v="6"/>
    <x v="12"/>
    <x v="279"/>
    <s v="远"/>
    <s v="低"/>
    <s v="高"/>
    <x v="6"/>
  </r>
  <r>
    <x v="284"/>
    <x v="5"/>
    <x v="24"/>
    <x v="280"/>
    <s v="远"/>
    <s v="低"/>
    <s v="低"/>
    <x v="2"/>
  </r>
  <r>
    <x v="285"/>
    <x v="7"/>
    <x v="21"/>
    <x v="281"/>
    <s v="近"/>
    <s v="高"/>
    <s v="高"/>
    <x v="0"/>
  </r>
  <r>
    <x v="286"/>
    <x v="7"/>
    <x v="10"/>
    <x v="282"/>
    <s v="近"/>
    <s v="低"/>
    <s v="低"/>
    <x v="3"/>
  </r>
  <r>
    <x v="287"/>
    <x v="9"/>
    <x v="1"/>
    <x v="283"/>
    <s v="远"/>
    <s v="高"/>
    <s v="高"/>
    <x v="1"/>
  </r>
  <r>
    <x v="288"/>
    <x v="9"/>
    <x v="10"/>
    <x v="284"/>
    <s v="远"/>
    <s v="低"/>
    <s v="低"/>
    <x v="2"/>
  </r>
  <r>
    <x v="289"/>
    <x v="12"/>
    <x v="14"/>
    <x v="285"/>
    <s v="远"/>
    <s v="低"/>
    <s v="低"/>
    <x v="2"/>
  </r>
  <r>
    <x v="290"/>
    <x v="6"/>
    <x v="6"/>
    <x v="286"/>
    <s v="远"/>
    <s v="低"/>
    <s v="低"/>
    <x v="2"/>
  </r>
  <r>
    <x v="291"/>
    <x v="5"/>
    <x v="1"/>
    <x v="287"/>
    <s v="远"/>
    <s v="高"/>
    <s v="高"/>
    <x v="1"/>
  </r>
  <r>
    <x v="292"/>
    <x v="7"/>
    <x v="18"/>
    <x v="288"/>
    <s v="近"/>
    <s v="低"/>
    <s v="低"/>
    <x v="3"/>
  </r>
  <r>
    <x v="293"/>
    <x v="15"/>
    <x v="7"/>
    <x v="289"/>
    <s v="远"/>
    <s v="低"/>
    <s v="低"/>
    <x v="2"/>
  </r>
  <r>
    <x v="294"/>
    <x v="3"/>
    <x v="24"/>
    <x v="290"/>
    <s v="近"/>
    <s v="低"/>
    <s v="低"/>
    <x v="3"/>
  </r>
  <r>
    <x v="295"/>
    <x v="0"/>
    <x v="20"/>
    <x v="291"/>
    <s v="近"/>
    <s v="低"/>
    <s v="低"/>
    <x v="3"/>
  </r>
  <r>
    <x v="296"/>
    <x v="7"/>
    <x v="10"/>
    <x v="292"/>
    <s v="近"/>
    <s v="低"/>
    <s v="低"/>
    <x v="3"/>
  </r>
  <r>
    <x v="297"/>
    <x v="0"/>
    <x v="0"/>
    <x v="293"/>
    <s v="近"/>
    <s v="高"/>
    <s v="高"/>
    <x v="0"/>
  </r>
  <r>
    <x v="298"/>
    <x v="1"/>
    <x v="7"/>
    <x v="294"/>
    <s v="近"/>
    <s v="低"/>
    <s v="低"/>
    <x v="3"/>
  </r>
  <r>
    <x v="299"/>
    <x v="9"/>
    <x v="10"/>
    <x v="295"/>
    <s v="远"/>
    <s v="低"/>
    <s v="低"/>
    <x v="2"/>
  </r>
  <r>
    <x v="300"/>
    <x v="0"/>
    <x v="18"/>
    <x v="296"/>
    <s v="近"/>
    <s v="低"/>
    <s v="低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2BD11-54A9-4885-BA2E-8B73B8EE64F6}" name="数据透视表4" cacheId="27" applyNumberFormats="0" applyBorderFormats="0" applyFontFormats="0" applyPatternFormats="0" applyAlignmentFormats="0" applyWidthHeightFormats="1" dataCaption="值" updatedVersion="7" minRefreshableVersion="3" itemPrintTitles="1" createdVersion="7" indent="0" outline="1" outlineData="1" multipleFieldFilters="0" chartFormat="9">
  <location ref="E14:G15" firstHeaderRow="0" firstDataRow="1" firstDataCol="0"/>
  <pivotFields count="8">
    <pivotField showAll="0"/>
    <pivotField dataField="1" showAll="0">
      <items count="23">
        <item x="0"/>
        <item x="7"/>
        <item x="3"/>
        <item x="1"/>
        <item x="8"/>
        <item x="9"/>
        <item x="5"/>
        <item x="2"/>
        <item x="15"/>
        <item x="6"/>
        <item x="16"/>
        <item x="14"/>
        <item x="4"/>
        <item x="13"/>
        <item x="10"/>
        <item x="19"/>
        <item x="18"/>
        <item x="12"/>
        <item x="17"/>
        <item x="11"/>
        <item x="20"/>
        <item x="21"/>
        <item t="default"/>
      </items>
    </pivotField>
    <pivotField dataField="1" showAll="0"/>
    <pivotField dataField="1" showAll="0"/>
    <pivotField showAll="0"/>
    <pivotField showAll="0"/>
    <pivotField showAll="0"/>
    <pivotField showAll="0">
      <items count="9">
        <item h="1" x="7"/>
        <item h="1" x="3"/>
        <item h="1" x="5"/>
        <item h="1" x="2"/>
        <item x="1"/>
        <item h="1" x="4"/>
        <item h="1" x="0"/>
        <item h="1" x="6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平均时间间隔/天" fld="1" subtotal="average" baseField="0" baseItem="1"/>
    <dataField name="平均消费次数/次" fld="2" subtotal="average" baseField="0" baseItem="1"/>
    <dataField name="平均消费总金额/元" fld="3" subtotal="average" baseField="0" baseItem="1"/>
  </dataFields>
  <formats count="18">
    <format dxfId="15953">
      <pivotArea type="all" dataOnly="0" outline="0" fieldPosition="0"/>
    </format>
    <format dxfId="15954">
      <pivotArea outline="0" collapsedLevelsAreSubtotals="1" fieldPosition="0"/>
    </format>
    <format dxfId="15955">
      <pivotArea dataOnly="0" labelOnly="1" outline="0" axis="axisValues" fieldPosition="0"/>
    </format>
    <format dxfId="15956">
      <pivotArea type="all" dataOnly="0" outline="0" fieldPosition="0"/>
    </format>
    <format dxfId="15957">
      <pivotArea outline="0" collapsedLevelsAreSubtotals="1" fieldPosition="0"/>
    </format>
    <format dxfId="15958">
      <pivotArea dataOnly="0" labelOnly="1" outline="0" axis="axisValues" fieldPosition="0"/>
    </format>
    <format dxfId="15862">
      <pivotArea type="all" dataOnly="0" outline="0" fieldPosition="0"/>
    </format>
    <format dxfId="15861">
      <pivotArea outline="0" collapsedLevelsAreSubtotals="1" fieldPosition="0"/>
    </format>
    <format dxfId="1586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979">
      <pivotArea type="all" dataOnly="0" outline="0" fieldPosition="0"/>
    </format>
    <format dxfId="14975">
      <pivotArea outline="0" collapsedLevelsAreSubtotals="1" fieldPosition="0"/>
    </format>
    <format dxfId="1497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578">
      <pivotArea type="all" dataOnly="0" outline="0" fieldPosition="0"/>
    </format>
    <format dxfId="10574">
      <pivotArea outline="0" collapsedLevelsAreSubtotals="1" fieldPosition="0"/>
    </format>
    <format dxfId="105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764">
      <pivotArea type="all" dataOnly="0" outline="0" fieldPosition="0"/>
    </format>
    <format dxfId="8763">
      <pivotArea outline="0" collapsedLevelsAreSubtotals="1" fieldPosition="0"/>
    </format>
    <format dxfId="87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67995-EB48-4865-8AD7-5D0BFA817C71}" name="数据透视表3" cacheId="27" applyNumberFormats="0" applyBorderFormats="0" applyFontFormats="0" applyPatternFormats="0" applyAlignmentFormats="0" applyWidthHeightFormats="1" dataCaption="值" updatedVersion="7" minRefreshableVersion="3" showDrill="0" useAutoFormatting="1" itemPrintTitles="1" createdVersion="7" indent="0" compact="0" compactData="0" multipleFieldFilters="0" chartFormat="1">
  <location ref="A6:D52" firstHeaderRow="1" firstDataRow="1" firstDataCol="4"/>
  <pivotFields count="8">
    <pivotField axis="axisRow" compact="0" outline="0" showAll="0" defaultSubtotal="0">
      <items count="301">
        <item x="60"/>
        <item x="58"/>
        <item x="235"/>
        <item x="238"/>
        <item x="166"/>
        <item x="85"/>
        <item x="186"/>
        <item x="92"/>
        <item x="118"/>
        <item x="209"/>
        <item x="275"/>
        <item x="93"/>
        <item x="278"/>
        <item x="113"/>
        <item x="112"/>
        <item x="133"/>
        <item x="148"/>
        <item x="225"/>
        <item x="168"/>
        <item x="49"/>
        <item x="90"/>
        <item x="3"/>
        <item x="108"/>
        <item x="277"/>
        <item x="74"/>
        <item x="237"/>
        <item x="140"/>
        <item x="41"/>
        <item x="170"/>
        <item x="78"/>
        <item x="288"/>
        <item x="272"/>
        <item x="163"/>
        <item x="226"/>
        <item x="242"/>
        <item x="241"/>
        <item x="134"/>
        <item x="231"/>
        <item x="65"/>
        <item x="181"/>
        <item x="124"/>
        <item x="200"/>
        <item x="82"/>
        <item x="289"/>
        <item x="53"/>
        <item x="276"/>
        <item x="84"/>
        <item x="230"/>
        <item x="207"/>
        <item x="194"/>
        <item x="159"/>
        <item x="169"/>
        <item x="33"/>
        <item x="147"/>
        <item x="70"/>
        <item x="2"/>
        <item x="57"/>
        <item x="63"/>
        <item x="253"/>
        <item x="176"/>
        <item x="105"/>
        <item x="195"/>
        <item x="109"/>
        <item x="299"/>
        <item x="294"/>
        <item x="76"/>
        <item x="215"/>
        <item x="150"/>
        <item x="115"/>
        <item x="157"/>
        <item x="283"/>
        <item x="185"/>
        <item x="103"/>
        <item x="77"/>
        <item x="142"/>
        <item x="282"/>
        <item x="111"/>
        <item x="130"/>
        <item x="298"/>
        <item x="280"/>
        <item x="201"/>
        <item x="45"/>
        <item x="55"/>
        <item x="188"/>
        <item x="151"/>
        <item x="234"/>
        <item x="257"/>
        <item x="95"/>
        <item x="216"/>
        <item x="202"/>
        <item x="279"/>
        <item x="218"/>
        <item x="162"/>
        <item x="197"/>
        <item x="114"/>
        <item x="100"/>
        <item x="183"/>
        <item x="94"/>
        <item x="155"/>
        <item x="263"/>
        <item x="73"/>
        <item x="167"/>
        <item x="135"/>
        <item x="223"/>
        <item x="102"/>
        <item x="131"/>
        <item x="258"/>
        <item x="191"/>
        <item x="137"/>
        <item x="177"/>
        <item x="175"/>
        <item x="229"/>
        <item x="32"/>
        <item x="219"/>
        <item x="152"/>
        <item x="62"/>
        <item x="61"/>
        <item x="286"/>
        <item x="193"/>
        <item x="36"/>
        <item x="120"/>
        <item x="89"/>
        <item x="79"/>
        <item x="11"/>
        <item x="127"/>
        <item x="284"/>
        <item x="6"/>
        <item x="266"/>
        <item x="250"/>
        <item x="199"/>
        <item x="117"/>
        <item x="156"/>
        <item x="244"/>
        <item x="8"/>
        <item x="171"/>
        <item x="81"/>
        <item x="178"/>
        <item x="252"/>
        <item x="64"/>
        <item x="5"/>
        <item x="138"/>
        <item x="267"/>
        <item x="26"/>
        <item x="71"/>
        <item x="66"/>
        <item x="42"/>
        <item x="256"/>
        <item x="125"/>
        <item x="99"/>
        <item x="50"/>
        <item x="217"/>
        <item x="295"/>
        <item x="165"/>
        <item x="247"/>
        <item x="232"/>
        <item x="187"/>
        <item x="259"/>
        <item x="184"/>
        <item x="160"/>
        <item x="67"/>
        <item x="196"/>
        <item x="56"/>
        <item x="75"/>
        <item x="122"/>
        <item x="9"/>
        <item x="255"/>
        <item x="0"/>
        <item x="203"/>
        <item x="174"/>
        <item x="72"/>
        <item x="265"/>
        <item x="240"/>
        <item x="146"/>
        <item x="287"/>
        <item x="27"/>
        <item x="254"/>
        <item x="29"/>
        <item x="104"/>
        <item x="88"/>
        <item x="204"/>
        <item x="236"/>
        <item x="20"/>
        <item x="198"/>
        <item x="54"/>
        <item x="59"/>
        <item x="23"/>
        <item x="145"/>
        <item x="91"/>
        <item x="205"/>
        <item x="249"/>
        <item x="179"/>
        <item x="239"/>
        <item x="44"/>
        <item x="123"/>
        <item x="96"/>
        <item x="4"/>
        <item x="144"/>
        <item x="21"/>
        <item x="107"/>
        <item x="17"/>
        <item x="129"/>
        <item x="24"/>
        <item x="139"/>
        <item x="153"/>
        <item x="18"/>
        <item x="220"/>
        <item x="69"/>
        <item x="97"/>
        <item x="7"/>
        <item x="40"/>
        <item x="83"/>
        <item x="285"/>
        <item x="271"/>
        <item x="292"/>
        <item x="141"/>
        <item x="296"/>
        <item x="269"/>
        <item x="47"/>
        <item x="210"/>
        <item x="268"/>
        <item x="116"/>
        <item x="37"/>
        <item x="34"/>
        <item x="106"/>
        <item x="16"/>
        <item x="182"/>
        <item x="172"/>
        <item x="86"/>
        <item x="110"/>
        <item x="39"/>
        <item x="121"/>
        <item x="48"/>
        <item x="243"/>
        <item x="180"/>
        <item x="12"/>
        <item x="251"/>
        <item x="274"/>
        <item x="1"/>
        <item x="212"/>
        <item x="38"/>
        <item x="221"/>
        <item x="260"/>
        <item x="206"/>
        <item x="15"/>
        <item x="248"/>
        <item x="164"/>
        <item x="158"/>
        <item x="190"/>
        <item x="154"/>
        <item x="245"/>
        <item x="291"/>
        <item x="30"/>
        <item x="222"/>
        <item x="126"/>
        <item x="136"/>
        <item x="273"/>
        <item x="173"/>
        <item x="224"/>
        <item x="281"/>
        <item x="228"/>
        <item x="262"/>
        <item x="51"/>
        <item x="14"/>
        <item x="98"/>
        <item x="270"/>
        <item x="246"/>
        <item x="35"/>
        <item x="132"/>
        <item x="300"/>
        <item x="213"/>
        <item x="128"/>
        <item x="87"/>
        <item x="22"/>
        <item x="297"/>
        <item x="211"/>
        <item x="13"/>
        <item x="80"/>
        <item x="28"/>
        <item x="68"/>
        <item x="31"/>
        <item x="290"/>
        <item x="264"/>
        <item x="143"/>
        <item x="208"/>
        <item x="19"/>
        <item x="149"/>
        <item x="52"/>
        <item x="293"/>
        <item x="10"/>
        <item x="43"/>
        <item x="227"/>
        <item x="261"/>
        <item x="46"/>
        <item x="25"/>
        <item x="192"/>
        <item x="189"/>
        <item x="233"/>
        <item x="119"/>
        <item x="161"/>
        <item x="214"/>
        <item x="101"/>
      </items>
    </pivotField>
    <pivotField axis="axisRow" compact="0" outline="0" showAll="0" defaultSubtotal="0">
      <items count="22">
        <item x="0"/>
        <item x="7"/>
        <item x="3"/>
        <item x="1"/>
        <item x="8"/>
        <item x="9"/>
        <item x="5"/>
        <item x="2"/>
        <item x="15"/>
        <item x="6"/>
        <item x="16"/>
        <item x="14"/>
        <item x="4"/>
        <item x="13"/>
        <item x="10"/>
        <item x="19"/>
        <item x="18"/>
        <item x="12"/>
        <item x="17"/>
        <item x="11"/>
        <item x="20"/>
        <item x="21"/>
      </items>
    </pivotField>
    <pivotField axis="axisRow" compact="0" outline="0" showAll="0" defaultSubtotal="0">
      <items count="26">
        <item x="23"/>
        <item x="25"/>
        <item x="24"/>
        <item x="20"/>
        <item x="14"/>
        <item x="18"/>
        <item x="10"/>
        <item x="6"/>
        <item x="7"/>
        <item x="11"/>
        <item x="9"/>
        <item x="12"/>
        <item x="2"/>
        <item x="0"/>
        <item x="1"/>
        <item x="4"/>
        <item x="3"/>
        <item x="5"/>
        <item x="16"/>
        <item x="8"/>
        <item x="13"/>
        <item x="15"/>
        <item x="21"/>
        <item x="17"/>
        <item x="19"/>
        <item x="22"/>
      </items>
    </pivotField>
    <pivotField axis="axisRow" compact="0" outline="0" showAll="0" defaultSubtotal="0">
      <items count="297">
        <item x="290"/>
        <item x="116"/>
        <item x="166"/>
        <item x="154"/>
        <item x="125"/>
        <item x="280"/>
        <item x="146"/>
        <item x="87"/>
        <item x="46"/>
        <item x="247"/>
        <item x="236"/>
        <item x="70"/>
        <item x="267"/>
        <item x="237"/>
        <item x="157"/>
        <item x="145"/>
        <item x="73"/>
        <item x="246"/>
        <item x="256"/>
        <item x="263"/>
        <item x="220"/>
        <item x="96"/>
        <item x="142"/>
        <item x="171"/>
        <item x="181"/>
        <item x="271"/>
        <item x="216"/>
        <item x="81"/>
        <item x="62"/>
        <item x="153"/>
        <item x="291"/>
        <item x="84"/>
        <item x="206"/>
        <item x="44"/>
        <item x="288"/>
        <item x="260"/>
        <item x="262"/>
        <item x="243"/>
        <item x="165"/>
        <item x="126"/>
        <item x="9"/>
        <item x="217"/>
        <item x="284"/>
        <item x="202"/>
        <item x="292"/>
        <item x="221"/>
        <item x="105"/>
        <item x="214"/>
        <item x="193"/>
        <item x="14"/>
        <item x="295"/>
        <item x="285"/>
        <item x="282"/>
        <item x="200"/>
        <item x="175"/>
        <item x="38"/>
        <item x="140"/>
        <item x="253"/>
        <item x="231"/>
        <item x="238"/>
        <item x="296"/>
        <item x="7"/>
        <item x="41"/>
        <item x="24"/>
        <item x="88"/>
        <item x="244"/>
        <item x="195"/>
        <item x="173"/>
        <item x="108"/>
        <item x="86"/>
        <item x="18"/>
        <item x="273"/>
        <item x="277"/>
        <item x="103"/>
        <item x="6"/>
        <item x="228"/>
        <item x="111"/>
        <item x="264"/>
        <item x="113"/>
        <item x="51"/>
        <item x="276"/>
        <item x="241"/>
        <item x="56"/>
        <item x="121"/>
        <item x="47"/>
        <item x="152"/>
        <item x="155"/>
        <item x="42"/>
        <item x="215"/>
        <item x="226"/>
        <item x="204"/>
        <item x="212"/>
        <item x="259"/>
        <item x="17"/>
        <item x="286"/>
        <item x="210"/>
        <item x="61"/>
        <item x="223"/>
        <item x="156"/>
        <item x="34"/>
        <item x="112"/>
        <item x="235"/>
        <item x="58"/>
        <item x="147"/>
        <item x="207"/>
        <item x="53"/>
        <item x="177"/>
        <item x="28"/>
        <item x="8"/>
        <item x="164"/>
        <item x="245"/>
        <item x="233"/>
        <item x="59"/>
        <item x="183"/>
        <item x="135"/>
        <item x="289"/>
        <item x="229"/>
        <item x="27"/>
        <item x="205"/>
        <item x="189"/>
        <item x="99"/>
        <item x="89"/>
        <item x="106"/>
        <item x="208"/>
        <item x="83"/>
        <item x="117"/>
        <item x="252"/>
        <item x="122"/>
        <item x="43"/>
        <item x="130"/>
        <item x="104"/>
        <item x="49"/>
        <item x="180"/>
        <item x="32"/>
        <item x="128"/>
        <item x="196"/>
        <item x="219"/>
        <item x="201"/>
        <item x="174"/>
        <item x="95"/>
        <item x="294"/>
        <item x="77"/>
        <item x="31"/>
        <item x="119"/>
        <item x="242"/>
        <item x="209"/>
        <item x="134"/>
        <item x="158"/>
        <item x="64"/>
        <item x="78"/>
        <item x="149"/>
        <item x="184"/>
        <item x="26"/>
        <item x="168"/>
        <item x="192"/>
        <item x="232"/>
        <item x="12"/>
        <item x="127"/>
        <item x="37"/>
        <item x="250"/>
        <item x="248"/>
        <item x="287"/>
        <item x="160"/>
        <item x="71"/>
        <item x="190"/>
        <item x="13"/>
        <item x="124"/>
        <item x="268"/>
        <item x="169"/>
        <item x="82"/>
        <item x="258"/>
        <item x="161"/>
        <item x="213"/>
        <item x="22"/>
        <item x="283"/>
        <item x="139"/>
        <item x="225"/>
        <item x="144"/>
        <item x="172"/>
        <item x="194"/>
        <item x="39"/>
        <item x="203"/>
        <item x="114"/>
        <item x="131"/>
        <item x="251"/>
        <item x="240"/>
        <item x="137"/>
        <item x="278"/>
        <item x="100"/>
        <item x="90"/>
        <item x="66"/>
        <item x="10"/>
        <item x="255"/>
        <item x="15"/>
        <item x="57"/>
        <item x="74"/>
        <item x="151"/>
        <item x="198"/>
        <item x="176"/>
        <item x="138"/>
        <item x="230"/>
        <item x="293"/>
        <item x="234"/>
        <item x="185"/>
        <item x="132"/>
        <item x="65"/>
        <item x="257"/>
        <item x="279"/>
        <item x="197"/>
        <item x="0"/>
        <item x="29"/>
        <item x="23"/>
        <item x="80"/>
        <item x="266"/>
        <item x="40"/>
        <item x="227"/>
        <item x="141"/>
        <item x="36"/>
        <item x="178"/>
        <item x="186"/>
        <item x="275"/>
        <item x="75"/>
        <item x="94"/>
        <item x="25"/>
        <item x="4"/>
        <item x="19"/>
        <item x="182"/>
        <item x="162"/>
        <item x="272"/>
        <item x="159"/>
        <item x="91"/>
        <item x="101"/>
        <item x="191"/>
        <item x="110"/>
        <item x="1"/>
        <item x="69"/>
        <item x="2"/>
        <item x="109"/>
        <item x="98"/>
        <item x="63"/>
        <item x="3"/>
        <item x="5"/>
        <item x="222"/>
        <item x="254"/>
        <item x="179"/>
        <item x="199"/>
        <item x="52"/>
        <item x="102"/>
        <item x="92"/>
        <item x="211"/>
        <item x="115"/>
        <item x="143"/>
        <item x="72"/>
        <item x="274"/>
        <item x="265"/>
        <item x="163"/>
        <item x="35"/>
        <item x="67"/>
        <item x="167"/>
        <item x="120"/>
        <item x="148"/>
        <item x="21"/>
        <item x="50"/>
        <item x="123"/>
        <item x="188"/>
        <item x="133"/>
        <item x="270"/>
        <item x="218"/>
        <item x="281"/>
        <item x="93"/>
        <item x="55"/>
        <item x="224"/>
        <item x="85"/>
        <item x="20"/>
        <item x="54"/>
        <item x="45"/>
        <item x="76"/>
        <item x="68"/>
        <item x="16"/>
        <item x="269"/>
        <item x="48"/>
        <item x="170"/>
        <item x="79"/>
        <item x="249"/>
        <item x="187"/>
        <item x="129"/>
        <item x="11"/>
        <item x="239"/>
        <item x="30"/>
        <item x="136"/>
        <item x="118"/>
        <item x="33"/>
        <item x="150"/>
        <item x="261"/>
        <item x="107"/>
        <item x="60"/>
        <item x="9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8">
        <item h="1" x="7"/>
        <item h="1" x="3"/>
        <item h="1" x="5"/>
        <item h="1" x="2"/>
        <item x="1"/>
        <item h="1" x="4"/>
        <item h="1" x="0"/>
        <item h="1" x="6"/>
      </items>
    </pivotField>
  </pivotFields>
  <rowFields count="4">
    <field x="0"/>
    <field x="1"/>
    <field x="2"/>
    <field x="3"/>
  </rowFields>
  <rowItems count="46">
    <i>
      <x/>
      <x v="7"/>
      <x v="23"/>
      <x v="295"/>
    </i>
    <i>
      <x v="6"/>
      <x v="5"/>
      <x v="14"/>
      <x v="219"/>
    </i>
    <i>
      <x v="8"/>
      <x v="9"/>
      <x v="22"/>
      <x v="290"/>
    </i>
    <i>
      <x v="10"/>
      <x v="8"/>
      <x v="19"/>
      <x v="228"/>
    </i>
    <i>
      <x v="12"/>
      <x v="5"/>
      <x v="13"/>
      <x v="220"/>
    </i>
    <i>
      <x v="34"/>
      <x v="6"/>
      <x v="13"/>
      <x v="185"/>
    </i>
    <i>
      <x v="37"/>
      <x v="6"/>
      <x v="14"/>
      <x v="204"/>
    </i>
    <i>
      <x v="38"/>
      <x v="13"/>
      <x v="14"/>
      <x v="205"/>
    </i>
    <i>
      <x v="52"/>
      <x v="17"/>
      <x v="19"/>
      <x v="291"/>
    </i>
    <i>
      <x v="65"/>
      <x v="9"/>
      <x v="16"/>
      <x v="276"/>
    </i>
    <i>
      <x v="67"/>
      <x v="7"/>
      <x v="22"/>
      <x v="292"/>
    </i>
    <i>
      <x v="68"/>
      <x v="8"/>
      <x v="14"/>
      <x v="250"/>
    </i>
    <i>
      <x v="71"/>
      <x v="7"/>
      <x v="15"/>
      <x v="203"/>
    </i>
    <i>
      <x v="81"/>
      <x v="7"/>
      <x v="14"/>
      <x v="275"/>
    </i>
    <i>
      <x v="82"/>
      <x v="6"/>
      <x v="14"/>
      <x v="270"/>
    </i>
    <i>
      <x v="94"/>
      <x v="8"/>
      <x v="12"/>
      <x v="182"/>
    </i>
    <i>
      <x v="97"/>
      <x v="10"/>
      <x v="12"/>
      <x v="222"/>
    </i>
    <i>
      <x v="99"/>
      <x v="5"/>
      <x v="20"/>
      <x v="293"/>
    </i>
    <i>
      <x v="113"/>
      <x v="6"/>
      <x v="16"/>
      <x v="267"/>
    </i>
    <i>
      <x v="137"/>
      <x v="11"/>
      <x v="13"/>
      <x v="159"/>
    </i>
    <i>
      <x v="140"/>
      <x v="8"/>
      <x v="14"/>
      <x v="199"/>
    </i>
    <i>
      <x v="154"/>
      <x v="11"/>
      <x v="14"/>
      <x v="200"/>
    </i>
    <i>
      <x v="155"/>
      <x v="9"/>
      <x v="19"/>
      <x v="284"/>
    </i>
    <i>
      <x v="162"/>
      <x v="10"/>
      <x v="13"/>
      <x v="221"/>
    </i>
    <i>
      <x v="173"/>
      <x v="5"/>
      <x v="14"/>
      <x v="174"/>
    </i>
    <i>
      <x v="183"/>
      <x v="6"/>
      <x v="18"/>
      <x v="274"/>
    </i>
    <i>
      <x v="185"/>
      <x v="9"/>
      <x v="13"/>
      <x v="211"/>
    </i>
    <i>
      <x v="190"/>
      <x v="6"/>
      <x v="16"/>
      <x v="244"/>
    </i>
    <i>
      <x v="195"/>
      <x v="7"/>
      <x v="15"/>
      <x v="224"/>
    </i>
    <i>
      <x v="200"/>
      <x v="10"/>
      <x v="19"/>
      <x v="285"/>
    </i>
    <i>
      <x v="212"/>
      <x v="5"/>
      <x v="12"/>
      <x v="167"/>
    </i>
    <i>
      <x v="219"/>
      <x v="6"/>
      <x v="17"/>
      <x v="254"/>
    </i>
    <i>
      <x v="229"/>
      <x v="11"/>
      <x v="13"/>
      <x v="180"/>
    </i>
    <i>
      <x v="238"/>
      <x v="7"/>
      <x v="14"/>
      <x v="249"/>
    </i>
    <i>
      <x v="241"/>
      <x v="6"/>
      <x v="14"/>
      <x v="170"/>
    </i>
    <i>
      <x v="243"/>
      <x v="5"/>
      <x v="13"/>
      <x v="193"/>
    </i>
    <i>
      <x v="250"/>
      <x v="6"/>
      <x v="14"/>
      <x v="161"/>
    </i>
    <i>
      <x v="251"/>
      <x v="5"/>
      <x v="20"/>
      <x v="288"/>
    </i>
    <i>
      <x v="254"/>
      <x v="7"/>
      <x v="20"/>
      <x v="289"/>
    </i>
    <i>
      <x v="255"/>
      <x v="7"/>
      <x v="12"/>
      <x v="266"/>
    </i>
    <i>
      <x v="282"/>
      <x v="15"/>
      <x v="16"/>
      <x v="251"/>
    </i>
    <i>
      <x v="286"/>
      <x v="8"/>
      <x v="18"/>
      <x v="246"/>
    </i>
    <i>
      <x v="288"/>
      <x v="9"/>
      <x v="12"/>
      <x v="191"/>
    </i>
    <i>
      <x v="293"/>
      <x v="19"/>
      <x v="16"/>
      <x v="223"/>
    </i>
    <i>
      <x v="300"/>
      <x v="5"/>
      <x v="17"/>
      <x v="231"/>
    </i>
    <i t="grand">
      <x/>
    </i>
  </rowItems>
  <colItems count="1">
    <i/>
  </colItems>
  <formats count="1738">
    <format dxfId="15859">
      <pivotArea type="all" dataOnly="0" outline="0" fieldPosition="0"/>
    </format>
    <format dxfId="15858">
      <pivotArea field="0" type="button" dataOnly="0" labelOnly="1" outline="0" axis="axisRow" fieldPosition="0"/>
    </format>
    <format dxfId="15857">
      <pivotArea field="1" type="button" dataOnly="0" labelOnly="1" outline="0" axis="axisRow" fieldPosition="1"/>
    </format>
    <format dxfId="15856">
      <pivotArea field="2" type="button" dataOnly="0" labelOnly="1" outline="0" axis="axisRow" fieldPosition="2"/>
    </format>
    <format dxfId="15855">
      <pivotArea field="3" type="button" dataOnly="0" labelOnly="1" outline="0" axis="axisRow" fieldPosition="3"/>
    </format>
    <format dxfId="15854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853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852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851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850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849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848">
      <pivotArea dataOnly="0" labelOnly="1" outline="0" fieldPosition="0">
        <references count="1">
          <reference field="0" count="1">
            <x v="300"/>
          </reference>
        </references>
      </pivotArea>
    </format>
    <format dxfId="15847">
      <pivotArea dataOnly="0" labelOnly="1" grandRow="1" outline="0" fieldPosition="0"/>
    </format>
    <format dxfId="15846">
      <pivotArea dataOnly="0" labelOnly="1" outline="0" fieldPosition="0">
        <references count="2">
          <reference field="0" count="1" selected="0">
            <x v="0"/>
          </reference>
          <reference field="1" count="1">
            <x v="7"/>
          </reference>
        </references>
      </pivotArea>
    </format>
    <format dxfId="15845">
      <pivotArea dataOnly="0" labelOnly="1" outline="0" fieldPosition="0">
        <references count="2">
          <reference field="0" count="1" selected="0">
            <x v="1"/>
          </reference>
          <reference field="1" count="1">
            <x v="0"/>
          </reference>
        </references>
      </pivotArea>
    </format>
    <format dxfId="15844">
      <pivotArea dataOnly="0" labelOnly="1" outline="0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15843">
      <pivotArea dataOnly="0" labelOnly="1" outline="0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15842">
      <pivotArea dataOnly="0" labelOnly="1" outline="0" fieldPosition="0">
        <references count="2">
          <reference field="0" count="1" selected="0">
            <x v="4"/>
          </reference>
          <reference field="1" count="1">
            <x v="3"/>
          </reference>
        </references>
      </pivotArea>
    </format>
    <format dxfId="15841">
      <pivotArea dataOnly="0" labelOnly="1" outline="0" fieldPosition="0">
        <references count="2">
          <reference field="0" count="1" selected="0">
            <x v="5"/>
          </reference>
          <reference field="1" count="1">
            <x v="0"/>
          </reference>
        </references>
      </pivotArea>
    </format>
    <format dxfId="15840">
      <pivotArea dataOnly="0" labelOnly="1" outline="0" fieldPosition="0">
        <references count="2">
          <reference field="0" count="1" selected="0">
            <x v="6"/>
          </reference>
          <reference field="1" count="1">
            <x v="5"/>
          </reference>
        </references>
      </pivotArea>
    </format>
    <format dxfId="15839">
      <pivotArea dataOnly="0" labelOnly="1" outline="0" fieldPosition="0">
        <references count="2">
          <reference field="0" count="1" selected="0">
            <x v="7"/>
          </reference>
          <reference field="1" count="1">
            <x v="1"/>
          </reference>
        </references>
      </pivotArea>
    </format>
    <format dxfId="15838">
      <pivotArea dataOnly="0" labelOnly="1" outline="0" fieldPosition="0">
        <references count="2">
          <reference field="0" count="1" selected="0">
            <x v="8"/>
          </reference>
          <reference field="1" count="1">
            <x v="9"/>
          </reference>
        </references>
      </pivotArea>
    </format>
    <format dxfId="15837">
      <pivotArea dataOnly="0" labelOnly="1" outline="0" fieldPosition="0">
        <references count="2">
          <reference field="0" count="1" selected="0">
            <x v="9"/>
          </reference>
          <reference field="1" count="1">
            <x v="12"/>
          </reference>
        </references>
      </pivotArea>
    </format>
    <format dxfId="15836">
      <pivotArea dataOnly="0" labelOnly="1" outline="0" fieldPosition="0">
        <references count="2">
          <reference field="0" count="1" selected="0">
            <x v="10"/>
          </reference>
          <reference field="1" count="1">
            <x v="8"/>
          </reference>
        </references>
      </pivotArea>
    </format>
    <format dxfId="15835">
      <pivotArea dataOnly="0" labelOnly="1" outline="0" fieldPosition="0">
        <references count="2">
          <reference field="0" count="1" selected="0">
            <x v="11"/>
          </reference>
          <reference field="1" count="1">
            <x v="0"/>
          </reference>
        </references>
      </pivotArea>
    </format>
    <format dxfId="15834">
      <pivotArea dataOnly="0" labelOnly="1" outline="0" fieldPosition="0">
        <references count="2">
          <reference field="0" count="1" selected="0">
            <x v="12"/>
          </reference>
          <reference field="1" count="1">
            <x v="5"/>
          </reference>
        </references>
      </pivotArea>
    </format>
    <format dxfId="15833">
      <pivotArea dataOnly="0" labelOnly="1" outline="0" fieldPosition="0">
        <references count="2">
          <reference field="0" count="1" selected="0">
            <x v="13"/>
          </reference>
          <reference field="1" count="1">
            <x v="13"/>
          </reference>
        </references>
      </pivotArea>
    </format>
    <format dxfId="15832">
      <pivotArea dataOnly="0" labelOnly="1" outline="0" fieldPosition="0">
        <references count="2">
          <reference field="0" count="1" selected="0">
            <x v="14"/>
          </reference>
          <reference field="1" count="1">
            <x v="7"/>
          </reference>
        </references>
      </pivotArea>
    </format>
    <format dxfId="15831">
      <pivotArea dataOnly="0" labelOnly="1" outline="0" fieldPosition="0">
        <references count="2">
          <reference field="0" count="1" selected="0">
            <x v="15"/>
          </reference>
          <reference field="1" count="1">
            <x v="0"/>
          </reference>
        </references>
      </pivotArea>
    </format>
    <format dxfId="15830">
      <pivotArea dataOnly="0" labelOnly="1" outline="0" fieldPosition="0">
        <references count="2">
          <reference field="0" count="1" selected="0">
            <x v="16"/>
          </reference>
          <reference field="1" count="1">
            <x v="3"/>
          </reference>
        </references>
      </pivotArea>
    </format>
    <format dxfId="15829">
      <pivotArea dataOnly="0" labelOnly="1" outline="0" fieldPosition="0">
        <references count="2">
          <reference field="0" count="1" selected="0">
            <x v="17"/>
          </reference>
          <reference field="1" count="1">
            <x v="1"/>
          </reference>
        </references>
      </pivotArea>
    </format>
    <format dxfId="15828">
      <pivotArea dataOnly="0" labelOnly="1" outline="0" fieldPosition="0">
        <references count="2">
          <reference field="0" count="1" selected="0">
            <x v="18"/>
          </reference>
          <reference field="1" count="1">
            <x v="4"/>
          </reference>
        </references>
      </pivotArea>
    </format>
    <format dxfId="15827">
      <pivotArea dataOnly="0" labelOnly="1" outline="0" fieldPosition="0">
        <references count="2">
          <reference field="0" count="1" selected="0">
            <x v="19"/>
          </reference>
          <reference field="1" count="1">
            <x v="3"/>
          </reference>
        </references>
      </pivotArea>
    </format>
    <format dxfId="15826">
      <pivotArea dataOnly="0" labelOnly="1" outline="0" fieldPosition="0">
        <references count="2">
          <reference field="0" count="1" selected="0">
            <x v="20"/>
          </reference>
          <reference field="1" count="1">
            <x v="0"/>
          </reference>
        </references>
      </pivotArea>
    </format>
    <format dxfId="15825">
      <pivotArea dataOnly="0" labelOnly="1" outline="0" fieldPosition="0">
        <references count="2">
          <reference field="0" count="1" selected="0">
            <x v="21"/>
          </reference>
          <reference field="1" count="1">
            <x v="3"/>
          </reference>
        </references>
      </pivotArea>
    </format>
    <format dxfId="15824">
      <pivotArea dataOnly="0" labelOnly="1" outline="0" fieldPosition="0">
        <references count="2">
          <reference field="0" count="1" selected="0">
            <x v="22"/>
          </reference>
          <reference field="1" count="1">
            <x v="9"/>
          </reference>
        </references>
      </pivotArea>
    </format>
    <format dxfId="15823">
      <pivotArea dataOnly="0" labelOnly="1" outline="0" fieldPosition="0">
        <references count="2">
          <reference field="0" count="1" selected="0">
            <x v="23"/>
          </reference>
          <reference field="1" count="1">
            <x v="0"/>
          </reference>
        </references>
      </pivotArea>
    </format>
    <format dxfId="15822">
      <pivotArea dataOnly="0" labelOnly="1" outline="0" fieldPosition="0">
        <references count="2">
          <reference field="0" count="1" selected="0">
            <x v="24"/>
          </reference>
          <reference field="1" count="1">
            <x v="1"/>
          </reference>
        </references>
      </pivotArea>
    </format>
    <format dxfId="15821">
      <pivotArea dataOnly="0" labelOnly="1" outline="0" fieldPosition="0">
        <references count="2">
          <reference field="0" count="1" selected="0">
            <x v="26"/>
          </reference>
          <reference field="1" count="1">
            <x v="0"/>
          </reference>
        </references>
      </pivotArea>
    </format>
    <format dxfId="15820">
      <pivotArea dataOnly="0" labelOnly="1" outline="0" fieldPosition="0">
        <references count="2">
          <reference field="0" count="1" selected="0">
            <x v="27"/>
          </reference>
          <reference field="1" count="1">
            <x v="14"/>
          </reference>
        </references>
      </pivotArea>
    </format>
    <format dxfId="15819">
      <pivotArea dataOnly="0" labelOnly="1" outline="0" fieldPosition="0">
        <references count="2">
          <reference field="0" count="1" selected="0">
            <x v="28"/>
          </reference>
          <reference field="1" count="1">
            <x v="3"/>
          </reference>
        </references>
      </pivotArea>
    </format>
    <format dxfId="15818">
      <pivotArea dataOnly="0" labelOnly="1" outline="0" fieldPosition="0">
        <references count="2">
          <reference field="0" count="1" selected="0">
            <x v="29"/>
          </reference>
          <reference field="1" count="1">
            <x v="0"/>
          </reference>
        </references>
      </pivotArea>
    </format>
    <format dxfId="15817">
      <pivotArea dataOnly="0" labelOnly="1" outline="0" fieldPosition="0">
        <references count="2">
          <reference field="0" count="1" selected="0">
            <x v="30"/>
          </reference>
          <reference field="1" count="1">
            <x v="5"/>
          </reference>
        </references>
      </pivotArea>
    </format>
    <format dxfId="15816">
      <pivotArea dataOnly="0" labelOnly="1" outline="0" fieldPosition="0">
        <references count="2">
          <reference field="0" count="1" selected="0">
            <x v="31"/>
          </reference>
          <reference field="1" count="1">
            <x v="2"/>
          </reference>
        </references>
      </pivotArea>
    </format>
    <format dxfId="15815">
      <pivotArea dataOnly="0" labelOnly="1" outline="0" fieldPosition="0">
        <references count="2">
          <reference field="0" count="1" selected="0">
            <x v="32"/>
          </reference>
          <reference field="1" count="1">
            <x v="3"/>
          </reference>
        </references>
      </pivotArea>
    </format>
    <format dxfId="15814">
      <pivotArea dataOnly="0" labelOnly="1" outline="0" fieldPosition="0">
        <references count="2">
          <reference field="0" count="1" selected="0">
            <x v="33"/>
          </reference>
          <reference field="1" count="1">
            <x v="1"/>
          </reference>
        </references>
      </pivotArea>
    </format>
    <format dxfId="15813">
      <pivotArea dataOnly="0" labelOnly="1" outline="0" fieldPosition="0">
        <references count="2">
          <reference field="0" count="1" selected="0">
            <x v="34"/>
          </reference>
          <reference field="1" count="1">
            <x v="6"/>
          </reference>
        </references>
      </pivotArea>
    </format>
    <format dxfId="15812">
      <pivotArea dataOnly="0" labelOnly="1" outline="0" fieldPosition="0">
        <references count="2">
          <reference field="0" count="1" selected="0">
            <x v="35"/>
          </reference>
          <reference field="1" count="1">
            <x v="1"/>
          </reference>
        </references>
      </pivotArea>
    </format>
    <format dxfId="15811">
      <pivotArea dataOnly="0" labelOnly="1" outline="0" fieldPosition="0">
        <references count="2">
          <reference field="0" count="1" selected="0">
            <x v="36"/>
          </reference>
          <reference field="1" count="1">
            <x v="2"/>
          </reference>
        </references>
      </pivotArea>
    </format>
    <format dxfId="15810">
      <pivotArea dataOnly="0" labelOnly="1" outline="0" fieldPosition="0">
        <references count="2">
          <reference field="0" count="1" selected="0">
            <x v="37"/>
          </reference>
          <reference field="1" count="1">
            <x v="6"/>
          </reference>
        </references>
      </pivotArea>
    </format>
    <format dxfId="15809">
      <pivotArea dataOnly="0" labelOnly="1" outline="0" fieldPosition="0">
        <references count="2">
          <reference field="0" count="1" selected="0">
            <x v="38"/>
          </reference>
          <reference field="1" count="1">
            <x v="13"/>
          </reference>
        </references>
      </pivotArea>
    </format>
    <format dxfId="15808">
      <pivotArea dataOnly="0" labelOnly="1" outline="0" fieldPosition="0">
        <references count="2">
          <reference field="0" count="1" selected="0">
            <x v="39"/>
          </reference>
          <reference field="1" count="1">
            <x v="0"/>
          </reference>
        </references>
      </pivotArea>
    </format>
    <format dxfId="15807">
      <pivotArea dataOnly="0" labelOnly="1" outline="0" fieldPosition="0">
        <references count="2">
          <reference field="0" count="1" selected="0">
            <x v="40"/>
          </reference>
          <reference field="1" count="1">
            <x v="1"/>
          </reference>
        </references>
      </pivotArea>
    </format>
    <format dxfId="15806">
      <pivotArea dataOnly="0" labelOnly="1" outline="0" fieldPosition="0">
        <references count="2">
          <reference field="0" count="1" selected="0">
            <x v="41"/>
          </reference>
          <reference field="1" count="1">
            <x v="0"/>
          </reference>
        </references>
      </pivotArea>
    </format>
    <format dxfId="15805">
      <pivotArea dataOnly="0" labelOnly="1" outline="0" fieldPosition="0">
        <references count="2">
          <reference field="0" count="1" selected="0">
            <x v="42"/>
          </reference>
          <reference field="1" count="1">
            <x v="2"/>
          </reference>
        </references>
      </pivotArea>
    </format>
    <format dxfId="15804">
      <pivotArea dataOnly="0" labelOnly="1" outline="0" fieldPosition="0">
        <references count="2">
          <reference field="0" count="1" selected="0">
            <x v="43"/>
          </reference>
          <reference field="1" count="1">
            <x v="17"/>
          </reference>
        </references>
      </pivotArea>
    </format>
    <format dxfId="15803">
      <pivotArea dataOnly="0" labelOnly="1" outline="0" fieldPosition="0">
        <references count="2">
          <reference field="0" count="1" selected="0">
            <x v="44"/>
          </reference>
          <reference field="1" count="1">
            <x v="0"/>
          </reference>
        </references>
      </pivotArea>
    </format>
    <format dxfId="15802">
      <pivotArea dataOnly="0" labelOnly="1" outline="0" fieldPosition="0">
        <references count="2">
          <reference field="0" count="1" selected="0">
            <x v="45"/>
          </reference>
          <reference field="1" count="1">
            <x v="8"/>
          </reference>
        </references>
      </pivotArea>
    </format>
    <format dxfId="15801">
      <pivotArea dataOnly="0" labelOnly="1" outline="0" fieldPosition="0">
        <references count="2">
          <reference field="0" count="1" selected="0">
            <x v="46"/>
          </reference>
          <reference field="1" count="1">
            <x v="0"/>
          </reference>
        </references>
      </pivotArea>
    </format>
    <format dxfId="15800">
      <pivotArea dataOnly="0" labelOnly="1" outline="0" fieldPosition="0">
        <references count="2">
          <reference field="0" count="1" selected="0">
            <x v="47"/>
          </reference>
          <reference field="1" count="1">
            <x v="1"/>
          </reference>
        </references>
      </pivotArea>
    </format>
    <format dxfId="15799">
      <pivotArea dataOnly="0" labelOnly="1" outline="0" fieldPosition="0">
        <references count="2">
          <reference field="0" count="1" selected="0">
            <x v="48"/>
          </reference>
          <reference field="1" count="1">
            <x v="0"/>
          </reference>
        </references>
      </pivotArea>
    </format>
    <format dxfId="15798">
      <pivotArea dataOnly="0" labelOnly="1" outline="0" fieldPosition="0">
        <references count="2">
          <reference field="0" count="1" selected="0">
            <x v="49"/>
          </reference>
          <reference field="1" count="1">
            <x v="3"/>
          </reference>
        </references>
      </pivotArea>
    </format>
    <format dxfId="15797">
      <pivotArea dataOnly="0" labelOnly="1" outline="0" fieldPosition="0">
        <references count="2">
          <reference field="0" count="1" selected="0">
            <x v="50"/>
          </reference>
          <reference field="1" count="1">
            <x v="1"/>
          </reference>
        </references>
      </pivotArea>
    </format>
    <format dxfId="15796">
      <pivotArea dataOnly="0" labelOnly="1" outline="0" fieldPosition="0">
        <references count="2">
          <reference field="0" count="1" selected="0">
            <x v="51"/>
          </reference>
          <reference field="1" count="1">
            <x v="5"/>
          </reference>
        </references>
      </pivotArea>
    </format>
    <format dxfId="15795">
      <pivotArea dataOnly="0" labelOnly="1" outline="0" fieldPosition="0">
        <references count="2">
          <reference field="0" count="1" selected="0">
            <x v="52"/>
          </reference>
          <reference field="1" count="1">
            <x v="17"/>
          </reference>
        </references>
      </pivotArea>
    </format>
    <format dxfId="15794">
      <pivotArea dataOnly="0" labelOnly="1" outline="0" fieldPosition="0">
        <references count="2">
          <reference field="0" count="1" selected="0">
            <x v="53"/>
          </reference>
          <reference field="1" count="1">
            <x v="4"/>
          </reference>
        </references>
      </pivotArea>
    </format>
    <format dxfId="15793">
      <pivotArea dataOnly="0" labelOnly="1" outline="0" fieldPosition="0">
        <references count="2">
          <reference field="0" count="1" selected="0">
            <x v="54"/>
          </reference>
          <reference field="1" count="1">
            <x v="8"/>
          </reference>
        </references>
      </pivotArea>
    </format>
    <format dxfId="15792">
      <pivotArea dataOnly="0" labelOnly="1" outline="0" fieldPosition="0">
        <references count="2">
          <reference field="0" count="1" selected="0">
            <x v="55"/>
          </reference>
          <reference field="1" count="1">
            <x v="0"/>
          </reference>
        </references>
      </pivotArea>
    </format>
    <format dxfId="15791">
      <pivotArea dataOnly="0" labelOnly="1" outline="0" fieldPosition="0">
        <references count="2">
          <reference field="0" count="1" selected="0">
            <x v="56"/>
          </reference>
          <reference field="1" count="1">
            <x v="4"/>
          </reference>
        </references>
      </pivotArea>
    </format>
    <format dxfId="15790">
      <pivotArea dataOnly="0" labelOnly="1" outline="0" fieldPosition="0">
        <references count="2">
          <reference field="0" count="1" selected="0">
            <x v="57"/>
          </reference>
          <reference field="1" count="1">
            <x v="3"/>
          </reference>
        </references>
      </pivotArea>
    </format>
    <format dxfId="15789">
      <pivotArea dataOnly="0" labelOnly="1" outline="0" fieldPosition="0">
        <references count="2">
          <reference field="0" count="1" selected="0">
            <x v="58"/>
          </reference>
          <reference field="1" count="1">
            <x v="0"/>
          </reference>
        </references>
      </pivotArea>
    </format>
    <format dxfId="15788">
      <pivotArea dataOnly="0" labelOnly="1" outline="0" fieldPosition="0">
        <references count="2">
          <reference field="0" count="1" selected="0">
            <x v="59"/>
          </reference>
          <reference field="1" count="1">
            <x v="3"/>
          </reference>
        </references>
      </pivotArea>
    </format>
    <format dxfId="15787">
      <pivotArea dataOnly="0" labelOnly="1" outline="0" fieldPosition="0">
        <references count="2">
          <reference field="0" count="1" selected="0">
            <x v="61"/>
          </reference>
          <reference field="1" count="1">
            <x v="2"/>
          </reference>
        </references>
      </pivotArea>
    </format>
    <format dxfId="15786">
      <pivotArea dataOnly="0" labelOnly="1" outline="0" fieldPosition="0">
        <references count="2">
          <reference field="0" count="1" selected="0">
            <x v="62"/>
          </reference>
          <reference field="1" count="1">
            <x v="0"/>
          </reference>
        </references>
      </pivotArea>
    </format>
    <format dxfId="15785">
      <pivotArea dataOnly="0" labelOnly="1" outline="0" fieldPosition="0">
        <references count="2">
          <reference field="0" count="1" selected="0">
            <x v="63"/>
          </reference>
          <reference field="1" count="1">
            <x v="5"/>
          </reference>
        </references>
      </pivotArea>
    </format>
    <format dxfId="15784">
      <pivotArea dataOnly="0" labelOnly="1" outline="0" fieldPosition="0">
        <references count="2">
          <reference field="0" count="1" selected="0">
            <x v="64"/>
          </reference>
          <reference field="1" count="1">
            <x v="2"/>
          </reference>
        </references>
      </pivotArea>
    </format>
    <format dxfId="15783">
      <pivotArea dataOnly="0" labelOnly="1" outline="0" fieldPosition="0">
        <references count="2">
          <reference field="0" count="1" selected="0">
            <x v="65"/>
          </reference>
          <reference field="1" count="1">
            <x v="9"/>
          </reference>
        </references>
      </pivotArea>
    </format>
    <format dxfId="15782">
      <pivotArea dataOnly="0" labelOnly="1" outline="0" fieldPosition="0">
        <references count="2">
          <reference field="0" count="1" selected="0">
            <x v="66"/>
          </reference>
          <reference field="1" count="1">
            <x v="0"/>
          </reference>
        </references>
      </pivotArea>
    </format>
    <format dxfId="15781">
      <pivotArea dataOnly="0" labelOnly="1" outline="0" fieldPosition="0">
        <references count="2">
          <reference field="0" count="1" selected="0">
            <x v="67"/>
          </reference>
          <reference field="1" count="1">
            <x v="7"/>
          </reference>
        </references>
      </pivotArea>
    </format>
    <format dxfId="15780">
      <pivotArea dataOnly="0" labelOnly="1" outline="0" fieldPosition="0">
        <references count="2">
          <reference field="0" count="1" selected="0">
            <x v="68"/>
          </reference>
          <reference field="1" count="1">
            <x v="8"/>
          </reference>
        </references>
      </pivotArea>
    </format>
    <format dxfId="15779">
      <pivotArea dataOnly="0" labelOnly="1" outline="0" fieldPosition="0">
        <references count="2">
          <reference field="0" count="1" selected="0">
            <x v="69"/>
          </reference>
          <reference field="1" count="1">
            <x v="17"/>
          </reference>
        </references>
      </pivotArea>
    </format>
    <format dxfId="15778">
      <pivotArea dataOnly="0" labelOnly="1" outline="0" fieldPosition="0">
        <references count="2">
          <reference field="0" count="1" selected="0">
            <x v="70"/>
          </reference>
          <reference field="1" count="1">
            <x v="9"/>
          </reference>
        </references>
      </pivotArea>
    </format>
    <format dxfId="15777">
      <pivotArea dataOnly="0" labelOnly="1" outline="0" fieldPosition="0">
        <references count="2">
          <reference field="0" count="1" selected="0">
            <x v="71"/>
          </reference>
          <reference field="1" count="1">
            <x v="7"/>
          </reference>
        </references>
      </pivotArea>
    </format>
    <format dxfId="15776">
      <pivotArea dataOnly="0" labelOnly="1" outline="0" fieldPosition="0">
        <references count="2">
          <reference field="0" count="1" selected="0">
            <x v="72"/>
          </reference>
          <reference field="1" count="1">
            <x v="4"/>
          </reference>
        </references>
      </pivotArea>
    </format>
    <format dxfId="15775">
      <pivotArea dataOnly="0" labelOnly="1" outline="0" fieldPosition="0">
        <references count="2">
          <reference field="0" count="1" selected="0">
            <x v="73"/>
          </reference>
          <reference field="1" count="1">
            <x v="18"/>
          </reference>
        </references>
      </pivotArea>
    </format>
    <format dxfId="15774">
      <pivotArea dataOnly="0" labelOnly="1" outline="0" fieldPosition="0">
        <references count="2">
          <reference field="0" count="1" selected="0">
            <x v="74"/>
          </reference>
          <reference field="1" count="1">
            <x v="2"/>
          </reference>
        </references>
      </pivotArea>
    </format>
    <format dxfId="15773">
      <pivotArea dataOnly="0" labelOnly="1" outline="0" fieldPosition="0">
        <references count="2">
          <reference field="0" count="1" selected="0">
            <x v="75"/>
          </reference>
          <reference field="1" count="1">
            <x v="1"/>
          </reference>
        </references>
      </pivotArea>
    </format>
    <format dxfId="15772">
      <pivotArea dataOnly="0" labelOnly="1" outline="0" fieldPosition="0">
        <references count="2">
          <reference field="0" count="1" selected="0">
            <x v="76"/>
          </reference>
          <reference field="1" count="1">
            <x v="10"/>
          </reference>
        </references>
      </pivotArea>
    </format>
    <format dxfId="15771">
      <pivotArea dataOnly="0" labelOnly="1" outline="0" fieldPosition="0">
        <references count="2">
          <reference field="0" count="1" selected="0">
            <x v="78"/>
          </reference>
          <reference field="1" count="1">
            <x v="3"/>
          </reference>
        </references>
      </pivotArea>
    </format>
    <format dxfId="15770">
      <pivotArea dataOnly="0" labelOnly="1" outline="0" fieldPosition="0">
        <references count="2">
          <reference field="0" count="1" selected="0">
            <x v="79"/>
          </reference>
          <reference field="1" count="1">
            <x v="4"/>
          </reference>
        </references>
      </pivotArea>
    </format>
    <format dxfId="15769">
      <pivotArea dataOnly="0" labelOnly="1" outline="0" fieldPosition="0">
        <references count="2">
          <reference field="0" count="1" selected="0">
            <x v="80"/>
          </reference>
          <reference field="1" count="1">
            <x v="10"/>
          </reference>
        </references>
      </pivotArea>
    </format>
    <format dxfId="15768">
      <pivotArea dataOnly="0" labelOnly="1" outline="0" fieldPosition="0">
        <references count="2">
          <reference field="0" count="1" selected="0">
            <x v="81"/>
          </reference>
          <reference field="1" count="1">
            <x v="7"/>
          </reference>
        </references>
      </pivotArea>
    </format>
    <format dxfId="15767">
      <pivotArea dataOnly="0" labelOnly="1" outline="0" fieldPosition="0">
        <references count="2">
          <reference field="0" count="1" selected="0">
            <x v="82"/>
          </reference>
          <reference field="1" count="1">
            <x v="6"/>
          </reference>
        </references>
      </pivotArea>
    </format>
    <format dxfId="15766">
      <pivotArea dataOnly="0" labelOnly="1" outline="0" fieldPosition="0">
        <references count="2">
          <reference field="0" count="1" selected="0">
            <x v="83"/>
          </reference>
          <reference field="1" count="1">
            <x v="2"/>
          </reference>
        </references>
      </pivotArea>
    </format>
    <format dxfId="15765">
      <pivotArea dataOnly="0" labelOnly="1" outline="0" fieldPosition="0">
        <references count="2">
          <reference field="0" count="1" selected="0">
            <x v="84"/>
          </reference>
          <reference field="1" count="1">
            <x v="4"/>
          </reference>
        </references>
      </pivotArea>
    </format>
    <format dxfId="15764">
      <pivotArea dataOnly="0" labelOnly="1" outline="0" fieldPosition="0">
        <references count="2">
          <reference field="0" count="1" selected="0">
            <x v="85"/>
          </reference>
          <reference field="1" count="1">
            <x v="1"/>
          </reference>
        </references>
      </pivotArea>
    </format>
    <format dxfId="15763">
      <pivotArea dataOnly="0" labelOnly="1" outline="0" fieldPosition="0">
        <references count="2">
          <reference field="0" count="1" selected="0">
            <x v="86"/>
          </reference>
          <reference field="1" count="1">
            <x v="0"/>
          </reference>
        </references>
      </pivotArea>
    </format>
    <format dxfId="15762">
      <pivotArea dataOnly="0" labelOnly="1" outline="0" fieldPosition="0">
        <references count="2">
          <reference field="0" count="1" selected="0">
            <x v="87"/>
          </reference>
          <reference field="1" count="1">
            <x v="4"/>
          </reference>
        </references>
      </pivotArea>
    </format>
    <format dxfId="15761">
      <pivotArea dataOnly="0" labelOnly="1" outline="0" fieldPosition="0">
        <references count="2">
          <reference field="0" count="1" selected="0">
            <x v="88"/>
          </reference>
          <reference field="1" count="1">
            <x v="1"/>
          </reference>
        </references>
      </pivotArea>
    </format>
    <format dxfId="15760">
      <pivotArea dataOnly="0" labelOnly="1" outline="0" fieldPosition="0">
        <references count="2">
          <reference field="0" count="1" selected="0">
            <x v="89"/>
          </reference>
          <reference field="1" count="1">
            <x v="5"/>
          </reference>
        </references>
      </pivotArea>
    </format>
    <format dxfId="15759">
      <pivotArea dataOnly="0" labelOnly="1" outline="0" fieldPosition="0">
        <references count="2">
          <reference field="0" count="1" selected="0">
            <x v="90"/>
          </reference>
          <reference field="1" count="1">
            <x v="1"/>
          </reference>
        </references>
      </pivotArea>
    </format>
    <format dxfId="15758">
      <pivotArea dataOnly="0" labelOnly="1" outline="0" fieldPosition="0">
        <references count="2">
          <reference field="0" count="1" selected="0">
            <x v="91"/>
          </reference>
          <reference field="1" count="1">
            <x v="0"/>
          </reference>
        </references>
      </pivotArea>
    </format>
    <format dxfId="15757">
      <pivotArea dataOnly="0" labelOnly="1" outline="0" fieldPosition="0">
        <references count="2">
          <reference field="0" count="1" selected="0">
            <x v="92"/>
          </reference>
          <reference field="1" count="1">
            <x v="2"/>
          </reference>
        </references>
      </pivotArea>
    </format>
    <format dxfId="15756">
      <pivotArea dataOnly="0" labelOnly="1" outline="0" fieldPosition="0">
        <references count="2">
          <reference field="0" count="1" selected="0">
            <x v="93"/>
          </reference>
          <reference field="1" count="1">
            <x v="1"/>
          </reference>
        </references>
      </pivotArea>
    </format>
    <format dxfId="15755">
      <pivotArea dataOnly="0" labelOnly="1" outline="0" fieldPosition="0">
        <references count="2">
          <reference field="0" count="1" selected="0">
            <x v="94"/>
          </reference>
          <reference field="1" count="1">
            <x v="8"/>
          </reference>
        </references>
      </pivotArea>
    </format>
    <format dxfId="15754">
      <pivotArea dataOnly="0" labelOnly="1" outline="0" fieldPosition="0">
        <references count="2">
          <reference field="0" count="1" selected="0">
            <x v="95"/>
          </reference>
          <reference field="1" count="1">
            <x v="1"/>
          </reference>
        </references>
      </pivotArea>
    </format>
    <format dxfId="15753">
      <pivotArea dataOnly="0" labelOnly="1" outline="0" fieldPosition="0">
        <references count="2">
          <reference field="0" count="1" selected="0">
            <x v="97"/>
          </reference>
          <reference field="1" count="1">
            <x v="10"/>
          </reference>
        </references>
      </pivotArea>
    </format>
    <format dxfId="15752">
      <pivotArea dataOnly="0" labelOnly="1" outline="0" fieldPosition="0">
        <references count="2">
          <reference field="0" count="1" selected="0">
            <x v="98"/>
          </reference>
          <reference field="1" count="1">
            <x v="4"/>
          </reference>
        </references>
      </pivotArea>
    </format>
    <format dxfId="15751">
      <pivotArea dataOnly="0" labelOnly="1" outline="0" fieldPosition="0">
        <references count="2">
          <reference field="0" count="1" selected="0">
            <x v="99"/>
          </reference>
          <reference field="1" count="1">
            <x v="5"/>
          </reference>
        </references>
      </pivotArea>
    </format>
    <format dxfId="15750">
      <pivotArea dataOnly="0" labelOnly="1" outline="0" fieldPosition="0">
        <references count="2">
          <reference field="0" count="1" selected="0">
            <x v="100"/>
          </reference>
          <reference field="1" count="1">
            <x v="0"/>
          </reference>
        </references>
      </pivotArea>
    </format>
    <format dxfId="15749">
      <pivotArea dataOnly="0" labelOnly="1" outline="0" fieldPosition="0">
        <references count="2">
          <reference field="0" count="1" selected="0">
            <x v="101"/>
          </reference>
          <reference field="1" count="1">
            <x v="4"/>
          </reference>
        </references>
      </pivotArea>
    </format>
    <format dxfId="15748">
      <pivotArea dataOnly="0" labelOnly="1" outline="0" fieldPosition="0">
        <references count="2">
          <reference field="0" count="1" selected="0">
            <x v="103"/>
          </reference>
          <reference field="1" count="1">
            <x v="1"/>
          </reference>
        </references>
      </pivotArea>
    </format>
    <format dxfId="15747">
      <pivotArea dataOnly="0" labelOnly="1" outline="0" fieldPosition="0">
        <references count="2">
          <reference field="0" count="1" selected="0">
            <x v="105"/>
          </reference>
          <reference field="1" count="1">
            <x v="0"/>
          </reference>
        </references>
      </pivotArea>
    </format>
    <format dxfId="15746">
      <pivotArea dataOnly="0" labelOnly="1" outline="0" fieldPosition="0">
        <references count="2">
          <reference field="0" count="1" selected="0">
            <x v="107"/>
          </reference>
          <reference field="1" count="1">
            <x v="2"/>
          </reference>
        </references>
      </pivotArea>
    </format>
    <format dxfId="15745">
      <pivotArea dataOnly="0" labelOnly="1" outline="0" fieldPosition="0">
        <references count="2">
          <reference field="0" count="1" selected="0">
            <x v="110"/>
          </reference>
          <reference field="1" count="1">
            <x v="4"/>
          </reference>
        </references>
      </pivotArea>
    </format>
    <format dxfId="15744">
      <pivotArea dataOnly="0" labelOnly="1" outline="0" fieldPosition="0">
        <references count="2">
          <reference field="0" count="1" selected="0">
            <x v="111"/>
          </reference>
          <reference field="1" count="1">
            <x v="10"/>
          </reference>
        </references>
      </pivotArea>
    </format>
    <format dxfId="15743">
      <pivotArea dataOnly="0" labelOnly="1" outline="0" fieldPosition="0">
        <references count="2">
          <reference field="0" count="1" selected="0">
            <x v="112"/>
          </reference>
          <reference field="1" count="1">
            <x v="4"/>
          </reference>
        </references>
      </pivotArea>
    </format>
    <format dxfId="15742">
      <pivotArea dataOnly="0" labelOnly="1" outline="0" fieldPosition="0">
        <references count="2">
          <reference field="0" count="1" selected="0">
            <x v="113"/>
          </reference>
          <reference field="1" count="1">
            <x v="6"/>
          </reference>
        </references>
      </pivotArea>
    </format>
    <format dxfId="15741">
      <pivotArea dataOnly="0" labelOnly="1" outline="0" fieldPosition="0">
        <references count="2">
          <reference field="0" count="1" selected="0">
            <x v="114"/>
          </reference>
          <reference field="1" count="1">
            <x v="3"/>
          </reference>
        </references>
      </pivotArea>
    </format>
    <format dxfId="15740">
      <pivotArea dataOnly="0" labelOnly="1" outline="0" fieldPosition="0">
        <references count="2">
          <reference field="0" count="1" selected="0">
            <x v="115"/>
          </reference>
          <reference field="1" count="1">
            <x v="10"/>
          </reference>
        </references>
      </pivotArea>
    </format>
    <format dxfId="15739">
      <pivotArea dataOnly="0" labelOnly="1" outline="0" fieldPosition="0">
        <references count="2">
          <reference field="0" count="1" selected="0">
            <x v="116"/>
          </reference>
          <reference field="1" count="1">
            <x v="2"/>
          </reference>
        </references>
      </pivotArea>
    </format>
    <format dxfId="15738">
      <pivotArea dataOnly="0" labelOnly="1" outline="0" fieldPosition="0">
        <references count="2">
          <reference field="0" count="1" selected="0">
            <x v="117"/>
          </reference>
          <reference field="1" count="1">
            <x v="1"/>
          </reference>
        </references>
      </pivotArea>
    </format>
    <format dxfId="15737">
      <pivotArea dataOnly="0" labelOnly="1" outline="0" fieldPosition="0">
        <references count="2">
          <reference field="0" count="1" selected="0">
            <x v="118"/>
          </reference>
          <reference field="1" count="1">
            <x v="5"/>
          </reference>
        </references>
      </pivotArea>
    </format>
    <format dxfId="15736">
      <pivotArea dataOnly="0" labelOnly="1" outline="0" fieldPosition="0">
        <references count="2">
          <reference field="0" count="1" selected="0">
            <x v="119"/>
          </reference>
          <reference field="1" count="1">
            <x v="1"/>
          </reference>
        </references>
      </pivotArea>
    </format>
    <format dxfId="15735">
      <pivotArea dataOnly="0" labelOnly="1" outline="0" fieldPosition="0">
        <references count="2">
          <reference field="0" count="1" selected="0">
            <x v="120"/>
          </reference>
          <reference field="1" count="1">
            <x v="0"/>
          </reference>
        </references>
      </pivotArea>
    </format>
    <format dxfId="15734">
      <pivotArea dataOnly="0" labelOnly="1" outline="0" fieldPosition="0">
        <references count="2">
          <reference field="0" count="1" selected="0">
            <x v="121"/>
          </reference>
          <reference field="1" count="1">
            <x v="6"/>
          </reference>
        </references>
      </pivotArea>
    </format>
    <format dxfId="15733">
      <pivotArea dataOnly="0" labelOnly="1" outline="0" fieldPosition="0">
        <references count="2">
          <reference field="0" count="1" selected="0">
            <x v="122"/>
          </reference>
          <reference field="1" count="1">
            <x v="2"/>
          </reference>
        </references>
      </pivotArea>
    </format>
    <format dxfId="15732">
      <pivotArea dataOnly="0" labelOnly="1" outline="0" fieldPosition="0">
        <references count="2">
          <reference field="0" count="1" selected="0">
            <x v="123"/>
          </reference>
          <reference field="1" count="1">
            <x v="0"/>
          </reference>
        </references>
      </pivotArea>
    </format>
    <format dxfId="15731">
      <pivotArea dataOnly="0" labelOnly="1" outline="0" fieldPosition="0">
        <references count="2">
          <reference field="0" count="1" selected="0">
            <x v="124"/>
          </reference>
          <reference field="1" count="1">
            <x v="1"/>
          </reference>
        </references>
      </pivotArea>
    </format>
    <format dxfId="15730">
      <pivotArea dataOnly="0" labelOnly="1" outline="0" fieldPosition="0">
        <references count="2">
          <reference field="0" count="1" selected="0">
            <x v="125"/>
          </reference>
          <reference field="1" count="1">
            <x v="6"/>
          </reference>
        </references>
      </pivotArea>
    </format>
    <format dxfId="15729">
      <pivotArea dataOnly="0" labelOnly="1" outline="0" fieldPosition="0">
        <references count="2">
          <reference field="0" count="1" selected="0">
            <x v="126"/>
          </reference>
          <reference field="1" count="1">
            <x v="12"/>
          </reference>
        </references>
      </pivotArea>
    </format>
    <format dxfId="15728">
      <pivotArea dataOnly="0" labelOnly="1" outline="0" fieldPosition="0">
        <references count="2">
          <reference field="0" count="1" selected="0">
            <x v="127"/>
          </reference>
          <reference field="1" count="1">
            <x v="1"/>
          </reference>
        </references>
      </pivotArea>
    </format>
    <format dxfId="15727">
      <pivotArea dataOnly="0" labelOnly="1" outline="0" fieldPosition="0">
        <references count="2">
          <reference field="0" count="1" selected="0">
            <x v="128"/>
          </reference>
          <reference field="1" count="1">
            <x v="0"/>
          </reference>
        </references>
      </pivotArea>
    </format>
    <format dxfId="15726">
      <pivotArea dataOnly="0" labelOnly="1" outline="0" fieldPosition="0">
        <references count="2">
          <reference field="0" count="1" selected="0">
            <x v="130"/>
          </reference>
          <reference field="1" count="1">
            <x v="8"/>
          </reference>
        </references>
      </pivotArea>
    </format>
    <format dxfId="15725">
      <pivotArea dataOnly="0" labelOnly="1" outline="0" fieldPosition="0">
        <references count="2">
          <reference field="0" count="1" selected="0">
            <x v="131"/>
          </reference>
          <reference field="1" count="1">
            <x v="2"/>
          </reference>
        </references>
      </pivotArea>
    </format>
    <format dxfId="15724">
      <pivotArea dataOnly="0" labelOnly="1" outline="0" fieldPosition="0">
        <references count="2">
          <reference field="0" count="1" selected="0">
            <x v="132"/>
          </reference>
          <reference field="1" count="1">
            <x v="10"/>
          </reference>
        </references>
      </pivotArea>
    </format>
    <format dxfId="15723">
      <pivotArea dataOnly="0" labelOnly="1" outline="0" fieldPosition="0">
        <references count="2">
          <reference field="0" count="1" selected="0">
            <x v="133"/>
          </reference>
          <reference field="1" count="1">
            <x v="3"/>
          </reference>
        </references>
      </pivotArea>
    </format>
    <format dxfId="15722">
      <pivotArea dataOnly="0" labelOnly="1" outline="0" fieldPosition="0">
        <references count="2">
          <reference field="0" count="1" selected="0">
            <x v="134"/>
          </reference>
          <reference field="1" count="1">
            <x v="1"/>
          </reference>
        </references>
      </pivotArea>
    </format>
    <format dxfId="15721">
      <pivotArea dataOnly="0" labelOnly="1" outline="0" fieldPosition="0">
        <references count="2">
          <reference field="0" count="1" selected="0">
            <x v="135"/>
          </reference>
          <reference field="1" count="1">
            <x v="5"/>
          </reference>
        </references>
      </pivotArea>
    </format>
    <format dxfId="15720">
      <pivotArea dataOnly="0" labelOnly="1" outline="0" fieldPosition="0">
        <references count="2">
          <reference field="0" count="1" selected="0">
            <x v="136"/>
          </reference>
          <reference field="1" count="1">
            <x v="0"/>
          </reference>
        </references>
      </pivotArea>
    </format>
    <format dxfId="15719">
      <pivotArea dataOnly="0" labelOnly="1" outline="0" fieldPosition="0">
        <references count="2">
          <reference field="0" count="1" selected="0">
            <x v="137"/>
          </reference>
          <reference field="1" count="1">
            <x v="11"/>
          </reference>
        </references>
      </pivotArea>
    </format>
    <format dxfId="15718">
      <pivotArea dataOnly="0" labelOnly="1" outline="0" fieldPosition="0">
        <references count="2">
          <reference field="0" count="1" selected="0">
            <x v="138"/>
          </reference>
          <reference field="1" count="1">
            <x v="4"/>
          </reference>
        </references>
      </pivotArea>
    </format>
    <format dxfId="15717">
      <pivotArea dataOnly="0" labelOnly="1" outline="0" fieldPosition="0">
        <references count="2">
          <reference field="0" count="1" selected="0">
            <x v="139"/>
          </reference>
          <reference field="1" count="1">
            <x v="2"/>
          </reference>
        </references>
      </pivotArea>
    </format>
    <format dxfId="15716">
      <pivotArea dataOnly="0" labelOnly="1" outline="0" fieldPosition="0">
        <references count="2">
          <reference field="0" count="1" selected="0">
            <x v="140"/>
          </reference>
          <reference field="1" count="1">
            <x v="8"/>
          </reference>
        </references>
      </pivotArea>
    </format>
    <format dxfId="15715">
      <pivotArea dataOnly="0" labelOnly="1" outline="0" fieldPosition="0">
        <references count="2">
          <reference field="0" count="1" selected="0">
            <x v="141"/>
          </reference>
          <reference field="1" count="1">
            <x v="3"/>
          </reference>
        </references>
      </pivotArea>
    </format>
    <format dxfId="15714">
      <pivotArea dataOnly="0" labelOnly="1" outline="0" fieldPosition="0">
        <references count="2">
          <reference field="0" count="1" selected="0">
            <x v="142"/>
          </reference>
          <reference field="1" count="1">
            <x v="1"/>
          </reference>
        </references>
      </pivotArea>
    </format>
    <format dxfId="15713">
      <pivotArea dataOnly="0" labelOnly="1" outline="0" fieldPosition="0">
        <references count="2">
          <reference field="0" count="1" selected="0">
            <x v="143"/>
          </reference>
          <reference field="1" count="1">
            <x v="12"/>
          </reference>
        </references>
      </pivotArea>
    </format>
    <format dxfId="15712">
      <pivotArea dataOnly="0" labelOnly="1" outline="0" fieldPosition="0">
        <references count="2">
          <reference field="0" count="1" selected="0">
            <x v="144"/>
          </reference>
          <reference field="1" count="1">
            <x v="4"/>
          </reference>
        </references>
      </pivotArea>
    </format>
    <format dxfId="15711">
      <pivotArea dataOnly="0" labelOnly="1" outline="0" fieldPosition="0">
        <references count="2">
          <reference field="0" count="1" selected="0">
            <x v="145"/>
          </reference>
          <reference field="1" count="1">
            <x v="7"/>
          </reference>
        </references>
      </pivotArea>
    </format>
    <format dxfId="15710">
      <pivotArea dataOnly="0" labelOnly="1" outline="0" fieldPosition="0">
        <references count="2">
          <reference field="0" count="1" selected="0">
            <x v="146"/>
          </reference>
          <reference field="1" count="1">
            <x v="1"/>
          </reference>
        </references>
      </pivotArea>
    </format>
    <format dxfId="15709">
      <pivotArea dataOnly="0" labelOnly="1" outline="0" fieldPosition="0">
        <references count="2">
          <reference field="0" count="1" selected="0">
            <x v="147"/>
          </reference>
          <reference field="1" count="1">
            <x v="18"/>
          </reference>
        </references>
      </pivotArea>
    </format>
    <format dxfId="15708">
      <pivotArea dataOnly="0" labelOnly="1" outline="0" fieldPosition="0">
        <references count="2">
          <reference field="0" count="1" selected="0">
            <x v="148"/>
          </reference>
          <reference field="1" count="1">
            <x v="2"/>
          </reference>
        </references>
      </pivotArea>
    </format>
    <format dxfId="15707">
      <pivotArea dataOnly="0" labelOnly="1" outline="0" fieldPosition="0">
        <references count="2">
          <reference field="0" count="1" selected="0">
            <x v="149"/>
          </reference>
          <reference field="1" count="1">
            <x v="1"/>
          </reference>
        </references>
      </pivotArea>
    </format>
    <format dxfId="15706">
      <pivotArea dataOnly="0" labelOnly="1" outline="0" fieldPosition="0">
        <references count="2">
          <reference field="0" count="1" selected="0">
            <x v="150"/>
          </reference>
          <reference field="1" count="1">
            <x v="10"/>
          </reference>
        </references>
      </pivotArea>
    </format>
    <format dxfId="15705">
      <pivotArea dataOnly="0" labelOnly="1" outline="0" fieldPosition="0">
        <references count="2">
          <reference field="0" count="1" selected="0">
            <x v="151"/>
          </reference>
          <reference field="1" count="1">
            <x v="0"/>
          </reference>
        </references>
      </pivotArea>
    </format>
    <format dxfId="15704">
      <pivotArea dataOnly="0" labelOnly="1" outline="0" fieldPosition="0">
        <references count="2">
          <reference field="0" count="1" selected="0">
            <x v="152"/>
          </reference>
          <reference field="1" count="1">
            <x v="1"/>
          </reference>
        </references>
      </pivotArea>
    </format>
    <format dxfId="15703">
      <pivotArea dataOnly="0" labelOnly="1" outline="0" fieldPosition="0">
        <references count="2">
          <reference field="0" count="1" selected="0">
            <x v="153"/>
          </reference>
          <reference field="1" count="1">
            <x v="21"/>
          </reference>
        </references>
      </pivotArea>
    </format>
    <format dxfId="15702">
      <pivotArea dataOnly="0" labelOnly="1" outline="0" fieldPosition="0">
        <references count="2">
          <reference field="0" count="1" selected="0">
            <x v="154"/>
          </reference>
          <reference field="1" count="1">
            <x v="11"/>
          </reference>
        </references>
      </pivotArea>
    </format>
    <format dxfId="15701">
      <pivotArea dataOnly="0" labelOnly="1" outline="0" fieldPosition="0">
        <references count="2">
          <reference field="0" count="1" selected="0">
            <x v="155"/>
          </reference>
          <reference field="1" count="1">
            <x v="9"/>
          </reference>
        </references>
      </pivotArea>
    </format>
    <format dxfId="15700">
      <pivotArea dataOnly="0" labelOnly="1" outline="0" fieldPosition="0">
        <references count="2">
          <reference field="0" count="1" selected="0">
            <x v="156"/>
          </reference>
          <reference field="1" count="1">
            <x v="4"/>
          </reference>
        </references>
      </pivotArea>
    </format>
    <format dxfId="15699">
      <pivotArea dataOnly="0" labelOnly="1" outline="0" fieldPosition="0">
        <references count="2">
          <reference field="0" count="1" selected="0">
            <x v="157"/>
          </reference>
          <reference field="1" count="1">
            <x v="8"/>
          </reference>
        </references>
      </pivotArea>
    </format>
    <format dxfId="15698">
      <pivotArea dataOnly="0" labelOnly="1" outline="0" fieldPosition="0">
        <references count="2">
          <reference field="0" count="1" selected="0">
            <x v="158"/>
          </reference>
          <reference field="1" count="1">
            <x v="0"/>
          </reference>
        </references>
      </pivotArea>
    </format>
    <format dxfId="15697">
      <pivotArea dataOnly="0" labelOnly="1" outline="0" fieldPosition="0">
        <references count="2">
          <reference field="0" count="1" selected="0">
            <x v="160"/>
          </reference>
          <reference field="1" count="1">
            <x v="9"/>
          </reference>
        </references>
      </pivotArea>
    </format>
    <format dxfId="15696">
      <pivotArea dataOnly="0" labelOnly="1" outline="0" fieldPosition="0">
        <references count="2">
          <reference field="0" count="1" selected="0">
            <x v="161"/>
          </reference>
          <reference field="1" count="1">
            <x v="0"/>
          </reference>
        </references>
      </pivotArea>
    </format>
    <format dxfId="15695">
      <pivotArea dataOnly="0" labelOnly="1" outline="0" fieldPosition="0">
        <references count="2">
          <reference field="0" count="1" selected="0">
            <x v="162"/>
          </reference>
          <reference field="1" count="1">
            <x v="10"/>
          </reference>
        </references>
      </pivotArea>
    </format>
    <format dxfId="15694">
      <pivotArea dataOnly="0" labelOnly="1" outline="0" fieldPosition="0">
        <references count="2">
          <reference field="0" count="1" selected="0">
            <x v="163"/>
          </reference>
          <reference field="1" count="1">
            <x v="6"/>
          </reference>
        </references>
      </pivotArea>
    </format>
    <format dxfId="15693">
      <pivotArea dataOnly="0" labelOnly="1" outline="0" fieldPosition="0">
        <references count="2">
          <reference field="0" count="1" selected="0">
            <x v="164"/>
          </reference>
          <reference field="1" count="1">
            <x v="0"/>
          </reference>
        </references>
      </pivotArea>
    </format>
    <format dxfId="15692">
      <pivotArea dataOnly="0" labelOnly="1" outline="0" fieldPosition="0">
        <references count="2">
          <reference field="0" count="1" selected="0">
            <x v="165"/>
          </reference>
          <reference field="1" count="1">
            <x v="7"/>
          </reference>
        </references>
      </pivotArea>
    </format>
    <format dxfId="15691">
      <pivotArea dataOnly="0" labelOnly="1" outline="0" fieldPosition="0">
        <references count="2">
          <reference field="0" count="1" selected="0">
            <x v="166"/>
          </reference>
          <reference field="1" count="1">
            <x v="0"/>
          </reference>
        </references>
      </pivotArea>
    </format>
    <format dxfId="15690">
      <pivotArea dataOnly="0" labelOnly="1" outline="0" fieldPosition="0">
        <references count="2">
          <reference field="0" count="1" selected="0">
            <x v="167"/>
          </reference>
          <reference field="1" count="1">
            <x v="3"/>
          </reference>
        </references>
      </pivotArea>
    </format>
    <format dxfId="15689">
      <pivotArea dataOnly="0" labelOnly="1" outline="0" fieldPosition="0">
        <references count="2">
          <reference field="0" count="1" selected="0">
            <x v="168"/>
          </reference>
          <reference field="1" count="1">
            <x v="2"/>
          </reference>
        </references>
      </pivotArea>
    </format>
    <format dxfId="15688">
      <pivotArea dataOnly="0" labelOnly="1" outline="0" fieldPosition="0">
        <references count="2">
          <reference field="0" count="1" selected="0">
            <x v="169"/>
          </reference>
          <reference field="1" count="1">
            <x v="1"/>
          </reference>
        </references>
      </pivotArea>
    </format>
    <format dxfId="15687">
      <pivotArea dataOnly="0" labelOnly="1" outline="0" fieldPosition="0">
        <references count="2">
          <reference field="0" count="1" selected="0">
            <x v="170"/>
          </reference>
          <reference field="1" count="1">
            <x v="10"/>
          </reference>
        </references>
      </pivotArea>
    </format>
    <format dxfId="15686">
      <pivotArea dataOnly="0" labelOnly="1" outline="0" fieldPosition="0">
        <references count="2">
          <reference field="0" count="1" selected="0">
            <x v="171"/>
          </reference>
          <reference field="1" count="1">
            <x v="0"/>
          </reference>
        </references>
      </pivotArea>
    </format>
    <format dxfId="15685">
      <pivotArea dataOnly="0" labelOnly="1" outline="0" fieldPosition="0">
        <references count="2">
          <reference field="0" count="1" selected="0">
            <x v="172"/>
          </reference>
          <reference field="1" count="1">
            <x v="15"/>
          </reference>
        </references>
      </pivotArea>
    </format>
    <format dxfId="15684">
      <pivotArea dataOnly="0" labelOnly="1" outline="0" fieldPosition="0">
        <references count="2">
          <reference field="0" count="1" selected="0">
            <x v="173"/>
          </reference>
          <reference field="1" count="1">
            <x v="5"/>
          </reference>
        </references>
      </pivotArea>
    </format>
    <format dxfId="15683">
      <pivotArea dataOnly="0" labelOnly="1" outline="0" fieldPosition="0">
        <references count="2">
          <reference field="0" count="1" selected="0">
            <x v="174"/>
          </reference>
          <reference field="1" count="1">
            <x v="0"/>
          </reference>
        </references>
      </pivotArea>
    </format>
    <format dxfId="15682">
      <pivotArea dataOnly="0" labelOnly="1" outline="0" fieldPosition="0">
        <references count="2">
          <reference field="0" count="1" selected="0">
            <x v="175"/>
          </reference>
          <reference field="1" count="1">
            <x v="1"/>
          </reference>
        </references>
      </pivotArea>
    </format>
    <format dxfId="15681">
      <pivotArea dataOnly="0" labelOnly="1" outline="0" fieldPosition="0">
        <references count="2">
          <reference field="0" count="1" selected="0">
            <x v="176"/>
          </reference>
          <reference field="1" count="1">
            <x v="0"/>
          </reference>
        </references>
      </pivotArea>
    </format>
    <format dxfId="15680">
      <pivotArea dataOnly="0" labelOnly="1" outline="0" fieldPosition="0">
        <references count="2">
          <reference field="0" count="1" selected="0">
            <x v="177"/>
          </reference>
          <reference field="1" count="1">
            <x v="2"/>
          </reference>
        </references>
      </pivotArea>
    </format>
    <format dxfId="15679">
      <pivotArea dataOnly="0" labelOnly="1" outline="0" fieldPosition="0">
        <references count="2">
          <reference field="0" count="1" selected="0">
            <x v="178"/>
          </reference>
          <reference field="1" count="1">
            <x v="0"/>
          </reference>
        </references>
      </pivotArea>
    </format>
    <format dxfId="15678">
      <pivotArea dataOnly="0" labelOnly="1" outline="0" fieldPosition="0">
        <references count="2">
          <reference field="0" count="1" selected="0">
            <x v="179"/>
          </reference>
          <reference field="1" count="1">
            <x v="3"/>
          </reference>
        </references>
      </pivotArea>
    </format>
    <format dxfId="15677">
      <pivotArea dataOnly="0" labelOnly="1" outline="0" fieldPosition="0">
        <references count="2">
          <reference field="0" count="1" selected="0">
            <x v="181"/>
          </reference>
          <reference field="1" count="1">
            <x v="0"/>
          </reference>
        </references>
      </pivotArea>
    </format>
    <format dxfId="15676">
      <pivotArea dataOnly="0" labelOnly="1" outline="0" fieldPosition="0">
        <references count="2">
          <reference field="0" count="1" selected="0">
            <x v="182"/>
          </reference>
          <reference field="1" count="1">
            <x v="15"/>
          </reference>
        </references>
      </pivotArea>
    </format>
    <format dxfId="15675">
      <pivotArea dataOnly="0" labelOnly="1" outline="0" fieldPosition="0">
        <references count="2">
          <reference field="0" count="1" selected="0">
            <x v="183"/>
          </reference>
          <reference field="1" count="1">
            <x v="6"/>
          </reference>
        </references>
      </pivotArea>
    </format>
    <format dxfId="15674">
      <pivotArea dataOnly="0" labelOnly="1" outline="0" fieldPosition="0">
        <references count="2">
          <reference field="0" count="1" selected="0">
            <x v="184"/>
          </reference>
          <reference field="1" count="1">
            <x v="5"/>
          </reference>
        </references>
      </pivotArea>
    </format>
    <format dxfId="15673">
      <pivotArea dataOnly="0" labelOnly="1" outline="0" fieldPosition="0">
        <references count="2">
          <reference field="0" count="1" selected="0">
            <x v="185"/>
          </reference>
          <reference field="1" count="1">
            <x v="9"/>
          </reference>
        </references>
      </pivotArea>
    </format>
    <format dxfId="15672">
      <pivotArea dataOnly="0" labelOnly="1" outline="0" fieldPosition="0">
        <references count="2">
          <reference field="0" count="1" selected="0">
            <x v="186"/>
          </reference>
          <reference field="1" count="1">
            <x v="6"/>
          </reference>
        </references>
      </pivotArea>
    </format>
    <format dxfId="15671">
      <pivotArea dataOnly="0" labelOnly="1" outline="0" fieldPosition="0">
        <references count="2">
          <reference field="0" count="1" selected="0">
            <x v="187"/>
          </reference>
          <reference field="1" count="1">
            <x v="4"/>
          </reference>
        </references>
      </pivotArea>
    </format>
    <format dxfId="15670">
      <pivotArea dataOnly="0" labelOnly="1" outline="0" fieldPosition="0">
        <references count="2">
          <reference field="0" count="1" selected="0">
            <x v="188"/>
          </reference>
          <reference field="1" count="1">
            <x v="1"/>
          </reference>
        </references>
      </pivotArea>
    </format>
    <format dxfId="15669">
      <pivotArea dataOnly="0" labelOnly="1" outline="0" fieldPosition="0">
        <references count="2">
          <reference field="0" count="1" selected="0">
            <x v="189"/>
          </reference>
          <reference field="1" count="1">
            <x v="3"/>
          </reference>
        </references>
      </pivotArea>
    </format>
    <format dxfId="15668">
      <pivotArea dataOnly="0" labelOnly="1" outline="0" fieldPosition="0">
        <references count="2">
          <reference field="0" count="1" selected="0">
            <x v="190"/>
          </reference>
          <reference field="1" count="1">
            <x v="6"/>
          </reference>
        </references>
      </pivotArea>
    </format>
    <format dxfId="15667">
      <pivotArea dataOnly="0" labelOnly="1" outline="0" fieldPosition="0">
        <references count="2">
          <reference field="0" count="1" selected="0">
            <x v="193"/>
          </reference>
          <reference field="1" count="1">
            <x v="0"/>
          </reference>
        </references>
      </pivotArea>
    </format>
    <format dxfId="15666">
      <pivotArea dataOnly="0" labelOnly="1" outline="0" fieldPosition="0">
        <references count="2">
          <reference field="0" count="1" selected="0">
            <x v="194"/>
          </reference>
          <reference field="1" count="1">
            <x v="12"/>
          </reference>
        </references>
      </pivotArea>
    </format>
    <format dxfId="15665">
      <pivotArea dataOnly="0" labelOnly="1" outline="0" fieldPosition="0">
        <references count="2">
          <reference field="0" count="1" selected="0">
            <x v="195"/>
          </reference>
          <reference field="1" count="1">
            <x v="7"/>
          </reference>
        </references>
      </pivotArea>
    </format>
    <format dxfId="15664">
      <pivotArea dataOnly="0" labelOnly="1" outline="0" fieldPosition="0">
        <references count="2">
          <reference field="0" count="1" selected="0">
            <x v="196"/>
          </reference>
          <reference field="1" count="1">
            <x v="1"/>
          </reference>
        </references>
      </pivotArea>
    </format>
    <format dxfId="15663">
      <pivotArea dataOnly="0" labelOnly="1" outline="0" fieldPosition="0">
        <references count="2">
          <reference field="0" count="1" selected="0">
            <x v="197"/>
          </reference>
          <reference field="1" count="1">
            <x v="3"/>
          </reference>
        </references>
      </pivotArea>
    </format>
    <format dxfId="15662">
      <pivotArea dataOnly="0" labelOnly="1" outline="0" fieldPosition="0">
        <references count="2">
          <reference field="0" count="1" selected="0">
            <x v="198"/>
          </reference>
          <reference field="1" count="1">
            <x v="4"/>
          </reference>
        </references>
      </pivotArea>
    </format>
    <format dxfId="15661">
      <pivotArea dataOnly="0" labelOnly="1" outline="0" fieldPosition="0">
        <references count="2">
          <reference field="0" count="1" selected="0">
            <x v="199"/>
          </reference>
          <reference field="1" count="1">
            <x v="3"/>
          </reference>
        </references>
      </pivotArea>
    </format>
    <format dxfId="15660">
      <pivotArea dataOnly="0" labelOnly="1" outline="0" fieldPosition="0">
        <references count="2">
          <reference field="0" count="1" selected="0">
            <x v="200"/>
          </reference>
          <reference field="1" count="1">
            <x v="10"/>
          </reference>
        </references>
      </pivotArea>
    </format>
    <format dxfId="15659">
      <pivotArea dataOnly="0" labelOnly="1" outline="0" fieldPosition="0">
        <references count="2">
          <reference field="0" count="1" selected="0">
            <x v="201"/>
          </reference>
          <reference field="1" count="1">
            <x v="14"/>
          </reference>
        </references>
      </pivotArea>
    </format>
    <format dxfId="15658">
      <pivotArea dataOnly="0" labelOnly="1" outline="0" fieldPosition="0">
        <references count="2">
          <reference field="0" count="1" selected="0">
            <x v="202"/>
          </reference>
          <reference field="1" count="1">
            <x v="0"/>
          </reference>
        </references>
      </pivotArea>
    </format>
    <format dxfId="15657">
      <pivotArea dataOnly="0" labelOnly="1" outline="0" fieldPosition="0">
        <references count="2">
          <reference field="0" count="1" selected="0">
            <x v="204"/>
          </reference>
          <reference field="1" count="1">
            <x v="3"/>
          </reference>
        </references>
      </pivotArea>
    </format>
    <format dxfId="15656">
      <pivotArea dataOnly="0" labelOnly="1" outline="0" fieldPosition="0">
        <references count="2">
          <reference field="0" count="1" selected="0">
            <x v="205"/>
          </reference>
          <reference field="1" count="1">
            <x v="0"/>
          </reference>
        </references>
      </pivotArea>
    </format>
    <format dxfId="15655">
      <pivotArea dataOnly="0" labelOnly="1" outline="0" fieldPosition="0">
        <references count="2">
          <reference field="0" count="1" selected="0">
            <x v="206"/>
          </reference>
          <reference field="1" count="1">
            <x v="1"/>
          </reference>
        </references>
      </pivotArea>
    </format>
    <format dxfId="15654">
      <pivotArea dataOnly="0" labelOnly="1" outline="0" fieldPosition="0">
        <references count="2">
          <reference field="0" count="1" selected="0">
            <x v="207"/>
          </reference>
          <reference field="1" count="1">
            <x v="4"/>
          </reference>
        </references>
      </pivotArea>
    </format>
    <format dxfId="15653">
      <pivotArea dataOnly="0" labelOnly="1" outline="0" fieldPosition="0">
        <references count="2">
          <reference field="0" count="1" selected="0">
            <x v="208"/>
          </reference>
          <reference field="1" count="1">
            <x v="6"/>
          </reference>
        </references>
      </pivotArea>
    </format>
    <format dxfId="15652">
      <pivotArea dataOnly="0" labelOnly="1" outline="0" fieldPosition="0">
        <references count="2">
          <reference field="0" count="1" selected="0">
            <x v="209"/>
          </reference>
          <reference field="1" count="1">
            <x v="4"/>
          </reference>
        </references>
      </pivotArea>
    </format>
    <format dxfId="15651">
      <pivotArea dataOnly="0" labelOnly="1" outline="0" fieldPosition="0">
        <references count="2">
          <reference field="0" count="1" selected="0">
            <x v="210"/>
          </reference>
          <reference field="1" count="1">
            <x v="6"/>
          </reference>
        </references>
      </pivotArea>
    </format>
    <format dxfId="15650">
      <pivotArea dataOnly="0" labelOnly="1" outline="0" fieldPosition="0">
        <references count="2">
          <reference field="0" count="1" selected="0">
            <x v="211"/>
          </reference>
          <reference field="1" count="1">
            <x v="1"/>
          </reference>
        </references>
      </pivotArea>
    </format>
    <format dxfId="15649">
      <pivotArea dataOnly="0" labelOnly="1" outline="0" fieldPosition="0">
        <references count="2">
          <reference field="0" count="1" selected="0">
            <x v="212"/>
          </reference>
          <reference field="1" count="1">
            <x v="5"/>
          </reference>
        </references>
      </pivotArea>
    </format>
    <format dxfId="15648">
      <pivotArea dataOnly="0" labelOnly="1" outline="0" fieldPosition="0">
        <references count="2">
          <reference field="0" count="1" selected="0">
            <x v="213"/>
          </reference>
          <reference field="1" count="1">
            <x v="1"/>
          </reference>
        </references>
      </pivotArea>
    </format>
    <format dxfId="15647">
      <pivotArea dataOnly="0" labelOnly="1" outline="0" fieldPosition="0">
        <references count="2">
          <reference field="0" count="1" selected="0">
            <x v="214"/>
          </reference>
          <reference field="1" count="1">
            <x v="0"/>
          </reference>
        </references>
      </pivotArea>
    </format>
    <format dxfId="15646">
      <pivotArea dataOnly="0" labelOnly="1" outline="0" fieldPosition="0">
        <references count="2">
          <reference field="0" count="1" selected="0">
            <x v="215"/>
          </reference>
          <reference field="1" count="1">
            <x v="1"/>
          </reference>
        </references>
      </pivotArea>
    </format>
    <format dxfId="15645">
      <pivotArea dataOnly="0" labelOnly="1" outline="0" fieldPosition="0">
        <references count="2">
          <reference field="0" count="1" selected="0">
            <x v="216"/>
          </reference>
          <reference field="1" count="1">
            <x v="7"/>
          </reference>
        </references>
      </pivotArea>
    </format>
    <format dxfId="15644">
      <pivotArea dataOnly="0" labelOnly="1" outline="0" fieldPosition="0">
        <references count="2">
          <reference field="0" count="1" selected="0">
            <x v="217"/>
          </reference>
          <reference field="1" count="1">
            <x v="2"/>
          </reference>
        </references>
      </pivotArea>
    </format>
    <format dxfId="15643">
      <pivotArea dataOnly="0" labelOnly="1" outline="0" fieldPosition="0">
        <references count="2">
          <reference field="0" count="1" selected="0">
            <x v="218"/>
          </reference>
          <reference field="1" count="1">
            <x v="14"/>
          </reference>
        </references>
      </pivotArea>
    </format>
    <format dxfId="15642">
      <pivotArea dataOnly="0" labelOnly="1" outline="0" fieldPosition="0">
        <references count="2">
          <reference field="0" count="1" selected="0">
            <x v="219"/>
          </reference>
          <reference field="1" count="1">
            <x v="6"/>
          </reference>
        </references>
      </pivotArea>
    </format>
    <format dxfId="15641">
      <pivotArea dataOnly="0" labelOnly="1" outline="0" fieldPosition="0">
        <references count="2">
          <reference field="0" count="1" selected="0">
            <x v="220"/>
          </reference>
          <reference field="1" count="1">
            <x v="0"/>
          </reference>
        </references>
      </pivotArea>
    </format>
    <format dxfId="15640">
      <pivotArea dataOnly="0" labelOnly="1" outline="0" fieldPosition="0">
        <references count="2">
          <reference field="0" count="1" selected="0">
            <x v="221"/>
          </reference>
          <reference field="1" count="1">
            <x v="4"/>
          </reference>
        </references>
      </pivotArea>
    </format>
    <format dxfId="15639">
      <pivotArea dataOnly="0" labelOnly="1" outline="0" fieldPosition="0">
        <references count="2">
          <reference field="0" count="1" selected="0">
            <x v="222"/>
          </reference>
          <reference field="1" count="1">
            <x v="13"/>
          </reference>
        </references>
      </pivotArea>
    </format>
    <format dxfId="15638">
      <pivotArea dataOnly="0" labelOnly="1" outline="0" fieldPosition="0">
        <references count="2">
          <reference field="0" count="1" selected="0">
            <x v="223"/>
          </reference>
          <reference field="1" count="1">
            <x v="4"/>
          </reference>
        </references>
      </pivotArea>
    </format>
    <format dxfId="15637">
      <pivotArea dataOnly="0" labelOnly="1" outline="0" fieldPosition="0">
        <references count="2">
          <reference field="0" count="1" selected="0">
            <x v="224"/>
          </reference>
          <reference field="1" count="1">
            <x v="1"/>
          </reference>
        </references>
      </pivotArea>
    </format>
    <format dxfId="15636">
      <pivotArea dataOnly="0" labelOnly="1" outline="0" fieldPosition="0">
        <references count="2">
          <reference field="0" count="1" selected="0">
            <x v="225"/>
          </reference>
          <reference field="1" count="1">
            <x v="4"/>
          </reference>
        </references>
      </pivotArea>
    </format>
    <format dxfId="15635">
      <pivotArea dataOnly="0" labelOnly="1" outline="0" fieldPosition="0">
        <references count="2">
          <reference field="0" count="1" selected="0">
            <x v="226"/>
          </reference>
          <reference field="1" count="1">
            <x v="1"/>
          </reference>
        </references>
      </pivotArea>
    </format>
    <format dxfId="15634">
      <pivotArea dataOnly="0" labelOnly="1" outline="0" fieldPosition="0">
        <references count="2">
          <reference field="0" count="1" selected="0">
            <x v="227"/>
          </reference>
          <reference field="1" count="1">
            <x v="12"/>
          </reference>
        </references>
      </pivotArea>
    </format>
    <format dxfId="15633">
      <pivotArea dataOnly="0" labelOnly="1" outline="0" fieldPosition="0">
        <references count="2">
          <reference field="0" count="1" selected="0">
            <x v="228"/>
          </reference>
          <reference field="1" count="1">
            <x v="4"/>
          </reference>
        </references>
      </pivotArea>
    </format>
    <format dxfId="15632">
      <pivotArea dataOnly="0" labelOnly="1" outline="0" fieldPosition="0">
        <references count="2">
          <reference field="0" count="1" selected="0">
            <x v="229"/>
          </reference>
          <reference field="1" count="1">
            <x v="11"/>
          </reference>
        </references>
      </pivotArea>
    </format>
    <format dxfId="15631">
      <pivotArea dataOnly="0" labelOnly="1" outline="0" fieldPosition="0">
        <references count="2">
          <reference field="0" count="1" selected="0">
            <x v="230"/>
          </reference>
          <reference field="1" count="1">
            <x v="3"/>
          </reference>
        </references>
      </pivotArea>
    </format>
    <format dxfId="15630">
      <pivotArea dataOnly="0" labelOnly="1" outline="0" fieldPosition="0">
        <references count="2">
          <reference field="0" count="1" selected="0">
            <x v="231"/>
          </reference>
          <reference field="1" count="1">
            <x v="4"/>
          </reference>
        </references>
      </pivotArea>
    </format>
    <format dxfId="15629">
      <pivotArea dataOnly="0" labelOnly="1" outline="0" fieldPosition="0">
        <references count="2">
          <reference field="0" count="1" selected="0">
            <x v="232"/>
          </reference>
          <reference field="1" count="1">
            <x v="8"/>
          </reference>
        </references>
      </pivotArea>
    </format>
    <format dxfId="15628">
      <pivotArea dataOnly="0" labelOnly="1" outline="0" fieldPosition="0">
        <references count="2">
          <reference field="0" count="1" selected="0">
            <x v="233"/>
          </reference>
          <reference field="1" count="1">
            <x v="14"/>
          </reference>
        </references>
      </pivotArea>
    </format>
    <format dxfId="15627">
      <pivotArea dataOnly="0" labelOnly="1" outline="0" fieldPosition="0">
        <references count="2">
          <reference field="0" count="1" selected="0">
            <x v="234"/>
          </reference>
          <reference field="1" count="1">
            <x v="1"/>
          </reference>
        </references>
      </pivotArea>
    </format>
    <format dxfId="15626">
      <pivotArea dataOnly="0" labelOnly="1" outline="0" fieldPosition="0">
        <references count="2">
          <reference field="0" count="1" selected="0">
            <x v="235"/>
          </reference>
          <reference field="1" count="1">
            <x v="3"/>
          </reference>
        </references>
      </pivotArea>
    </format>
    <format dxfId="15625">
      <pivotArea dataOnly="0" labelOnly="1" outline="0" fieldPosition="0">
        <references count="2">
          <reference field="0" count="1" selected="0">
            <x v="236"/>
          </reference>
          <reference field="1" count="1">
            <x v="12"/>
          </reference>
        </references>
      </pivotArea>
    </format>
    <format dxfId="15624">
      <pivotArea dataOnly="0" labelOnly="1" outline="0" fieldPosition="0">
        <references count="2">
          <reference field="0" count="1" selected="0">
            <x v="237"/>
          </reference>
          <reference field="1" count="1">
            <x v="0"/>
          </reference>
        </references>
      </pivotArea>
    </format>
    <format dxfId="15623">
      <pivotArea dataOnly="0" labelOnly="1" outline="0" fieldPosition="0">
        <references count="2">
          <reference field="0" count="1" selected="0">
            <x v="238"/>
          </reference>
          <reference field="1" count="1">
            <x v="7"/>
          </reference>
        </references>
      </pivotArea>
    </format>
    <format dxfId="15622">
      <pivotArea dataOnly="0" labelOnly="1" outline="0" fieldPosition="0">
        <references count="2">
          <reference field="0" count="1" selected="0">
            <x v="239"/>
          </reference>
          <reference field="1" count="1">
            <x v="0"/>
          </reference>
        </references>
      </pivotArea>
    </format>
    <format dxfId="15621">
      <pivotArea dataOnly="0" labelOnly="1" outline="0" fieldPosition="0">
        <references count="2">
          <reference field="0" count="1" selected="0">
            <x v="240"/>
          </reference>
          <reference field="1" count="1">
            <x v="14"/>
          </reference>
        </references>
      </pivotArea>
    </format>
    <format dxfId="15620">
      <pivotArea dataOnly="0" labelOnly="1" outline="0" fieldPosition="0">
        <references count="2">
          <reference field="0" count="1" selected="0">
            <x v="241"/>
          </reference>
          <reference field="1" count="1">
            <x v="6"/>
          </reference>
        </references>
      </pivotArea>
    </format>
    <format dxfId="15619">
      <pivotArea dataOnly="0" labelOnly="1" outline="0" fieldPosition="0">
        <references count="2">
          <reference field="0" count="1" selected="0">
            <x v="242"/>
          </reference>
          <reference field="1" count="1">
            <x v="5"/>
          </reference>
        </references>
      </pivotArea>
    </format>
    <format dxfId="15618">
      <pivotArea dataOnly="0" labelOnly="1" outline="0" fieldPosition="0">
        <references count="2">
          <reference field="0" count="1" selected="0">
            <x v="244"/>
          </reference>
          <reference field="1" count="1">
            <x v="2"/>
          </reference>
        </references>
      </pivotArea>
    </format>
    <format dxfId="15617">
      <pivotArea dataOnly="0" labelOnly="1" outline="0" fieldPosition="0">
        <references count="2">
          <reference field="0" count="1" selected="0">
            <x v="245"/>
          </reference>
          <reference field="1" count="1">
            <x v="4"/>
          </reference>
        </references>
      </pivotArea>
    </format>
    <format dxfId="15616">
      <pivotArea dataOnly="0" labelOnly="1" outline="0" fieldPosition="0">
        <references count="2">
          <reference field="0" count="1" selected="0">
            <x v="246"/>
          </reference>
          <reference field="1" count="1">
            <x v="8"/>
          </reference>
        </references>
      </pivotArea>
    </format>
    <format dxfId="15615">
      <pivotArea dataOnly="0" labelOnly="1" outline="0" fieldPosition="0">
        <references count="2">
          <reference field="0" count="1" selected="0">
            <x v="247"/>
          </reference>
          <reference field="1" count="1">
            <x v="6"/>
          </reference>
        </references>
      </pivotArea>
    </format>
    <format dxfId="15614">
      <pivotArea dataOnly="0" labelOnly="1" outline="0" fieldPosition="0">
        <references count="2">
          <reference field="0" count="1" selected="0">
            <x v="248"/>
          </reference>
          <reference field="1" count="1">
            <x v="11"/>
          </reference>
        </references>
      </pivotArea>
    </format>
    <format dxfId="15613">
      <pivotArea dataOnly="0" labelOnly="1" outline="0" fieldPosition="0">
        <references count="2">
          <reference field="0" count="1" selected="0">
            <x v="249"/>
          </reference>
          <reference field="1" count="1">
            <x v="5"/>
          </reference>
        </references>
      </pivotArea>
    </format>
    <format dxfId="15612">
      <pivotArea dataOnly="0" labelOnly="1" outline="0" fieldPosition="0">
        <references count="2">
          <reference field="0" count="1" selected="0">
            <x v="250"/>
          </reference>
          <reference field="1" count="1">
            <x v="6"/>
          </reference>
        </references>
      </pivotArea>
    </format>
    <format dxfId="15611">
      <pivotArea dataOnly="0" labelOnly="1" outline="0" fieldPosition="0">
        <references count="2">
          <reference field="0" count="1" selected="0">
            <x v="251"/>
          </reference>
          <reference field="1" count="1">
            <x v="5"/>
          </reference>
        </references>
      </pivotArea>
    </format>
    <format dxfId="15610">
      <pivotArea dataOnly="0" labelOnly="1" outline="0" fieldPosition="0">
        <references count="2">
          <reference field="0" count="1" selected="0">
            <x v="252"/>
          </reference>
          <reference field="1" count="1">
            <x v="2"/>
          </reference>
        </references>
      </pivotArea>
    </format>
    <format dxfId="15609">
      <pivotArea dataOnly="0" labelOnly="1" outline="0" fieldPosition="0">
        <references count="2">
          <reference field="0" count="1" selected="0">
            <x v="253"/>
          </reference>
          <reference field="1" count="1">
            <x v="0"/>
          </reference>
        </references>
      </pivotArea>
    </format>
    <format dxfId="15608">
      <pivotArea dataOnly="0" labelOnly="1" outline="0" fieldPosition="0">
        <references count="2">
          <reference field="0" count="1" selected="0">
            <x v="254"/>
          </reference>
          <reference field="1" count="1">
            <x v="7"/>
          </reference>
        </references>
      </pivotArea>
    </format>
    <format dxfId="15607">
      <pivotArea dataOnly="0" labelOnly="1" outline="0" fieldPosition="0">
        <references count="2">
          <reference field="0" count="1" selected="0">
            <x v="256"/>
          </reference>
          <reference field="1" count="1">
            <x v="8"/>
          </reference>
        </references>
      </pivotArea>
    </format>
    <format dxfId="15606">
      <pivotArea dataOnly="0" labelOnly="1" outline="0" fieldPosition="0">
        <references count="2">
          <reference field="0" count="1" selected="0">
            <x v="257"/>
          </reference>
          <reference field="1" count="1">
            <x v="9"/>
          </reference>
        </references>
      </pivotArea>
    </format>
    <format dxfId="15605">
      <pivotArea dataOnly="0" labelOnly="1" outline="0" fieldPosition="0">
        <references count="2">
          <reference field="0" count="1" selected="0">
            <x v="258"/>
          </reference>
          <reference field="1" count="1">
            <x v="3"/>
          </reference>
        </references>
      </pivotArea>
    </format>
    <format dxfId="15604">
      <pivotArea dataOnly="0" labelOnly="1" outline="0" fieldPosition="0">
        <references count="2">
          <reference field="0" count="1" selected="0">
            <x v="259"/>
          </reference>
          <reference field="1" count="1">
            <x v="1"/>
          </reference>
        </references>
      </pivotArea>
    </format>
    <format dxfId="15603">
      <pivotArea dataOnly="0" labelOnly="1" outline="0" fieldPosition="0">
        <references count="2">
          <reference field="0" count="1" selected="0">
            <x v="261"/>
          </reference>
          <reference field="1" count="1">
            <x v="2"/>
          </reference>
        </references>
      </pivotArea>
    </format>
    <format dxfId="15602">
      <pivotArea dataOnly="0" labelOnly="1" outline="0" fieldPosition="0">
        <references count="2">
          <reference field="0" count="1" selected="0">
            <x v="262"/>
          </reference>
          <reference field="1" count="1">
            <x v="4"/>
          </reference>
        </references>
      </pivotArea>
    </format>
    <format dxfId="15601">
      <pivotArea dataOnly="0" labelOnly="1" outline="0" fieldPosition="0">
        <references count="2">
          <reference field="0" count="1" selected="0">
            <x v="264"/>
          </reference>
          <reference field="1" count="1">
            <x v="3"/>
          </reference>
        </references>
      </pivotArea>
    </format>
    <format dxfId="15600">
      <pivotArea dataOnly="0" labelOnly="1" outline="0" fieldPosition="0">
        <references count="2">
          <reference field="0" count="1" selected="0">
            <x v="265"/>
          </reference>
          <reference field="1" count="1">
            <x v="13"/>
          </reference>
        </references>
      </pivotArea>
    </format>
    <format dxfId="15599">
      <pivotArea dataOnly="0" labelOnly="1" outline="0" fieldPosition="0">
        <references count="2">
          <reference field="0" count="1" selected="0">
            <x v="266"/>
          </reference>
          <reference field="1" count="1">
            <x v="1"/>
          </reference>
        </references>
      </pivotArea>
    </format>
    <format dxfId="15598">
      <pivotArea dataOnly="0" labelOnly="1" outline="0" fieldPosition="0">
        <references count="2">
          <reference field="0" count="1" selected="0">
            <x v="267"/>
          </reference>
          <reference field="1" count="1">
            <x v="0"/>
          </reference>
        </references>
      </pivotArea>
    </format>
    <format dxfId="15597">
      <pivotArea dataOnly="0" labelOnly="1" outline="0" fieldPosition="0">
        <references count="2">
          <reference field="0" count="1" selected="0">
            <x v="269"/>
          </reference>
          <reference field="1" count="1">
            <x v="20"/>
          </reference>
        </references>
      </pivotArea>
    </format>
    <format dxfId="15596">
      <pivotArea dataOnly="0" labelOnly="1" outline="0" fieldPosition="0">
        <references count="2">
          <reference field="0" count="1" selected="0">
            <x v="270"/>
          </reference>
          <reference field="1" count="1">
            <x v="1"/>
          </reference>
        </references>
      </pivotArea>
    </format>
    <format dxfId="15595">
      <pivotArea dataOnly="0" labelOnly="1" outline="0" fieldPosition="0">
        <references count="2">
          <reference field="0" count="1" selected="0">
            <x v="271"/>
          </reference>
          <reference field="1" count="1">
            <x v="0"/>
          </reference>
        </references>
      </pivotArea>
    </format>
    <format dxfId="15594">
      <pivotArea dataOnly="0" labelOnly="1" outline="0" fieldPosition="0">
        <references count="2">
          <reference field="0" count="1" selected="0">
            <x v="274"/>
          </reference>
          <reference field="1" count="1">
            <x v="3"/>
          </reference>
        </references>
      </pivotArea>
    </format>
    <format dxfId="15593">
      <pivotArea dataOnly="0" labelOnly="1" outline="0" fieldPosition="0">
        <references count="2">
          <reference field="0" count="1" selected="0">
            <x v="275"/>
          </reference>
          <reference field="1" count="1">
            <x v="1"/>
          </reference>
        </references>
      </pivotArea>
    </format>
    <format dxfId="15592">
      <pivotArea dataOnly="0" labelOnly="1" outline="0" fieldPosition="0">
        <references count="2">
          <reference field="0" count="1" selected="0">
            <x v="277"/>
          </reference>
          <reference field="1" count="1">
            <x v="5"/>
          </reference>
        </references>
      </pivotArea>
    </format>
    <format dxfId="15591">
      <pivotArea dataOnly="0" labelOnly="1" outline="0" fieldPosition="0">
        <references count="2">
          <reference field="0" count="1" selected="0">
            <x v="278"/>
          </reference>
          <reference field="1" count="1">
            <x v="2"/>
          </reference>
        </references>
      </pivotArea>
    </format>
    <format dxfId="15590">
      <pivotArea dataOnly="0" labelOnly="1" outline="0" fieldPosition="0">
        <references count="2">
          <reference field="0" count="1" selected="0">
            <x v="280"/>
          </reference>
          <reference field="1" count="1">
            <x v="9"/>
          </reference>
        </references>
      </pivotArea>
    </format>
    <format dxfId="15589">
      <pivotArea dataOnly="0" labelOnly="1" outline="0" fieldPosition="0">
        <references count="2">
          <reference field="0" count="1" selected="0">
            <x v="281"/>
          </reference>
          <reference field="1" count="1">
            <x v="3"/>
          </reference>
        </references>
      </pivotArea>
    </format>
    <format dxfId="15588">
      <pivotArea dataOnly="0" labelOnly="1" outline="0" fieldPosition="0">
        <references count="2">
          <reference field="0" count="1" selected="0">
            <x v="282"/>
          </reference>
          <reference field="1" count="1">
            <x v="15"/>
          </reference>
        </references>
      </pivotArea>
    </format>
    <format dxfId="15587">
      <pivotArea dataOnly="0" labelOnly="1" outline="0" fieldPosition="0">
        <references count="2">
          <reference field="0" count="1" selected="0">
            <x v="283"/>
          </reference>
          <reference field="1" count="1">
            <x v="7"/>
          </reference>
        </references>
      </pivotArea>
    </format>
    <format dxfId="15586">
      <pivotArea dataOnly="0" labelOnly="1" outline="0" fieldPosition="0">
        <references count="2">
          <reference field="0" count="1" selected="0">
            <x v="284"/>
          </reference>
          <reference field="1" count="1">
            <x v="0"/>
          </reference>
        </references>
      </pivotArea>
    </format>
    <format dxfId="15585">
      <pivotArea dataOnly="0" labelOnly="1" outline="0" fieldPosition="0">
        <references count="2">
          <reference field="0" count="1" selected="0">
            <x v="285"/>
          </reference>
          <reference field="1" count="1">
            <x v="2"/>
          </reference>
        </references>
      </pivotArea>
    </format>
    <format dxfId="15584">
      <pivotArea dataOnly="0" labelOnly="1" outline="0" fieldPosition="0">
        <references count="2">
          <reference field="0" count="1" selected="0">
            <x v="286"/>
          </reference>
          <reference field="1" count="1">
            <x v="8"/>
          </reference>
        </references>
      </pivotArea>
    </format>
    <format dxfId="15583">
      <pivotArea dataOnly="0" labelOnly="1" outline="0" fieldPosition="0">
        <references count="2">
          <reference field="0" count="1" selected="0">
            <x v="288"/>
          </reference>
          <reference field="1" count="1">
            <x v="9"/>
          </reference>
        </references>
      </pivotArea>
    </format>
    <format dxfId="15582">
      <pivotArea dataOnly="0" labelOnly="1" outline="0" fieldPosition="0">
        <references count="2">
          <reference field="0" count="1" selected="0">
            <x v="289"/>
          </reference>
          <reference field="1" count="1">
            <x v="8"/>
          </reference>
        </references>
      </pivotArea>
    </format>
    <format dxfId="15581">
      <pivotArea dataOnly="0" labelOnly="1" outline="0" fieldPosition="0">
        <references count="2">
          <reference field="0" count="1" selected="0">
            <x v="291"/>
          </reference>
          <reference field="1" count="1">
            <x v="12"/>
          </reference>
        </references>
      </pivotArea>
    </format>
    <format dxfId="15580">
      <pivotArea dataOnly="0" labelOnly="1" outline="0" fieldPosition="0">
        <references count="2">
          <reference field="0" count="1" selected="0">
            <x v="292"/>
          </reference>
          <reference field="1" count="1">
            <x v="19"/>
          </reference>
        </references>
      </pivotArea>
    </format>
    <format dxfId="15579">
      <pivotArea dataOnly="0" labelOnly="1" outline="0" fieldPosition="0">
        <references count="2">
          <reference field="0" count="1" selected="0">
            <x v="294"/>
          </reference>
          <reference field="1" count="1">
            <x v="2"/>
          </reference>
        </references>
      </pivotArea>
    </format>
    <format dxfId="15578">
      <pivotArea dataOnly="0" labelOnly="1" outline="0" fieldPosition="0">
        <references count="2">
          <reference field="0" count="1" selected="0">
            <x v="295"/>
          </reference>
          <reference field="1" count="1">
            <x v="0"/>
          </reference>
        </references>
      </pivotArea>
    </format>
    <format dxfId="15577">
      <pivotArea dataOnly="0" labelOnly="1" outline="0" fieldPosition="0">
        <references count="2">
          <reference field="0" count="1" selected="0">
            <x v="296"/>
          </reference>
          <reference field="1" count="1">
            <x v="4"/>
          </reference>
        </references>
      </pivotArea>
    </format>
    <format dxfId="15576">
      <pivotArea dataOnly="0" labelOnly="1" outline="0" fieldPosition="0">
        <references count="2">
          <reference field="0" count="1" selected="0">
            <x v="297"/>
          </reference>
          <reference field="1" count="1">
            <x v="16"/>
          </reference>
        </references>
      </pivotArea>
    </format>
    <format dxfId="15575">
      <pivotArea dataOnly="0" labelOnly="1" outline="0" fieldPosition="0">
        <references count="2">
          <reference field="0" count="1" selected="0">
            <x v="298"/>
          </reference>
          <reference field="1" count="1">
            <x v="2"/>
          </reference>
        </references>
      </pivotArea>
    </format>
    <format dxfId="15574">
      <pivotArea dataOnly="0" labelOnly="1" outline="0" fieldPosition="0">
        <references count="2">
          <reference field="0" count="1" selected="0">
            <x v="299"/>
          </reference>
          <reference field="1" count="1">
            <x v="4"/>
          </reference>
        </references>
      </pivotArea>
    </format>
    <format dxfId="15573">
      <pivotArea dataOnly="0" labelOnly="1" outline="0" fieldPosition="0">
        <references count="2">
          <reference field="0" count="1" selected="0">
            <x v="300"/>
          </reference>
          <reference field="1" count="1">
            <x v="5"/>
          </reference>
        </references>
      </pivotArea>
    </format>
    <format dxfId="15572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7"/>
          </reference>
          <reference field="2" count="1">
            <x v="23"/>
          </reference>
        </references>
      </pivotArea>
    </format>
    <format dxfId="1557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1">
            <x v="10"/>
          </reference>
        </references>
      </pivotArea>
    </format>
    <format dxfId="1557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1">
            <x v="6"/>
          </reference>
        </references>
      </pivotArea>
    </format>
    <format dxfId="1556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1">
            <x v="2"/>
          </reference>
        </references>
      </pivotArea>
    </format>
    <format dxfId="15568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3"/>
          </reference>
          <reference field="2" count="1">
            <x v="3"/>
          </reference>
        </references>
      </pivotArea>
    </format>
    <format dxfId="1556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2" count="1">
            <x v="22"/>
          </reference>
        </references>
      </pivotArea>
    </format>
    <format dxfId="15566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5"/>
          </reference>
          <reference field="2" count="1">
            <x v="14"/>
          </reference>
        </references>
      </pivotArea>
    </format>
    <format dxfId="1556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2" count="1">
            <x v="15"/>
          </reference>
        </references>
      </pivotArea>
    </format>
    <format dxfId="15564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9"/>
          </reference>
          <reference field="2" count="1">
            <x v="22"/>
          </reference>
        </references>
      </pivotArea>
    </format>
    <format dxfId="15563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12"/>
          </reference>
          <reference field="2" count="1">
            <x v="9"/>
          </reference>
        </references>
      </pivotArea>
    </format>
    <format dxfId="1556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8"/>
          </reference>
          <reference field="2" count="1">
            <x v="19"/>
          </reference>
        </references>
      </pivotArea>
    </format>
    <format dxfId="1556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15560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"/>
          </reference>
          <reference field="2" count="1">
            <x v="13"/>
          </reference>
        </references>
      </pivotArea>
    </format>
    <format dxfId="15559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3"/>
          </reference>
          <reference field="2" count="1">
            <x v="9"/>
          </reference>
        </references>
      </pivotArea>
    </format>
    <format dxfId="1555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15557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0"/>
          </reference>
          <reference field="2" count="1">
            <x v="14"/>
          </reference>
        </references>
      </pivotArea>
    </format>
    <format dxfId="15556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1"/>
          </reference>
          <reference field="2" count="1">
            <x v="18"/>
          </reference>
        </references>
      </pivotArea>
    </format>
    <format dxfId="1555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4"/>
          </reference>
          <reference field="2" count="1">
            <x v="13"/>
          </reference>
        </references>
      </pivotArea>
    </format>
    <format dxfId="1555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"/>
          </reference>
          <reference field="2" count="1">
            <x v="9"/>
          </reference>
        </references>
      </pivotArea>
    </format>
    <format dxfId="15553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1555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3"/>
          </reference>
          <reference field="2" count="1">
            <x v="16"/>
          </reference>
        </references>
      </pivotArea>
    </format>
    <format dxfId="15551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"/>
          </reference>
          <reference field="2" count="1">
            <x v="9"/>
          </reference>
        </references>
      </pivotArea>
    </format>
    <format dxfId="15550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0"/>
          </reference>
          <reference field="2" count="1">
            <x v="19"/>
          </reference>
        </references>
      </pivotArea>
    </format>
    <format dxfId="15549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1554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"/>
          </reference>
          <reference field="2" count="1">
            <x v="11"/>
          </reference>
        </references>
      </pivotArea>
    </format>
    <format dxfId="15547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0"/>
          </reference>
        </references>
      </pivotArea>
    </format>
    <format dxfId="15546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14"/>
          </reference>
          <reference field="2" count="1">
            <x v="6"/>
          </reference>
        </references>
      </pivotArea>
    </format>
    <format dxfId="1554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3"/>
          </reference>
          <reference field="2" count="1">
            <x v="20"/>
          </reference>
        </references>
      </pivotArea>
    </format>
    <format dxfId="15544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0"/>
          </reference>
          <reference field="2" count="1">
            <x v="10"/>
          </reference>
        </references>
      </pivotArea>
    </format>
    <format dxfId="15543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5"/>
          </reference>
          <reference field="2" count="1">
            <x v="6"/>
          </reference>
        </references>
      </pivotArea>
    </format>
    <format dxfId="15542">
      <pivotArea dataOnly="0" labelOnly="1" outline="0" fieldPosition="0">
        <references count="3">
          <reference field="0" count="1" selected="0">
            <x v="31"/>
          </reference>
          <reference field="1" count="1" selected="0">
            <x v="2"/>
          </reference>
          <reference field="2" count="1">
            <x v="20"/>
          </reference>
        </references>
      </pivotArea>
    </format>
    <format dxfId="15541">
      <pivotArea dataOnly="0" labelOnly="1" outline="0" fieldPosition="0">
        <references count="3">
          <reference field="0" count="1" selected="0">
            <x v="32"/>
          </reference>
          <reference field="1" count="1" selected="0">
            <x v="3"/>
          </reference>
          <reference field="2" count="1">
            <x v="14"/>
          </reference>
        </references>
      </pivotArea>
    </format>
    <format dxfId="15540">
      <pivotArea dataOnly="0" labelOnly="1" outline="0" fieldPosition="0">
        <references count="3">
          <reference field="0" count="1" selected="0">
            <x v="33"/>
          </reference>
          <reference field="1" count="1" selected="0">
            <x v="1"/>
          </reference>
          <reference field="2" count="1">
            <x v="15"/>
          </reference>
        </references>
      </pivotArea>
    </format>
    <format dxfId="15539">
      <pivotArea dataOnly="0" labelOnly="1" outline="0" fieldPosition="0">
        <references count="3">
          <reference field="0" count="1" selected="0">
            <x v="34"/>
          </reference>
          <reference field="1" count="1" selected="0">
            <x v="6"/>
          </reference>
          <reference field="2" count="1">
            <x v="13"/>
          </reference>
        </references>
      </pivotArea>
    </format>
    <format dxfId="15538">
      <pivotArea dataOnly="0" labelOnly="1" outline="0" fieldPosition="0">
        <references count="3">
          <reference field="0" count="1" selected="0">
            <x v="35"/>
          </reference>
          <reference field="1" count="1" selected="0">
            <x v="1"/>
          </reference>
          <reference field="2" count="1">
            <x v="20"/>
          </reference>
        </references>
      </pivotArea>
    </format>
    <format dxfId="15537">
      <pivotArea dataOnly="0" labelOnly="1" outline="0" fieldPosition="0">
        <references count="3">
          <reference field="0" count="1" selected="0">
            <x v="36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15536">
      <pivotArea dataOnly="0" labelOnly="1" outline="0" fieldPosition="0">
        <references count="3">
          <reference field="0" count="1" selected="0">
            <x v="37"/>
          </reference>
          <reference field="1" count="1" selected="0">
            <x v="6"/>
          </reference>
          <reference field="2" count="1">
            <x v="14"/>
          </reference>
        </references>
      </pivotArea>
    </format>
    <format dxfId="15535">
      <pivotArea dataOnly="0" labelOnly="1" outline="0" fieldPosition="0">
        <references count="3">
          <reference field="0" count="1" selected="0">
            <x v="39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5534">
      <pivotArea dataOnly="0" labelOnly="1" outline="0" fieldPosition="0">
        <references count="3">
          <reference field="0" count="1" selected="0">
            <x v="40"/>
          </reference>
          <reference field="1" count="1" selected="0">
            <x v="1"/>
          </reference>
          <reference field="2" count="1">
            <x v="15"/>
          </reference>
        </references>
      </pivotArea>
    </format>
    <format dxfId="15533">
      <pivotArea dataOnly="0" labelOnly="1" outline="0" fieldPosition="0">
        <references count="3">
          <reference field="0" count="1" selected="0">
            <x v="42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15532">
      <pivotArea dataOnly="0" labelOnly="1" outline="0" fieldPosition="0">
        <references count="3">
          <reference field="0" count="1" selected="0">
            <x v="43"/>
          </reference>
          <reference field="1" count="1" selected="0">
            <x v="17"/>
          </reference>
          <reference field="2" count="1">
            <x v="4"/>
          </reference>
        </references>
      </pivotArea>
    </format>
    <format dxfId="15531">
      <pivotArea dataOnly="0" labelOnly="1" outline="0" fieldPosition="0">
        <references count="3">
          <reference field="0" count="1" selected="0">
            <x v="44"/>
          </reference>
          <reference field="1" count="1" selected="0">
            <x v="0"/>
          </reference>
          <reference field="2" count="1">
            <x v="12"/>
          </reference>
        </references>
      </pivotArea>
    </format>
    <format dxfId="15530">
      <pivotArea dataOnly="0" labelOnly="1" outline="0" fieldPosition="0">
        <references count="3">
          <reference field="0" count="1" selected="0">
            <x v="45"/>
          </reference>
          <reference field="1" count="1" selected="0">
            <x v="8"/>
          </reference>
          <reference field="2" count="1">
            <x v="8"/>
          </reference>
        </references>
      </pivotArea>
    </format>
    <format dxfId="15529">
      <pivotArea dataOnly="0" labelOnly="1" outline="0" fieldPosition="0">
        <references count="3">
          <reference field="0" count="1" selected="0">
            <x v="46"/>
          </reference>
          <reference field="1" count="1" selected="0">
            <x v="0"/>
          </reference>
          <reference field="2" count="1">
            <x v="3"/>
          </reference>
        </references>
      </pivotArea>
    </format>
    <format dxfId="15528">
      <pivotArea dataOnly="0" labelOnly="1" outline="0" fieldPosition="0">
        <references count="3">
          <reference field="0" count="1" selected="0">
            <x v="47"/>
          </reference>
          <reference field="1" count="1" selected="0">
            <x v="1"/>
          </reference>
          <reference field="2" count="1">
            <x v="8"/>
          </reference>
        </references>
      </pivotArea>
    </format>
    <format dxfId="15527">
      <pivotArea dataOnly="0" labelOnly="1" outline="0" fieldPosition="0">
        <references count="3">
          <reference field="0" count="1" selected="0">
            <x v="48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5526">
      <pivotArea dataOnly="0" labelOnly="1" outline="0" fieldPosition="0">
        <references count="3">
          <reference field="0" count="1" selected="0">
            <x v="49"/>
          </reference>
          <reference field="1" count="1" selected="0">
            <x v="3"/>
          </reference>
          <reference field="2" count="1">
            <x v="6"/>
          </reference>
        </references>
      </pivotArea>
    </format>
    <format dxfId="15525">
      <pivotArea dataOnly="0" labelOnly="1" outline="0" fieldPosition="0">
        <references count="3">
          <reference field="0" count="1" selected="0">
            <x v="50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15524">
      <pivotArea dataOnly="0" labelOnly="1" outline="0" fieldPosition="0">
        <references count="3">
          <reference field="0" count="1" selected="0">
            <x v="51"/>
          </reference>
          <reference field="1" count="1" selected="0">
            <x v="5"/>
          </reference>
          <reference field="2" count="1">
            <x v="9"/>
          </reference>
        </references>
      </pivotArea>
    </format>
    <format dxfId="15523">
      <pivotArea dataOnly="0" labelOnly="1" outline="0" fieldPosition="0">
        <references count="3">
          <reference field="0" count="1" selected="0">
            <x v="52"/>
          </reference>
          <reference field="1" count="1" selected="0">
            <x v="17"/>
          </reference>
          <reference field="2" count="1">
            <x v="19"/>
          </reference>
        </references>
      </pivotArea>
    </format>
    <format dxfId="15522">
      <pivotArea dataOnly="0" labelOnly="1" outline="0" fieldPosition="0">
        <references count="3">
          <reference field="0" count="1" selected="0">
            <x v="53"/>
          </reference>
          <reference field="1" count="1" selected="0">
            <x v="4"/>
          </reference>
          <reference field="2" count="1">
            <x v="11"/>
          </reference>
        </references>
      </pivotArea>
    </format>
    <format dxfId="15521">
      <pivotArea dataOnly="0" labelOnly="1" outline="0" fieldPosition="0">
        <references count="3">
          <reference field="0" count="1" selected="0">
            <x v="54"/>
          </reference>
          <reference field="1" count="1" selected="0">
            <x v="8"/>
          </reference>
          <reference field="2" count="1">
            <x v="6"/>
          </reference>
        </references>
      </pivotArea>
    </format>
    <format dxfId="15520">
      <pivotArea dataOnly="0" labelOnly="1" outline="0" fieldPosition="0">
        <references count="3">
          <reference field="0" count="1" selected="0">
            <x v="55"/>
          </reference>
          <reference field="1" count="1" selected="0">
            <x v="0"/>
          </reference>
          <reference field="2" count="1">
            <x v="12"/>
          </reference>
        </references>
      </pivotArea>
    </format>
    <format dxfId="15519">
      <pivotArea dataOnly="0" labelOnly="1" outline="0" fieldPosition="0">
        <references count="3">
          <reference field="0" count="1" selected="0">
            <x v="57"/>
          </reference>
          <reference field="1" count="1" selected="0">
            <x v="3"/>
          </reference>
          <reference field="2" count="1">
            <x v="13"/>
          </reference>
        </references>
      </pivotArea>
    </format>
    <format dxfId="15518">
      <pivotArea dataOnly="0" labelOnly="1" outline="0" fieldPosition="0">
        <references count="3">
          <reference field="0" count="1" selected="0">
            <x v="58"/>
          </reference>
          <reference field="1" count="1" selected="0">
            <x v="0"/>
          </reference>
          <reference field="2" count="1">
            <x v="16"/>
          </reference>
        </references>
      </pivotArea>
    </format>
    <format dxfId="15517">
      <pivotArea dataOnly="0" labelOnly="1" outline="0" fieldPosition="0">
        <references count="3">
          <reference field="0" count="1" selected="0">
            <x v="59"/>
          </reference>
          <reference field="1" count="1" selected="0">
            <x v="3"/>
          </reference>
          <reference field="2" count="1">
            <x v="14"/>
          </reference>
        </references>
      </pivotArea>
    </format>
    <format dxfId="15516">
      <pivotArea dataOnly="0" labelOnly="1" outline="0" fieldPosition="0">
        <references count="3">
          <reference field="0" count="1" selected="0">
            <x v="60"/>
          </reference>
          <reference field="1" count="1" selected="0">
            <x v="3"/>
          </reference>
          <reference field="2" count="1">
            <x v="6"/>
          </reference>
        </references>
      </pivotArea>
    </format>
    <format dxfId="15515">
      <pivotArea dataOnly="0" labelOnly="1" outline="0" fieldPosition="0">
        <references count="3">
          <reference field="0" count="1" selected="0">
            <x v="61"/>
          </reference>
          <reference field="1" count="1" selected="0">
            <x v="2"/>
          </reference>
          <reference field="2" count="1">
            <x v="11"/>
          </reference>
        </references>
      </pivotArea>
    </format>
    <format dxfId="15514">
      <pivotArea dataOnly="0" labelOnly="1" outline="0" fieldPosition="0">
        <references count="3">
          <reference field="0" count="1" selected="0">
            <x v="62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15513">
      <pivotArea dataOnly="0" labelOnly="1" outline="0" fieldPosition="0">
        <references count="3">
          <reference field="0" count="1" selected="0">
            <x v="63"/>
          </reference>
          <reference field="1" count="1" selected="0">
            <x v="5"/>
          </reference>
          <reference field="2" count="1">
            <x v="6"/>
          </reference>
        </references>
      </pivotArea>
    </format>
    <format dxfId="15512">
      <pivotArea dataOnly="0" labelOnly="1" outline="0" fieldPosition="0">
        <references count="3">
          <reference field="0" count="1" selected="0">
            <x v="64"/>
          </reference>
          <reference field="1" count="1" selected="0">
            <x v="2"/>
          </reference>
          <reference field="2" count="1">
            <x v="2"/>
          </reference>
        </references>
      </pivotArea>
    </format>
    <format dxfId="15511">
      <pivotArea dataOnly="0" labelOnly="1" outline="0" fieldPosition="0">
        <references count="3">
          <reference field="0" count="1" selected="0">
            <x v="65"/>
          </reference>
          <reference field="1" count="1" selected="0">
            <x v="9"/>
          </reference>
          <reference field="2" count="1">
            <x v="16"/>
          </reference>
        </references>
      </pivotArea>
    </format>
    <format dxfId="15510">
      <pivotArea dataOnly="0" labelOnly="1" outline="0" fieldPosition="0">
        <references count="3">
          <reference field="0" count="1" selected="0">
            <x v="66"/>
          </reference>
          <reference field="1" count="1" selected="0">
            <x v="0"/>
          </reference>
          <reference field="2" count="1">
            <x v="4"/>
          </reference>
        </references>
      </pivotArea>
    </format>
    <format dxfId="15509">
      <pivotArea dataOnly="0" labelOnly="1" outline="0" fieldPosition="0">
        <references count="3">
          <reference field="0" count="1" selected="0">
            <x v="67"/>
          </reference>
          <reference field="1" count="1" selected="0">
            <x v="7"/>
          </reference>
          <reference field="2" count="1">
            <x v="22"/>
          </reference>
        </references>
      </pivotArea>
    </format>
    <format dxfId="15508">
      <pivotArea dataOnly="0" labelOnly="1" outline="0" fieldPosition="0">
        <references count="3">
          <reference field="0" count="1" selected="0">
            <x v="68"/>
          </reference>
          <reference field="1" count="1" selected="0">
            <x v="8"/>
          </reference>
          <reference field="2" count="1">
            <x v="14"/>
          </reference>
        </references>
      </pivotArea>
    </format>
    <format dxfId="15507">
      <pivotArea dataOnly="0" labelOnly="1" outline="0" fieldPosition="0">
        <references count="3">
          <reference field="0" count="1" selected="0">
            <x v="69"/>
          </reference>
          <reference field="1" count="1" selected="0">
            <x v="17"/>
          </reference>
          <reference field="2" count="1">
            <x v="3"/>
          </reference>
        </references>
      </pivotArea>
    </format>
    <format dxfId="15506">
      <pivotArea dataOnly="0" labelOnly="1" outline="0" fieldPosition="0">
        <references count="3">
          <reference field="0" count="1" selected="0">
            <x v="70"/>
          </reference>
          <reference field="1" count="1" selected="0">
            <x v="9"/>
          </reference>
          <reference field="2" count="1">
            <x v="11"/>
          </reference>
        </references>
      </pivotArea>
    </format>
    <format dxfId="15505">
      <pivotArea dataOnly="0" labelOnly="1" outline="0" fieldPosition="0">
        <references count="3">
          <reference field="0" count="1" selected="0">
            <x v="71"/>
          </reference>
          <reference field="1" count="1" selected="0">
            <x v="7"/>
          </reference>
          <reference field="2" count="1">
            <x v="15"/>
          </reference>
        </references>
      </pivotArea>
    </format>
    <format dxfId="15504">
      <pivotArea dataOnly="0" labelOnly="1" outline="0" fieldPosition="0">
        <references count="3">
          <reference field="0" count="1" selected="0">
            <x v="72"/>
          </reference>
          <reference field="1" count="1" selected="0">
            <x v="4"/>
          </reference>
          <reference field="2" count="1">
            <x v="9"/>
          </reference>
        </references>
      </pivotArea>
    </format>
    <format dxfId="15503">
      <pivotArea dataOnly="0" labelOnly="1" outline="0" fieldPosition="0">
        <references count="3">
          <reference field="0" count="1" selected="0">
            <x v="73"/>
          </reference>
          <reference field="1" count="1" selected="0">
            <x v="18"/>
          </reference>
          <reference field="2" count="1">
            <x v="7"/>
          </reference>
        </references>
      </pivotArea>
    </format>
    <format dxfId="15502">
      <pivotArea dataOnly="0" labelOnly="1" outline="0" fieldPosition="0">
        <references count="3">
          <reference field="0" count="1" selected="0">
            <x v="74"/>
          </reference>
          <reference field="1" count="1" selected="0">
            <x v="2"/>
          </reference>
          <reference field="2" count="1">
            <x v="4"/>
          </reference>
        </references>
      </pivotArea>
    </format>
    <format dxfId="15501">
      <pivotArea dataOnly="0" labelOnly="1" outline="0" fieldPosition="0">
        <references count="3">
          <reference field="0" count="1" selected="0">
            <x v="75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15500">
      <pivotArea dataOnly="0" labelOnly="1" outline="0" fieldPosition="0">
        <references count="3">
          <reference field="0" count="1" selected="0">
            <x v="76"/>
          </reference>
          <reference field="1" count="1" selected="0">
            <x v="10"/>
          </reference>
          <reference field="2" count="1">
            <x v="7"/>
          </reference>
        </references>
      </pivotArea>
    </format>
    <format dxfId="15499">
      <pivotArea dataOnly="0" labelOnly="1" outline="0" fieldPosition="0">
        <references count="3">
          <reference field="0" count="1" selected="0">
            <x v="77"/>
          </reference>
          <reference field="1" count="1" selected="0">
            <x v="10"/>
          </reference>
          <reference field="2" count="1">
            <x v="12"/>
          </reference>
        </references>
      </pivotArea>
    </format>
    <format dxfId="15498">
      <pivotArea dataOnly="0" labelOnly="1" outline="0" fieldPosition="0">
        <references count="3">
          <reference field="0" count="1" selected="0">
            <x v="78"/>
          </reference>
          <reference field="1" count="1" selected="0">
            <x v="3"/>
          </reference>
          <reference field="2" count="1">
            <x v="8"/>
          </reference>
        </references>
      </pivotArea>
    </format>
    <format dxfId="15497">
      <pivotArea dataOnly="0" labelOnly="1" outline="0" fieldPosition="0">
        <references count="3">
          <reference field="0" count="1" selected="0">
            <x v="80"/>
          </reference>
          <reference field="1" count="1" selected="0">
            <x v="10"/>
          </reference>
          <reference field="2" count="1">
            <x v="7"/>
          </reference>
        </references>
      </pivotArea>
    </format>
    <format dxfId="15496">
      <pivotArea dataOnly="0" labelOnly="1" outline="0" fieldPosition="0">
        <references count="3">
          <reference field="0" count="1" selected="0">
            <x v="81"/>
          </reference>
          <reference field="1" count="1" selected="0">
            <x v="7"/>
          </reference>
          <reference field="2" count="1">
            <x v="14"/>
          </reference>
        </references>
      </pivotArea>
    </format>
    <format dxfId="15495">
      <pivotArea dataOnly="0" labelOnly="1" outline="0" fieldPosition="0">
        <references count="3">
          <reference field="0" count="1" selected="0">
            <x v="85"/>
          </reference>
          <reference field="1" count="1" selected="0">
            <x v="1"/>
          </reference>
          <reference field="2" count="1">
            <x v="15"/>
          </reference>
        </references>
      </pivotArea>
    </format>
    <format dxfId="15494">
      <pivotArea dataOnly="0" labelOnly="1" outline="0" fieldPosition="0">
        <references count="3">
          <reference field="0" count="1" selected="0">
            <x v="86"/>
          </reference>
          <reference field="1" count="1" selected="0">
            <x v="0"/>
          </reference>
          <reference field="2" count="1">
            <x v="11"/>
          </reference>
        </references>
      </pivotArea>
    </format>
    <format dxfId="15493">
      <pivotArea dataOnly="0" labelOnly="1" outline="0" fieldPosition="0">
        <references count="3">
          <reference field="0" count="1" selected="0">
            <x v="87"/>
          </reference>
          <reference field="1" count="1" selected="0">
            <x v="4"/>
          </reference>
          <reference field="2" count="1">
            <x v="10"/>
          </reference>
        </references>
      </pivotArea>
    </format>
    <format dxfId="15492">
      <pivotArea dataOnly="0" labelOnly="1" outline="0" fieldPosition="0">
        <references count="3">
          <reference field="0" count="1" selected="0">
            <x v="88"/>
          </reference>
          <reference field="1" count="1" selected="0">
            <x v="1"/>
          </reference>
          <reference field="2" count="1">
            <x v="7"/>
          </reference>
        </references>
      </pivotArea>
    </format>
    <format dxfId="15491">
      <pivotArea dataOnly="0" labelOnly="1" outline="0" fieldPosition="0">
        <references count="3">
          <reference field="0" count="1" selected="0">
            <x v="90"/>
          </reference>
          <reference field="1" count="1" selected="0">
            <x v="1"/>
          </reference>
          <reference field="2" count="1">
            <x v="13"/>
          </reference>
        </references>
      </pivotArea>
    </format>
    <format dxfId="15490">
      <pivotArea dataOnly="0" labelOnly="1" outline="0" fieldPosition="0">
        <references count="3">
          <reference field="0" count="1" selected="0">
            <x v="91"/>
          </reference>
          <reference field="1" count="1" selected="0">
            <x v="0"/>
          </reference>
          <reference field="2" count="1">
            <x v="8"/>
          </reference>
        </references>
      </pivotArea>
    </format>
    <format dxfId="15489">
      <pivotArea dataOnly="0" labelOnly="1" outline="0" fieldPosition="0">
        <references count="3">
          <reference field="0" count="1" selected="0">
            <x v="92"/>
          </reference>
          <reference field="1" count="1" selected="0">
            <x v="2"/>
          </reference>
          <reference field="2" count="1">
            <x v="18"/>
          </reference>
        </references>
      </pivotArea>
    </format>
    <format dxfId="15488">
      <pivotArea dataOnly="0" labelOnly="1" outline="0" fieldPosition="0">
        <references count="3">
          <reference field="0" count="1" selected="0">
            <x v="93"/>
          </reference>
          <reference field="1" count="1" selected="0">
            <x v="1"/>
          </reference>
          <reference field="2" count="1">
            <x v="8"/>
          </reference>
        </references>
      </pivotArea>
    </format>
    <format dxfId="15487">
      <pivotArea dataOnly="0" labelOnly="1" outline="0" fieldPosition="0">
        <references count="3">
          <reference field="0" count="1" selected="0">
            <x v="94"/>
          </reference>
          <reference field="1" count="1" selected="0">
            <x v="8"/>
          </reference>
          <reference field="2" count="1">
            <x v="12"/>
          </reference>
        </references>
      </pivotArea>
    </format>
    <format dxfId="15486">
      <pivotArea dataOnly="0" labelOnly="1" outline="0" fieldPosition="0">
        <references count="3">
          <reference field="0" count="1" selected="0">
            <x v="95"/>
          </reference>
          <reference field="1" count="1" selected="0">
            <x v="1"/>
          </reference>
          <reference field="2" count="1">
            <x v="18"/>
          </reference>
        </references>
      </pivotArea>
    </format>
    <format dxfId="15485">
      <pivotArea dataOnly="0" labelOnly="1" outline="0" fieldPosition="0">
        <references count="3">
          <reference field="0" count="1" selected="0">
            <x v="96"/>
          </reference>
          <reference field="1" count="1" selected="0">
            <x v="1"/>
          </reference>
          <reference field="2" count="1">
            <x v="9"/>
          </reference>
        </references>
      </pivotArea>
    </format>
    <format dxfId="15484">
      <pivotArea dataOnly="0" labelOnly="1" outline="0" fieldPosition="0">
        <references count="3">
          <reference field="0" count="1" selected="0">
            <x v="97"/>
          </reference>
          <reference field="1" count="1" selected="0">
            <x v="10"/>
          </reference>
          <reference field="2" count="1">
            <x v="12"/>
          </reference>
        </references>
      </pivotArea>
    </format>
    <format dxfId="15483">
      <pivotArea dataOnly="0" labelOnly="1" outline="0" fieldPosition="0">
        <references count="3">
          <reference field="0" count="1" selected="0">
            <x v="98"/>
          </reference>
          <reference field="1" count="1" selected="0">
            <x v="4"/>
          </reference>
          <reference field="2" count="1">
            <x v="9"/>
          </reference>
        </references>
      </pivotArea>
    </format>
    <format dxfId="15482">
      <pivotArea dataOnly="0" labelOnly="1" outline="0" fieldPosition="0">
        <references count="3">
          <reference field="0" count="1" selected="0">
            <x v="99"/>
          </reference>
          <reference field="1" count="1" selected="0">
            <x v="5"/>
          </reference>
          <reference field="2" count="1">
            <x v="20"/>
          </reference>
        </references>
      </pivotArea>
    </format>
    <format dxfId="15481">
      <pivotArea dataOnly="0" labelOnly="1" outline="0" fieldPosition="0">
        <references count="3">
          <reference field="0" count="1" selected="0">
            <x v="100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5480">
      <pivotArea dataOnly="0" labelOnly="1" outline="0" fieldPosition="0">
        <references count="3">
          <reference field="0" count="1" selected="0">
            <x v="101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15479">
      <pivotArea dataOnly="0" labelOnly="1" outline="0" fieldPosition="0">
        <references count="3">
          <reference field="0" count="1" selected="0">
            <x v="102"/>
          </reference>
          <reference field="1" count="1" selected="0">
            <x v="4"/>
          </reference>
          <reference field="2" count="1">
            <x v="8"/>
          </reference>
        </references>
      </pivotArea>
    </format>
    <format dxfId="15478">
      <pivotArea dataOnly="0" labelOnly="1" outline="0" fieldPosition="0">
        <references count="3">
          <reference field="0" count="1" selected="0">
            <x v="103"/>
          </reference>
          <reference field="1" count="1" selected="0">
            <x v="1"/>
          </reference>
          <reference field="2" count="1">
            <x v="11"/>
          </reference>
        </references>
      </pivotArea>
    </format>
    <format dxfId="15477">
      <pivotArea dataOnly="0" labelOnly="1" outline="0" fieldPosition="0">
        <references count="3">
          <reference field="0" count="1" selected="0">
            <x v="104"/>
          </reference>
          <reference field="1" count="1" selected="0">
            <x v="1"/>
          </reference>
          <reference field="2" count="1">
            <x v="17"/>
          </reference>
        </references>
      </pivotArea>
    </format>
    <format dxfId="15476">
      <pivotArea dataOnly="0" labelOnly="1" outline="0" fieldPosition="0">
        <references count="3">
          <reference field="0" count="1" selected="0">
            <x v="105"/>
          </reference>
          <reference field="1" count="1" selected="0">
            <x v="0"/>
          </reference>
          <reference field="2" count="1">
            <x v="9"/>
          </reference>
        </references>
      </pivotArea>
    </format>
    <format dxfId="15475">
      <pivotArea dataOnly="0" labelOnly="1" outline="0" fieldPosition="0">
        <references count="3">
          <reference field="0" count="1" selected="0">
            <x v="106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5474">
      <pivotArea dataOnly="0" labelOnly="1" outline="0" fieldPosition="0">
        <references count="3">
          <reference field="0" count="1" selected="0">
            <x v="107"/>
          </reference>
          <reference field="1" count="1" selected="0">
            <x v="2"/>
          </reference>
          <reference field="2" count="1">
            <x v="11"/>
          </reference>
        </references>
      </pivotArea>
    </format>
    <format dxfId="15473">
      <pivotArea dataOnly="0" labelOnly="1" outline="0" fieldPosition="0">
        <references count="3">
          <reference field="0" count="1" selected="0">
            <x v="109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15472">
      <pivotArea dataOnly="0" labelOnly="1" outline="0" fieldPosition="0">
        <references count="3">
          <reference field="0" count="1" selected="0">
            <x v="110"/>
          </reference>
          <reference field="1" count="1" selected="0">
            <x v="4"/>
          </reference>
          <reference field="2" count="1">
            <x v="9"/>
          </reference>
        </references>
      </pivotArea>
    </format>
    <format dxfId="15471">
      <pivotArea dataOnly="0" labelOnly="1" outline="0" fieldPosition="0">
        <references count="3">
          <reference field="0" count="1" selected="0">
            <x v="111"/>
          </reference>
          <reference field="1" count="1" selected="0">
            <x v="10"/>
          </reference>
          <reference field="2" count="1">
            <x v="7"/>
          </reference>
        </references>
      </pivotArea>
    </format>
    <format dxfId="15470">
      <pivotArea dataOnly="0" labelOnly="1" outline="0" fieldPosition="0">
        <references count="3">
          <reference field="0" count="1" selected="0">
            <x v="112"/>
          </reference>
          <reference field="1" count="1" selected="0">
            <x v="4"/>
          </reference>
          <reference field="2" count="1">
            <x v="12"/>
          </reference>
        </references>
      </pivotArea>
    </format>
    <format dxfId="15469">
      <pivotArea dataOnly="0" labelOnly="1" outline="0" fieldPosition="0">
        <references count="3">
          <reference field="0" count="1" selected="0">
            <x v="113"/>
          </reference>
          <reference field="1" count="1" selected="0">
            <x v="6"/>
          </reference>
          <reference field="2" count="1">
            <x v="16"/>
          </reference>
        </references>
      </pivotArea>
    </format>
    <format dxfId="15468">
      <pivotArea dataOnly="0" labelOnly="1" outline="0" fieldPosition="0">
        <references count="3">
          <reference field="0" count="1" selected="0">
            <x v="114"/>
          </reference>
          <reference field="1" count="1" selected="0">
            <x v="3"/>
          </reference>
          <reference field="2" count="1">
            <x v="12"/>
          </reference>
        </references>
      </pivotArea>
    </format>
    <format dxfId="15467">
      <pivotArea dataOnly="0" labelOnly="1" outline="0" fieldPosition="0">
        <references count="3">
          <reference field="0" count="1" selected="0">
            <x v="115"/>
          </reference>
          <reference field="1" count="1" selected="0">
            <x v="10"/>
          </reference>
          <reference field="2" count="1">
            <x v="4"/>
          </reference>
        </references>
      </pivotArea>
    </format>
    <format dxfId="15466">
      <pivotArea dataOnly="0" labelOnly="1" outline="0" fieldPosition="0">
        <references count="3">
          <reference field="0" count="1" selected="0">
            <x v="116"/>
          </reference>
          <reference field="1" count="1" selected="0">
            <x v="2"/>
          </reference>
          <reference field="2" count="1">
            <x v="9"/>
          </reference>
        </references>
      </pivotArea>
    </format>
    <format dxfId="15465">
      <pivotArea dataOnly="0" labelOnly="1" outline="0" fieldPosition="0">
        <references count="3">
          <reference field="0" count="1" selected="0">
            <x v="117"/>
          </reference>
          <reference field="1" count="1" selected="0">
            <x v="1"/>
          </reference>
          <reference field="2" count="1">
            <x v="6"/>
          </reference>
        </references>
      </pivotArea>
    </format>
    <format dxfId="15464">
      <pivotArea dataOnly="0" labelOnly="1" outline="0" fieldPosition="0">
        <references count="3">
          <reference field="0" count="1" selected="0">
            <x v="118"/>
          </reference>
          <reference field="1" count="1" selected="0">
            <x v="5"/>
          </reference>
          <reference field="2" count="1">
            <x v="9"/>
          </reference>
        </references>
      </pivotArea>
    </format>
    <format dxfId="15463">
      <pivotArea dataOnly="0" labelOnly="1" outline="0" fieldPosition="0">
        <references count="3">
          <reference field="0" count="1" selected="0">
            <x v="119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15462">
      <pivotArea dataOnly="0" labelOnly="1" outline="0" fieldPosition="0">
        <references count="3">
          <reference field="0" count="1" selected="0">
            <x v="120"/>
          </reference>
          <reference field="1" count="1" selected="0">
            <x v="0"/>
          </reference>
          <reference field="2" count="1">
            <x v="17"/>
          </reference>
        </references>
      </pivotArea>
    </format>
    <format dxfId="15461">
      <pivotArea dataOnly="0" labelOnly="1" outline="0" fieldPosition="0">
        <references count="3">
          <reference field="0" count="1" selected="0">
            <x v="121"/>
          </reference>
          <reference field="1" count="1" selected="0">
            <x v="6"/>
          </reference>
          <reference field="2" count="1">
            <x v="9"/>
          </reference>
        </references>
      </pivotArea>
    </format>
    <format dxfId="15460">
      <pivotArea dataOnly="0" labelOnly="1" outline="0" fieldPosition="0">
        <references count="3">
          <reference field="0" count="1" selected="0">
            <x v="122"/>
          </reference>
          <reference field="1" count="1" selected="0">
            <x v="2"/>
          </reference>
          <reference field="2" count="1">
            <x v="24"/>
          </reference>
        </references>
      </pivotArea>
    </format>
    <format dxfId="15459">
      <pivotArea dataOnly="0" labelOnly="1" outline="0" fieldPosition="0">
        <references count="3">
          <reference field="0" count="1" selected="0">
            <x v="123"/>
          </reference>
          <reference field="1" count="1" selected="0">
            <x v="0"/>
          </reference>
          <reference field="2" count="1">
            <x v="19"/>
          </reference>
        </references>
      </pivotArea>
    </format>
    <format dxfId="15458">
      <pivotArea dataOnly="0" labelOnly="1" outline="0" fieldPosition="0">
        <references count="3">
          <reference field="0" count="1" selected="0">
            <x v="124"/>
          </reference>
          <reference field="1" count="1" selected="0">
            <x v="1"/>
          </reference>
          <reference field="2" count="1">
            <x v="7"/>
          </reference>
        </references>
      </pivotArea>
    </format>
    <format dxfId="15457">
      <pivotArea dataOnly="0" labelOnly="1" outline="0" fieldPosition="0">
        <references count="3">
          <reference field="0" count="1" selected="0">
            <x v="125"/>
          </reference>
          <reference field="1" count="1" selected="0">
            <x v="6"/>
          </reference>
          <reference field="2" count="1">
            <x v="2"/>
          </reference>
        </references>
      </pivotArea>
    </format>
    <format dxfId="15456">
      <pivotArea dataOnly="0" labelOnly="1" outline="0" fieldPosition="0">
        <references count="3">
          <reference field="0" count="1" selected="0">
            <x v="126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15455">
      <pivotArea dataOnly="0" labelOnly="1" outline="0" fieldPosition="0">
        <references count="3">
          <reference field="0" count="1" selected="0">
            <x v="128"/>
          </reference>
          <reference field="1" count="1" selected="0">
            <x v="0"/>
          </reference>
          <reference field="2" count="1">
            <x v="11"/>
          </reference>
        </references>
      </pivotArea>
    </format>
    <format dxfId="15454">
      <pivotArea dataOnly="0" labelOnly="1" outline="0" fieldPosition="0">
        <references count="3">
          <reference field="0" count="1" selected="0">
            <x v="130"/>
          </reference>
          <reference field="1" count="1" selected="0">
            <x v="8"/>
          </reference>
          <reference field="2" count="1">
            <x v="6"/>
          </reference>
        </references>
      </pivotArea>
    </format>
    <format dxfId="15453">
      <pivotArea dataOnly="0" labelOnly="1" outline="0" fieldPosition="0">
        <references count="3">
          <reference field="0" count="1" selected="0">
            <x v="131"/>
          </reference>
          <reference field="1" count="1" selected="0">
            <x v="2"/>
          </reference>
          <reference field="2" count="1">
            <x v="11"/>
          </reference>
        </references>
      </pivotArea>
    </format>
    <format dxfId="15452">
      <pivotArea dataOnly="0" labelOnly="1" outline="0" fieldPosition="0">
        <references count="3">
          <reference field="0" count="1" selected="0">
            <x v="132"/>
          </reference>
          <reference field="1" count="1" selected="0">
            <x v="10"/>
          </reference>
          <reference field="2" count="1">
            <x v="12"/>
          </reference>
        </references>
      </pivotArea>
    </format>
    <format dxfId="15451">
      <pivotArea dataOnly="0" labelOnly="1" outline="0" fieldPosition="0">
        <references count="3">
          <reference field="0" count="1" selected="0">
            <x v="133"/>
          </reference>
          <reference field="1" count="1" selected="0">
            <x v="3"/>
          </reference>
          <reference field="2" count="1">
            <x v="8"/>
          </reference>
        </references>
      </pivotArea>
    </format>
    <format dxfId="15450">
      <pivotArea dataOnly="0" labelOnly="1" outline="0" fieldPosition="0">
        <references count="3">
          <reference field="0" count="1" selected="0">
            <x v="134"/>
          </reference>
          <reference field="1" count="1" selected="0">
            <x v="1"/>
          </reference>
          <reference field="2" count="1">
            <x v="4"/>
          </reference>
        </references>
      </pivotArea>
    </format>
    <format dxfId="15449">
      <pivotArea dataOnly="0" labelOnly="1" outline="0" fieldPosition="0">
        <references count="3">
          <reference field="0" count="1" selected="0">
            <x v="135"/>
          </reference>
          <reference field="1" count="1" selected="0">
            <x v="5"/>
          </reference>
          <reference field="2" count="1">
            <x v="8"/>
          </reference>
        </references>
      </pivotArea>
    </format>
    <format dxfId="15448">
      <pivotArea dataOnly="0" labelOnly="1" outline="0" fieldPosition="0">
        <references count="3">
          <reference field="0" count="1" selected="0">
            <x v="136"/>
          </reference>
          <reference field="1" count="1" selected="0">
            <x v="0"/>
          </reference>
          <reference field="2" count="1">
            <x v="17"/>
          </reference>
        </references>
      </pivotArea>
    </format>
    <format dxfId="15447">
      <pivotArea dataOnly="0" labelOnly="1" outline="0" fieldPosition="0">
        <references count="3">
          <reference field="0" count="1" selected="0">
            <x v="137"/>
          </reference>
          <reference field="1" count="1" selected="0">
            <x v="11"/>
          </reference>
          <reference field="2" count="1">
            <x v="13"/>
          </reference>
        </references>
      </pivotArea>
    </format>
    <format dxfId="15446">
      <pivotArea dataOnly="0" labelOnly="1" outline="0" fieldPosition="0">
        <references count="3">
          <reference field="0" count="1" selected="0">
            <x v="138"/>
          </reference>
          <reference field="1" count="1" selected="0">
            <x v="4"/>
          </reference>
          <reference field="2" count="1">
            <x v="10"/>
          </reference>
        </references>
      </pivotArea>
    </format>
    <format dxfId="15445">
      <pivotArea dataOnly="0" labelOnly="1" outline="0" fieldPosition="0">
        <references count="3">
          <reference field="0" count="1" selected="0">
            <x v="139"/>
          </reference>
          <reference field="1" count="1" selected="0">
            <x v="2"/>
          </reference>
          <reference field="2" count="1">
            <x v="17"/>
          </reference>
        </references>
      </pivotArea>
    </format>
    <format dxfId="15444">
      <pivotArea dataOnly="0" labelOnly="1" outline="0" fieldPosition="0">
        <references count="3">
          <reference field="0" count="1" selected="0">
            <x v="140"/>
          </reference>
          <reference field="1" count="1" selected="0">
            <x v="8"/>
          </reference>
          <reference field="2" count="1">
            <x v="14"/>
          </reference>
        </references>
      </pivotArea>
    </format>
    <format dxfId="15443">
      <pivotArea dataOnly="0" labelOnly="1" outline="0" fieldPosition="0">
        <references count="3">
          <reference field="0" count="1" selected="0">
            <x v="141"/>
          </reference>
          <reference field="1" count="1" selected="0">
            <x v="3"/>
          </reference>
          <reference field="2" count="1">
            <x v="8"/>
          </reference>
        </references>
      </pivotArea>
    </format>
    <format dxfId="15442">
      <pivotArea dataOnly="0" labelOnly="1" outline="0" fieldPosition="0">
        <references count="3">
          <reference field="0" count="1" selected="0">
            <x v="142"/>
          </reference>
          <reference field="1" count="1" selected="0">
            <x v="1"/>
          </reference>
          <reference field="2" count="1">
            <x v="9"/>
          </reference>
        </references>
      </pivotArea>
    </format>
    <format dxfId="15441">
      <pivotArea dataOnly="0" labelOnly="1" outline="0" fieldPosition="0">
        <references count="3">
          <reference field="0" count="1" selected="0">
            <x v="143"/>
          </reference>
          <reference field="1" count="1" selected="0">
            <x v="12"/>
          </reference>
          <reference field="2" count="1">
            <x v="8"/>
          </reference>
        </references>
      </pivotArea>
    </format>
    <format dxfId="15440">
      <pivotArea dataOnly="0" labelOnly="1" outline="0" fieldPosition="0">
        <references count="3">
          <reference field="0" count="1" selected="0">
            <x v="144"/>
          </reference>
          <reference field="1" count="1" selected="0">
            <x v="4"/>
          </reference>
          <reference field="2" count="1">
            <x v="15"/>
          </reference>
        </references>
      </pivotArea>
    </format>
    <format dxfId="15439">
      <pivotArea dataOnly="0" labelOnly="1" outline="0" fieldPosition="0">
        <references count="3">
          <reference field="0" count="1" selected="0">
            <x v="145"/>
          </reference>
          <reference field="1" count="1" selected="0">
            <x v="7"/>
          </reference>
          <reference field="2" count="1">
            <x v="9"/>
          </reference>
        </references>
      </pivotArea>
    </format>
    <format dxfId="15438">
      <pivotArea dataOnly="0" labelOnly="1" outline="0" fieldPosition="0">
        <references count="3">
          <reference field="0" count="1" selected="0">
            <x v="146"/>
          </reference>
          <reference field="1" count="1" selected="0">
            <x v="1"/>
          </reference>
          <reference field="2" count="1">
            <x v="16"/>
          </reference>
        </references>
      </pivotArea>
    </format>
    <format dxfId="15437">
      <pivotArea dataOnly="0" labelOnly="1" outline="0" fieldPosition="0">
        <references count="3">
          <reference field="0" count="1" selected="0">
            <x v="147"/>
          </reference>
          <reference field="1" count="1" selected="0">
            <x v="18"/>
          </reference>
          <reference field="2" count="1">
            <x v="2"/>
          </reference>
        </references>
      </pivotArea>
    </format>
    <format dxfId="15436">
      <pivotArea dataOnly="0" labelOnly="1" outline="0" fieldPosition="0">
        <references count="3">
          <reference field="0" count="1" selected="0">
            <x v="148"/>
          </reference>
          <reference field="1" count="1" selected="0">
            <x v="2"/>
          </reference>
          <reference field="2" count="1">
            <x v="9"/>
          </reference>
        </references>
      </pivotArea>
    </format>
    <format dxfId="15435">
      <pivotArea dataOnly="0" labelOnly="1" outline="0" fieldPosition="0">
        <references count="3">
          <reference field="0" count="1" selected="0">
            <x v="149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15434">
      <pivotArea dataOnly="0" labelOnly="1" outline="0" fieldPosition="0">
        <references count="3">
          <reference field="0" count="1" selected="0">
            <x v="150"/>
          </reference>
          <reference field="1" count="1" selected="0">
            <x v="10"/>
          </reference>
          <reference field="2" count="1">
            <x v="7"/>
          </reference>
        </references>
      </pivotArea>
    </format>
    <format dxfId="15433">
      <pivotArea dataOnly="0" labelOnly="1" outline="0" fieldPosition="0">
        <references count="3">
          <reference field="0" count="1" selected="0">
            <x v="151"/>
          </reference>
          <reference field="1" count="1" selected="0">
            <x v="0"/>
          </reference>
          <reference field="2" count="1">
            <x v="3"/>
          </reference>
        </references>
      </pivotArea>
    </format>
    <format dxfId="15432">
      <pivotArea dataOnly="0" labelOnly="1" outline="0" fieldPosition="0">
        <references count="3">
          <reference field="0" count="1" selected="0">
            <x v="152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15431">
      <pivotArea dataOnly="0" labelOnly="1" outline="0" fieldPosition="0">
        <references count="3">
          <reference field="0" count="1" selected="0">
            <x v="153"/>
          </reference>
          <reference field="1" count="1" selected="0">
            <x v="21"/>
          </reference>
          <reference field="2" count="1">
            <x v="10"/>
          </reference>
        </references>
      </pivotArea>
    </format>
    <format dxfId="15430">
      <pivotArea dataOnly="0" labelOnly="1" outline="0" fieldPosition="0">
        <references count="3">
          <reference field="0" count="1" selected="0">
            <x v="154"/>
          </reference>
          <reference field="1" count="1" selected="0">
            <x v="11"/>
          </reference>
          <reference field="2" count="1">
            <x v="14"/>
          </reference>
        </references>
      </pivotArea>
    </format>
    <format dxfId="15429">
      <pivotArea dataOnly="0" labelOnly="1" outline="0" fieldPosition="0">
        <references count="3">
          <reference field="0" count="1" selected="0">
            <x v="155"/>
          </reference>
          <reference field="1" count="1" selected="0">
            <x v="9"/>
          </reference>
          <reference field="2" count="1">
            <x v="19"/>
          </reference>
        </references>
      </pivotArea>
    </format>
    <format dxfId="15428">
      <pivotArea dataOnly="0" labelOnly="1" outline="0" fieldPosition="0">
        <references count="3">
          <reference field="0" count="1" selected="0">
            <x v="156"/>
          </reference>
          <reference field="1" count="1" selected="0">
            <x v="4"/>
          </reference>
          <reference field="2" count="1">
            <x v="15"/>
          </reference>
        </references>
      </pivotArea>
    </format>
    <format dxfId="15427">
      <pivotArea dataOnly="0" labelOnly="1" outline="0" fieldPosition="0">
        <references count="3">
          <reference field="0" count="1" selected="0">
            <x v="157"/>
          </reference>
          <reference field="1" count="1" selected="0">
            <x v="8"/>
          </reference>
          <reference field="2" count="1">
            <x v="11"/>
          </reference>
        </references>
      </pivotArea>
    </format>
    <format dxfId="15426">
      <pivotArea dataOnly="0" labelOnly="1" outline="0" fieldPosition="0">
        <references count="3">
          <reference field="0" count="1" selected="0">
            <x v="158"/>
          </reference>
          <reference field="1" count="1" selected="0">
            <x v="0"/>
          </reference>
          <reference field="2" count="1">
            <x v="16"/>
          </reference>
        </references>
      </pivotArea>
    </format>
    <format dxfId="15425">
      <pivotArea dataOnly="0" labelOnly="1" outline="0" fieldPosition="0">
        <references count="3">
          <reference field="0" count="1" selected="0">
            <x v="159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15424">
      <pivotArea dataOnly="0" labelOnly="1" outline="0" fieldPosition="0">
        <references count="3">
          <reference field="0" count="1" selected="0">
            <x v="160"/>
          </reference>
          <reference field="1" count="1" selected="0">
            <x v="9"/>
          </reference>
          <reference field="2" count="1">
            <x v="7"/>
          </reference>
        </references>
      </pivotArea>
    </format>
    <format dxfId="15423">
      <pivotArea dataOnly="0" labelOnly="1" outline="0" fieldPosition="0">
        <references count="3">
          <reference field="0" count="1" selected="0">
            <x v="161"/>
          </reference>
          <reference field="1" count="1" selected="0">
            <x v="0"/>
          </reference>
          <reference field="2" count="1">
            <x v="10"/>
          </reference>
        </references>
      </pivotArea>
    </format>
    <format dxfId="15422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0"/>
          </reference>
          <reference field="2" count="1">
            <x v="13"/>
          </reference>
        </references>
      </pivotArea>
    </format>
    <format dxfId="15421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6"/>
          </reference>
          <reference field="2" count="1">
            <x v="11"/>
          </reference>
        </references>
      </pivotArea>
    </format>
    <format dxfId="15420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0"/>
          </reference>
          <reference field="2" count="1">
            <x v="8"/>
          </reference>
        </references>
      </pivotArea>
    </format>
    <format dxfId="15419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7"/>
          </reference>
          <reference field="2" count="1">
            <x v="11"/>
          </reference>
        </references>
      </pivotArea>
    </format>
    <format dxfId="1541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1541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3"/>
          </reference>
          <reference field="2" count="1">
            <x v="7"/>
          </reference>
        </references>
      </pivotArea>
    </format>
    <format dxfId="15416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"/>
          </reference>
          <reference field="2" count="1">
            <x v="9"/>
          </reference>
        </references>
      </pivotArea>
    </format>
    <format dxfId="1541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15414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10"/>
          </reference>
          <reference field="2" count="1">
            <x v="4"/>
          </reference>
        </references>
      </pivotArea>
    </format>
    <format dxfId="15413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0"/>
          </reference>
          <reference field="2" count="1">
            <x v="7"/>
          </reference>
        </references>
      </pivotArea>
    </format>
    <format dxfId="15412">
      <pivotArea dataOnly="0" labelOnly="1" outline="0" fieldPosition="0">
        <references count="3">
          <reference field="0" count="1" selected="0">
            <x v="172"/>
          </reference>
          <reference field="1" count="1" selected="0">
            <x v="15"/>
          </reference>
          <reference field="2" count="1">
            <x v="1"/>
          </reference>
        </references>
      </pivotArea>
    </format>
    <format dxfId="1541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5"/>
          </reference>
          <reference field="2" count="1">
            <x v="14"/>
          </reference>
        </references>
      </pivotArea>
    </format>
    <format dxfId="15410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0"/>
          </reference>
          <reference field="2" count="1">
            <x v="8"/>
          </reference>
        </references>
      </pivotArea>
    </format>
    <format dxfId="15409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"/>
          </reference>
          <reference field="2" count="1">
            <x v="10"/>
          </reference>
        </references>
      </pivotArea>
    </format>
    <format dxfId="15408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15407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0"/>
          </reference>
          <reference field="2" count="1">
            <x v="17"/>
          </reference>
        </references>
      </pivotArea>
    </format>
    <format dxfId="15406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3"/>
          </reference>
          <reference field="2" count="1">
            <x v="12"/>
          </reference>
        </references>
      </pivotArea>
    </format>
    <format dxfId="15405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"/>
          </reference>
          <reference field="2" count="1">
            <x v="13"/>
          </reference>
        </references>
      </pivotArea>
    </format>
    <format dxfId="1540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1540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15"/>
          </reference>
          <reference field="2" count="1">
            <x v="10"/>
          </reference>
        </references>
      </pivotArea>
    </format>
    <format dxfId="15402">
      <pivotArea dataOnly="0" labelOnly="1" outline="0" fieldPosition="0">
        <references count="3">
          <reference field="0" count="1" selected="0">
            <x v="183"/>
          </reference>
          <reference field="1" count="1" selected="0">
            <x v="6"/>
          </reference>
          <reference field="2" count="1">
            <x v="18"/>
          </reference>
        </references>
      </pivotArea>
    </format>
    <format dxfId="15401">
      <pivotArea dataOnly="0" labelOnly="1" outline="0" fieldPosition="0">
        <references count="3">
          <reference field="0" count="1" selected="0">
            <x v="184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15400">
      <pivotArea dataOnly="0" labelOnly="1" outline="0" fieldPosition="0">
        <references count="3">
          <reference field="0" count="1" selected="0">
            <x v="185"/>
          </reference>
          <reference field="1" count="1" selected="0">
            <x v="9"/>
          </reference>
          <reference field="2" count="1">
            <x v="13"/>
          </reference>
        </references>
      </pivotArea>
    </format>
    <format dxfId="15399">
      <pivotArea dataOnly="0" labelOnly="1" outline="0" fieldPosition="0">
        <references count="3">
          <reference field="0" count="1" selected="0">
            <x v="186"/>
          </reference>
          <reference field="1" count="1" selected="0">
            <x v="6"/>
          </reference>
          <reference field="2" count="1">
            <x v="2"/>
          </reference>
        </references>
      </pivotArea>
    </format>
    <format dxfId="15398">
      <pivotArea dataOnly="0" labelOnly="1" outline="0" fieldPosition="0">
        <references count="3">
          <reference field="0" count="1" selected="0">
            <x v="187"/>
          </reference>
          <reference field="1" count="1" selected="0">
            <x v="4"/>
          </reference>
          <reference field="2" count="1">
            <x v="20"/>
          </reference>
        </references>
      </pivotArea>
    </format>
    <format dxfId="15397">
      <pivotArea dataOnly="0" labelOnly="1" outline="0" fieldPosition="0">
        <references count="3">
          <reference field="0" count="1" selected="0">
            <x v="188"/>
          </reference>
          <reference field="1" count="1" selected="0">
            <x v="1"/>
          </reference>
          <reference field="2" count="1">
            <x v="11"/>
          </reference>
        </references>
      </pivotArea>
    </format>
    <format dxfId="15396">
      <pivotArea dataOnly="0" labelOnly="1" outline="0" fieldPosition="0">
        <references count="3">
          <reference field="0" count="1" selected="0">
            <x v="189"/>
          </reference>
          <reference field="1" count="1" selected="0">
            <x v="3"/>
          </reference>
          <reference field="2" count="1">
            <x v="3"/>
          </reference>
        </references>
      </pivotArea>
    </format>
    <format dxfId="15395">
      <pivotArea dataOnly="0" labelOnly="1" outline="0" fieldPosition="0">
        <references count="3">
          <reference field="0" count="1" selected="0">
            <x v="190"/>
          </reference>
          <reference field="1" count="1" selected="0">
            <x v="6"/>
          </reference>
          <reference field="2" count="1">
            <x v="16"/>
          </reference>
        </references>
      </pivotArea>
    </format>
    <format dxfId="15394">
      <pivotArea dataOnly="0" labelOnly="1" outline="0" fieldPosition="0">
        <references count="3">
          <reference field="0" count="1" selected="0">
            <x v="191"/>
          </reference>
          <reference field="1" count="1" selected="0">
            <x v="6"/>
          </reference>
          <reference field="2" count="1">
            <x v="4"/>
          </reference>
        </references>
      </pivotArea>
    </format>
    <format dxfId="15393">
      <pivotArea dataOnly="0" labelOnly="1" outline="0" fieldPosition="0">
        <references count="3">
          <reference field="0" count="1" selected="0">
            <x v="192"/>
          </reference>
          <reference field="1" count="1" selected="0">
            <x v="6"/>
          </reference>
          <reference field="2" count="1">
            <x v="8"/>
          </reference>
        </references>
      </pivotArea>
    </format>
    <format dxfId="15392">
      <pivotArea dataOnly="0" labelOnly="1" outline="0" fieldPosition="0">
        <references count="3">
          <reference field="0" count="1" selected="0">
            <x v="193"/>
          </reference>
          <reference field="1" count="1" selected="0">
            <x v="0"/>
          </reference>
          <reference field="2" count="1">
            <x v="19"/>
          </reference>
        </references>
      </pivotArea>
    </format>
    <format dxfId="15391">
      <pivotArea dataOnly="0" labelOnly="1" outline="0" fieldPosition="0">
        <references count="3">
          <reference field="0" count="1" selected="0">
            <x v="194"/>
          </reference>
          <reference field="1" count="1" selected="0">
            <x v="12"/>
          </reference>
          <reference field="2" count="1">
            <x v="6"/>
          </reference>
        </references>
      </pivotArea>
    </format>
    <format dxfId="15390">
      <pivotArea dataOnly="0" labelOnly="1" outline="0" fieldPosition="0">
        <references count="3">
          <reference field="0" count="1" selected="0">
            <x v="195"/>
          </reference>
          <reference field="1" count="1" selected="0">
            <x v="7"/>
          </reference>
          <reference field="2" count="1">
            <x v="15"/>
          </reference>
        </references>
      </pivotArea>
    </format>
    <format dxfId="15389">
      <pivotArea dataOnly="0" labelOnly="1" outline="0" fieldPosition="0">
        <references count="3">
          <reference field="0" count="1" selected="0">
            <x v="196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15388">
      <pivotArea dataOnly="0" labelOnly="1" outline="0" fieldPosition="0">
        <references count="3">
          <reference field="0" count="1" selected="0">
            <x v="197"/>
          </reference>
          <reference field="1" count="1" selected="0">
            <x v="3"/>
          </reference>
          <reference field="2" count="1">
            <x v="15"/>
          </reference>
        </references>
      </pivotArea>
    </format>
    <format dxfId="15387">
      <pivotArea dataOnly="0" labelOnly="1" outline="0" fieldPosition="0">
        <references count="3">
          <reference field="0" count="1" selected="0">
            <x v="198"/>
          </reference>
          <reference field="1" count="1" selected="0">
            <x v="4"/>
          </reference>
          <reference field="2" count="1">
            <x v="24"/>
          </reference>
        </references>
      </pivotArea>
    </format>
    <format dxfId="15386">
      <pivotArea dataOnly="0" labelOnly="1" outline="0" fieldPosition="0">
        <references count="3">
          <reference field="0" count="1" selected="0">
            <x v="199"/>
          </reference>
          <reference field="1" count="1" selected="0">
            <x v="3"/>
          </reference>
          <reference field="2" count="1">
            <x v="9"/>
          </reference>
        </references>
      </pivotArea>
    </format>
    <format dxfId="15385">
      <pivotArea dataOnly="0" labelOnly="1" outline="0" fieldPosition="0">
        <references count="3">
          <reference field="0" count="1" selected="0">
            <x v="200"/>
          </reference>
          <reference field="1" count="1" selected="0">
            <x v="10"/>
          </reference>
          <reference field="2" count="1">
            <x v="19"/>
          </reference>
        </references>
      </pivotArea>
    </format>
    <format dxfId="15384">
      <pivotArea dataOnly="0" labelOnly="1" outline="0" fieldPosition="0">
        <references count="3">
          <reference field="0" count="1" selected="0">
            <x v="201"/>
          </reference>
          <reference field="1" count="1" selected="0">
            <x v="14"/>
          </reference>
          <reference field="2" count="1">
            <x v="6"/>
          </reference>
        </references>
      </pivotArea>
    </format>
    <format dxfId="15383">
      <pivotArea dataOnly="0" labelOnly="1" outline="0" fieldPosition="0">
        <references count="3">
          <reference field="0" count="1" selected="0">
            <x v="202"/>
          </reference>
          <reference field="1" count="1" selected="0">
            <x v="0"/>
          </reference>
          <reference field="2" count="1">
            <x v="12"/>
          </reference>
        </references>
      </pivotArea>
    </format>
    <format dxfId="15382">
      <pivotArea dataOnly="0" labelOnly="1" outline="0" fieldPosition="0">
        <references count="3">
          <reference field="0" count="1" selected="0">
            <x v="203"/>
          </reference>
          <reference field="1" count="1" selected="0">
            <x v="0"/>
          </reference>
          <reference field="2" count="1">
            <x v="6"/>
          </reference>
        </references>
      </pivotArea>
    </format>
    <format dxfId="15381">
      <pivotArea dataOnly="0" labelOnly="1" outline="0" fieldPosition="0">
        <references count="3">
          <reference field="0" count="1" selected="0">
            <x v="204"/>
          </reference>
          <reference field="1" count="1" selected="0">
            <x v="3"/>
          </reference>
          <reference field="2" count="1">
            <x v="9"/>
          </reference>
        </references>
      </pivotArea>
    </format>
    <format dxfId="15380">
      <pivotArea dataOnly="0" labelOnly="1" outline="0" fieldPosition="0">
        <references count="3">
          <reference field="0" count="1" selected="0">
            <x v="205"/>
          </reference>
          <reference field="1" count="1" selected="0">
            <x v="0"/>
          </reference>
          <reference field="2" count="1">
            <x v="14"/>
          </reference>
        </references>
      </pivotArea>
    </format>
    <format dxfId="15379">
      <pivotArea dataOnly="0" labelOnly="1" outline="0" fieldPosition="0">
        <references count="3">
          <reference field="0" count="1" selected="0">
            <x v="206"/>
          </reference>
          <reference field="1" count="1" selected="0">
            <x v="1"/>
          </reference>
          <reference field="2" count="1">
            <x v="13"/>
          </reference>
        </references>
      </pivotArea>
    </format>
    <format dxfId="15378">
      <pivotArea dataOnly="0" labelOnly="1" outline="0" fieldPosition="0">
        <references count="3">
          <reference field="0" count="1" selected="0">
            <x v="207"/>
          </reference>
          <reference field="1" count="1" selected="0">
            <x v="4"/>
          </reference>
          <reference field="2" count="1">
            <x v="25"/>
          </reference>
        </references>
      </pivotArea>
    </format>
    <format dxfId="15377">
      <pivotArea dataOnly="0" labelOnly="1" outline="0" fieldPosition="0">
        <references count="3">
          <reference field="0" count="1" selected="0">
            <x v="208"/>
          </reference>
          <reference field="1" count="1" selected="0">
            <x v="6"/>
          </reference>
          <reference field="2" count="1">
            <x v="8"/>
          </reference>
        </references>
      </pivotArea>
    </format>
    <format dxfId="15376">
      <pivotArea dataOnly="0" labelOnly="1" outline="0" fieldPosition="0">
        <references count="3">
          <reference field="0" count="1" selected="0">
            <x v="209"/>
          </reference>
          <reference field="1" count="1" selected="0">
            <x v="4"/>
          </reference>
          <reference field="2" count="1">
            <x v="13"/>
          </reference>
        </references>
      </pivotArea>
    </format>
    <format dxfId="15375">
      <pivotArea dataOnly="0" labelOnly="1" outline="0" fieldPosition="0">
        <references count="3">
          <reference field="0" count="1" selected="0">
            <x v="210"/>
          </reference>
          <reference field="1" count="1" selected="0">
            <x v="6"/>
          </reference>
          <reference field="2" count="1">
            <x v="9"/>
          </reference>
        </references>
      </pivotArea>
    </format>
    <format dxfId="15374">
      <pivotArea dataOnly="0" labelOnly="1" outline="0" fieldPosition="0">
        <references count="3">
          <reference field="0" count="1" selected="0">
            <x v="211"/>
          </reference>
          <reference field="1" count="1" selected="0">
            <x v="1"/>
          </reference>
          <reference field="2" count="1">
            <x v="22"/>
          </reference>
        </references>
      </pivotArea>
    </format>
    <format dxfId="15373">
      <pivotArea dataOnly="0" labelOnly="1" outline="0" fieldPosition="0">
        <references count="3">
          <reference field="0" count="1" selected="0">
            <x v="212"/>
          </reference>
          <reference field="1" count="1" selected="0">
            <x v="5"/>
          </reference>
          <reference field="2" count="1">
            <x v="12"/>
          </reference>
        </references>
      </pivotArea>
    </format>
    <format dxfId="15372">
      <pivotArea dataOnly="0" labelOnly="1" outline="0" fieldPosition="0">
        <references count="3">
          <reference field="0" count="1" selected="0">
            <x v="21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15371">
      <pivotArea dataOnly="0" labelOnly="1" outline="0" fieldPosition="0">
        <references count="3">
          <reference field="0" count="1" selected="0">
            <x v="214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15370">
      <pivotArea dataOnly="0" labelOnly="1" outline="0" fieldPosition="0">
        <references count="3">
          <reference field="0" count="1" selected="0">
            <x v="215"/>
          </reference>
          <reference field="1" count="1" selected="0">
            <x v="1"/>
          </reference>
          <reference field="2" count="1">
            <x v="6"/>
          </reference>
        </references>
      </pivotArea>
    </format>
    <format dxfId="15369">
      <pivotArea dataOnly="0" labelOnly="1" outline="0" fieldPosition="0">
        <references count="3">
          <reference field="0" count="1" selected="0">
            <x v="216"/>
          </reference>
          <reference field="1" count="1" selected="0">
            <x v="7"/>
          </reference>
          <reference field="2" count="1">
            <x v="10"/>
          </reference>
        </references>
      </pivotArea>
    </format>
    <format dxfId="15368">
      <pivotArea dataOnly="0" labelOnly="1" outline="0" fieldPosition="0">
        <references count="3">
          <reference field="0" count="1" selected="0">
            <x v="217"/>
          </reference>
          <reference field="1" count="1" selected="0">
            <x v="2"/>
          </reference>
          <reference field="2" count="1">
            <x v="8"/>
          </reference>
        </references>
      </pivotArea>
    </format>
    <format dxfId="15367">
      <pivotArea dataOnly="0" labelOnly="1" outline="0" fieldPosition="0">
        <references count="3">
          <reference field="0" count="1" selected="0">
            <x v="218"/>
          </reference>
          <reference field="1" count="1" selected="0">
            <x v="14"/>
          </reference>
          <reference field="2" count="1">
            <x v="10"/>
          </reference>
        </references>
      </pivotArea>
    </format>
    <format dxfId="15366">
      <pivotArea dataOnly="0" labelOnly="1" outline="0" fieldPosition="0">
        <references count="3">
          <reference field="0" count="1" selected="0">
            <x v="219"/>
          </reference>
          <reference field="1" count="1" selected="0">
            <x v="6"/>
          </reference>
          <reference field="2" count="1">
            <x v="17"/>
          </reference>
        </references>
      </pivotArea>
    </format>
    <format dxfId="15365">
      <pivotArea dataOnly="0" labelOnly="1" outline="0" fieldPosition="0">
        <references count="3">
          <reference field="0" count="1" selected="0">
            <x v="220"/>
          </reference>
          <reference field="1" count="1" selected="0">
            <x v="0"/>
          </reference>
          <reference field="2" count="1">
            <x v="0"/>
          </reference>
        </references>
      </pivotArea>
    </format>
    <format dxfId="15364">
      <pivotArea dataOnly="0" labelOnly="1" outline="0" fieldPosition="0">
        <references count="3">
          <reference field="0" count="1" selected="0">
            <x v="221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15363">
      <pivotArea dataOnly="0" labelOnly="1" outline="0" fieldPosition="0">
        <references count="3">
          <reference field="0" count="1" selected="0">
            <x v="222"/>
          </reference>
          <reference field="1" count="1" selected="0">
            <x v="13"/>
          </reference>
          <reference field="2" count="1">
            <x v="11"/>
          </reference>
        </references>
      </pivotArea>
    </format>
    <format dxfId="15362">
      <pivotArea dataOnly="0" labelOnly="1" outline="0" fieldPosition="0">
        <references count="3">
          <reference field="0" count="1" selected="0">
            <x v="223"/>
          </reference>
          <reference field="1" count="1" selected="0">
            <x v="4"/>
          </reference>
          <reference field="2" count="1">
            <x v="10"/>
          </reference>
        </references>
      </pivotArea>
    </format>
    <format dxfId="15361">
      <pivotArea dataOnly="0" labelOnly="1" outline="0" fieldPosition="0">
        <references count="3">
          <reference field="0" count="1" selected="0">
            <x v="224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15360">
      <pivotArea dataOnly="0" labelOnly="1" outline="0" fieldPosition="0">
        <references count="3">
          <reference field="0" count="1" selected="0">
            <x v="225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15359">
      <pivotArea dataOnly="0" labelOnly="1" outline="0" fieldPosition="0">
        <references count="3">
          <reference field="0" count="1" selected="0">
            <x v="226"/>
          </reference>
          <reference field="1" count="1" selected="0">
            <x v="1"/>
          </reference>
          <reference field="2" count="1">
            <x v="10"/>
          </reference>
        </references>
      </pivotArea>
    </format>
    <format dxfId="15358">
      <pivotArea dataOnly="0" labelOnly="1" outline="0" fieldPosition="0">
        <references count="3">
          <reference field="0" count="1" selected="0">
            <x v="227"/>
          </reference>
          <reference field="1" count="1" selected="0">
            <x v="12"/>
          </reference>
          <reference field="2" count="1">
            <x v="8"/>
          </reference>
        </references>
      </pivotArea>
    </format>
    <format dxfId="15357">
      <pivotArea dataOnly="0" labelOnly="1" outline="0" fieldPosition="0">
        <references count="3">
          <reference field="0" count="1" selected="0">
            <x v="228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15356">
      <pivotArea dataOnly="0" labelOnly="1" outline="0" fieldPosition="0">
        <references count="3">
          <reference field="0" count="1" selected="0">
            <x v="229"/>
          </reference>
          <reference field="1" count="1" selected="0">
            <x v="11"/>
          </reference>
          <reference field="2" count="1">
            <x v="13"/>
          </reference>
        </references>
      </pivotArea>
    </format>
    <format dxfId="15355">
      <pivotArea dataOnly="0" labelOnly="1" outline="0" fieldPosition="0">
        <references count="3">
          <reference field="0" count="1" selected="0">
            <x v="230"/>
          </reference>
          <reference field="1" count="1" selected="0">
            <x v="3"/>
          </reference>
          <reference field="2" count="1">
            <x v="12"/>
          </reference>
        </references>
      </pivotArea>
    </format>
    <format dxfId="15354">
      <pivotArea dataOnly="0" labelOnly="1" outline="0" fieldPosition="0">
        <references count="3">
          <reference field="0" count="1" selected="0">
            <x v="231"/>
          </reference>
          <reference field="1" count="1" selected="0">
            <x v="4"/>
          </reference>
          <reference field="2" count="1">
            <x v="21"/>
          </reference>
        </references>
      </pivotArea>
    </format>
    <format dxfId="15353">
      <pivotArea dataOnly="0" labelOnly="1" outline="0" fieldPosition="0">
        <references count="3">
          <reference field="0" count="1" selected="0">
            <x v="232"/>
          </reference>
          <reference field="1" count="1" selected="0">
            <x v="8"/>
          </reference>
          <reference field="2" count="1">
            <x v="8"/>
          </reference>
        </references>
      </pivotArea>
    </format>
    <format dxfId="15352">
      <pivotArea dataOnly="0" labelOnly="1" outline="0" fieldPosition="0">
        <references count="3">
          <reference field="0" count="1" selected="0">
            <x v="234"/>
          </reference>
          <reference field="1" count="1" selected="0">
            <x v="1"/>
          </reference>
          <reference field="2" count="1">
            <x v="10"/>
          </reference>
        </references>
      </pivotArea>
    </format>
    <format dxfId="15351">
      <pivotArea dataOnly="0" labelOnly="1" outline="0" fieldPosition="0">
        <references count="3">
          <reference field="0" count="1" selected="0">
            <x v="235"/>
          </reference>
          <reference field="1" count="1" selected="0">
            <x v="3"/>
          </reference>
          <reference field="2" count="1">
            <x v="23"/>
          </reference>
        </references>
      </pivotArea>
    </format>
    <format dxfId="15350">
      <pivotArea dataOnly="0" labelOnly="1" outline="0" fieldPosition="0">
        <references count="3">
          <reference field="0" count="1" selected="0">
            <x v="236"/>
          </reference>
          <reference field="1" count="1" selected="0">
            <x v="12"/>
          </reference>
          <reference field="2" count="1">
            <x v="8"/>
          </reference>
        </references>
      </pivotArea>
    </format>
    <format dxfId="15349">
      <pivotArea dataOnly="0" labelOnly="1" outline="0" fieldPosition="0">
        <references count="3">
          <reference field="0" count="1" selected="0">
            <x v="237"/>
          </reference>
          <reference field="1" count="1" selected="0">
            <x v="0"/>
          </reference>
          <reference field="2" count="1">
            <x v="14"/>
          </reference>
        </references>
      </pivotArea>
    </format>
    <format dxfId="15348">
      <pivotArea dataOnly="0" labelOnly="1" outline="0" fieldPosition="0">
        <references count="3">
          <reference field="0" count="1" selected="0">
            <x v="239"/>
          </reference>
          <reference field="1" count="1" selected="0">
            <x v="0"/>
          </reference>
          <reference field="2" count="1">
            <x v="6"/>
          </reference>
        </references>
      </pivotArea>
    </format>
    <format dxfId="15347">
      <pivotArea dataOnly="0" labelOnly="1" outline="0" fieldPosition="0">
        <references count="3">
          <reference field="0" count="1" selected="0">
            <x v="241"/>
          </reference>
          <reference field="1" count="1" selected="0">
            <x v="6"/>
          </reference>
          <reference field="2" count="1">
            <x v="14"/>
          </reference>
        </references>
      </pivotArea>
    </format>
    <format dxfId="15346">
      <pivotArea dataOnly="0" labelOnly="1" outline="0" fieldPosition="0">
        <references count="3">
          <reference field="0" count="1" selected="0">
            <x v="242"/>
          </reference>
          <reference field="1" count="1" selected="0">
            <x v="5"/>
          </reference>
          <reference field="2" count="1">
            <x v="11"/>
          </reference>
        </references>
      </pivotArea>
    </format>
    <format dxfId="15345">
      <pivotArea dataOnly="0" labelOnly="1" outline="0" fieldPosition="0">
        <references count="3">
          <reference field="0" count="1" selected="0">
            <x v="243"/>
          </reference>
          <reference field="1" count="1" selected="0">
            <x v="5"/>
          </reference>
          <reference field="2" count="1">
            <x v="13"/>
          </reference>
        </references>
      </pivotArea>
    </format>
    <format dxfId="15344">
      <pivotArea dataOnly="0" labelOnly="1" outline="0" fieldPosition="0">
        <references count="3">
          <reference field="0" count="1" selected="0">
            <x v="244"/>
          </reference>
          <reference field="1" count="1" selected="0">
            <x v="2"/>
          </reference>
          <reference field="2" count="1">
            <x v="4"/>
          </reference>
        </references>
      </pivotArea>
    </format>
    <format dxfId="15343">
      <pivotArea dataOnly="0" labelOnly="1" outline="0" fieldPosition="0">
        <references count="3">
          <reference field="0" count="1" selected="0">
            <x v="245"/>
          </reference>
          <reference field="1" count="1" selected="0">
            <x v="4"/>
          </reference>
          <reference field="2" count="1">
            <x v="9"/>
          </reference>
        </references>
      </pivotArea>
    </format>
    <format dxfId="15342">
      <pivotArea dataOnly="0" labelOnly="1" outline="0" fieldPosition="0">
        <references count="3">
          <reference field="0" count="1" selected="0">
            <x v="246"/>
          </reference>
          <reference field="1" count="1" selected="0">
            <x v="8"/>
          </reference>
          <reference field="2" count="1">
            <x v="15"/>
          </reference>
        </references>
      </pivotArea>
    </format>
    <format dxfId="15341">
      <pivotArea dataOnly="0" labelOnly="1" outline="0" fieldPosition="0">
        <references count="3">
          <reference field="0" count="1" selected="0">
            <x v="247"/>
          </reference>
          <reference field="1" count="1" selected="0">
            <x v="6"/>
          </reference>
          <reference field="2" count="1">
            <x v="12"/>
          </reference>
        </references>
      </pivotArea>
    </format>
    <format dxfId="15340">
      <pivotArea dataOnly="0" labelOnly="1" outline="0" fieldPosition="0">
        <references count="3">
          <reference field="0" count="1" selected="0">
            <x v="248"/>
          </reference>
          <reference field="1" count="1" selected="0">
            <x v="11"/>
          </reference>
          <reference field="2" count="1">
            <x v="2"/>
          </reference>
        </references>
      </pivotArea>
    </format>
    <format dxfId="15339">
      <pivotArea dataOnly="0" labelOnly="1" outline="0" fieldPosition="0">
        <references count="3">
          <reference field="0" count="1" selected="0">
            <x v="249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15338">
      <pivotArea dataOnly="0" labelOnly="1" outline="0" fieldPosition="0">
        <references count="3">
          <reference field="0" count="1" selected="0">
            <x v="250"/>
          </reference>
          <reference field="1" count="1" selected="0">
            <x v="6"/>
          </reference>
          <reference field="2" count="1">
            <x v="14"/>
          </reference>
        </references>
      </pivotArea>
    </format>
    <format dxfId="15337">
      <pivotArea dataOnly="0" labelOnly="1" outline="0" fieldPosition="0">
        <references count="3">
          <reference field="0" count="1" selected="0">
            <x v="251"/>
          </reference>
          <reference field="1" count="1" selected="0">
            <x v="5"/>
          </reference>
          <reference field="2" count="1">
            <x v="20"/>
          </reference>
        </references>
      </pivotArea>
    </format>
    <format dxfId="15336">
      <pivotArea dataOnly="0" labelOnly="1" outline="0" fieldPosition="0">
        <references count="3">
          <reference field="0" count="1" selected="0">
            <x v="252"/>
          </reference>
          <reference field="1" count="1" selected="0">
            <x v="2"/>
          </reference>
          <reference field="2" count="1">
            <x v="5"/>
          </reference>
        </references>
      </pivotArea>
    </format>
    <format dxfId="15335">
      <pivotArea dataOnly="0" labelOnly="1" outline="0" fieldPosition="0">
        <references count="3">
          <reference field="0" count="1" selected="0">
            <x v="253"/>
          </reference>
          <reference field="1" count="1" selected="0">
            <x v="0"/>
          </reference>
          <reference field="2" count="1">
            <x v="8"/>
          </reference>
        </references>
      </pivotArea>
    </format>
    <format dxfId="15334">
      <pivotArea dataOnly="0" labelOnly="1" outline="0" fieldPosition="0">
        <references count="3">
          <reference field="0" count="1" selected="0">
            <x v="254"/>
          </reference>
          <reference field="1" count="1" selected="0">
            <x v="7"/>
          </reference>
          <reference field="2" count="1">
            <x v="20"/>
          </reference>
        </references>
      </pivotArea>
    </format>
    <format dxfId="15333">
      <pivotArea dataOnly="0" labelOnly="1" outline="0" fieldPosition="0">
        <references count="3">
          <reference field="0" count="1" selected="0">
            <x v="255"/>
          </reference>
          <reference field="1" count="1" selected="0">
            <x v="7"/>
          </reference>
          <reference field="2" count="1">
            <x v="12"/>
          </reference>
        </references>
      </pivotArea>
    </format>
    <format dxfId="15332">
      <pivotArea dataOnly="0" labelOnly="1" outline="0" fieldPosition="0">
        <references count="3">
          <reference field="0" count="1" selected="0">
            <x v="256"/>
          </reference>
          <reference field="1" count="1" selected="0">
            <x v="8"/>
          </reference>
          <reference field="2" count="1">
            <x v="5"/>
          </reference>
        </references>
      </pivotArea>
    </format>
    <format dxfId="15331">
      <pivotArea dataOnly="0" labelOnly="1" outline="0" fieldPosition="0">
        <references count="3">
          <reference field="0" count="1" selected="0">
            <x v="257"/>
          </reference>
          <reference field="1" count="1" selected="0">
            <x v="9"/>
          </reference>
          <reference field="2" count="1">
            <x v="8"/>
          </reference>
        </references>
      </pivotArea>
    </format>
    <format dxfId="15330">
      <pivotArea dataOnly="0" labelOnly="1" outline="0" fieldPosition="0">
        <references count="3">
          <reference field="0" count="1" selected="0">
            <x v="258"/>
          </reference>
          <reference field="1" count="1" selected="0">
            <x v="3"/>
          </reference>
          <reference field="2" count="1">
            <x v="15"/>
          </reference>
        </references>
      </pivotArea>
    </format>
    <format dxfId="15329">
      <pivotArea dataOnly="0" labelOnly="1" outline="0" fieldPosition="0">
        <references count="3">
          <reference field="0" count="1" selected="0">
            <x v="259"/>
          </reference>
          <reference field="1" count="1" selected="0">
            <x v="1"/>
          </reference>
          <reference field="2" count="1">
            <x v="13"/>
          </reference>
        </references>
      </pivotArea>
    </format>
    <format dxfId="15328">
      <pivotArea dataOnly="0" labelOnly="1" outline="0" fieldPosition="0">
        <references count="3">
          <reference field="0" count="1" selected="0">
            <x v="260"/>
          </reference>
          <reference field="1" count="1" selected="0">
            <x v="1"/>
          </reference>
          <reference field="2" count="1">
            <x v="8"/>
          </reference>
        </references>
      </pivotArea>
    </format>
    <format dxfId="15327">
      <pivotArea dataOnly="0" labelOnly="1" outline="0" fieldPosition="0">
        <references count="3">
          <reference field="0" count="1" selected="0">
            <x v="262"/>
          </reference>
          <reference field="1" count="1" selected="0">
            <x v="4"/>
          </reference>
          <reference field="2" count="1">
            <x v="6"/>
          </reference>
        </references>
      </pivotArea>
    </format>
    <format dxfId="15326">
      <pivotArea dataOnly="0" labelOnly="1" outline="0" fieldPosition="0">
        <references count="3">
          <reference field="0" count="1" selected="0">
            <x v="263"/>
          </reference>
          <reference field="1" count="1" selected="0">
            <x v="4"/>
          </reference>
          <reference field="2" count="1">
            <x v="15"/>
          </reference>
        </references>
      </pivotArea>
    </format>
    <format dxfId="15325">
      <pivotArea dataOnly="0" labelOnly="1" outline="0" fieldPosition="0">
        <references count="3">
          <reference field="0" count="1" selected="0">
            <x v="264"/>
          </reference>
          <reference field="1" count="1" selected="0">
            <x v="3"/>
          </reference>
          <reference field="2" count="1">
            <x v="5"/>
          </reference>
        </references>
      </pivotArea>
    </format>
    <format dxfId="15324">
      <pivotArea dataOnly="0" labelOnly="1" outline="0" fieldPosition="0">
        <references count="3">
          <reference field="0" count="1" selected="0">
            <x v="265"/>
          </reference>
          <reference field="1" count="1" selected="0">
            <x v="13"/>
          </reference>
          <reference field="2" count="1">
            <x v="9"/>
          </reference>
        </references>
      </pivotArea>
    </format>
    <format dxfId="15323">
      <pivotArea dataOnly="0" labelOnly="1" outline="0" fieldPosition="0">
        <references count="3">
          <reference field="0" count="1" selected="0">
            <x v="266"/>
          </reference>
          <reference field="1" count="1" selected="0">
            <x v="1"/>
          </reference>
          <reference field="2" count="1">
            <x v="12"/>
          </reference>
        </references>
      </pivotArea>
    </format>
    <format dxfId="15322">
      <pivotArea dataOnly="0" labelOnly="1" outline="0" fieldPosition="0">
        <references count="3">
          <reference field="0" count="1" selected="0">
            <x v="267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15321">
      <pivotArea dataOnly="0" labelOnly="1" outline="0" fieldPosition="0">
        <references count="3">
          <reference field="0" count="1" selected="0">
            <x v="268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5320">
      <pivotArea dataOnly="0" labelOnly="1" outline="0" fieldPosition="0">
        <references count="3">
          <reference field="0" count="1" selected="0">
            <x v="269"/>
          </reference>
          <reference field="1" count="1" selected="0">
            <x v="20"/>
          </reference>
          <reference field="2" count="1">
            <x v="9"/>
          </reference>
        </references>
      </pivotArea>
    </format>
    <format dxfId="15319">
      <pivotArea dataOnly="0" labelOnly="1" outline="0" fieldPosition="0">
        <references count="3">
          <reference field="0" count="1" selected="0">
            <x v="270"/>
          </reference>
          <reference field="1" count="1" selected="0">
            <x v="1"/>
          </reference>
          <reference field="2" count="1">
            <x v="11"/>
          </reference>
        </references>
      </pivotArea>
    </format>
    <format dxfId="15318">
      <pivotArea dataOnly="0" labelOnly="1" outline="0" fieldPosition="0">
        <references count="3">
          <reference field="0" count="1" selected="0">
            <x v="271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5317">
      <pivotArea dataOnly="0" labelOnly="1" outline="0" fieldPosition="0">
        <references count="3">
          <reference field="0" count="1" selected="0">
            <x v="272"/>
          </reference>
          <reference field="1" count="1" selected="0">
            <x v="0"/>
          </reference>
          <reference field="2" count="1">
            <x v="16"/>
          </reference>
        </references>
      </pivotArea>
    </format>
    <format dxfId="15316">
      <pivotArea dataOnly="0" labelOnly="1" outline="0" fieldPosition="0">
        <references count="3">
          <reference field="0" count="1" selected="0">
            <x v="273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15315">
      <pivotArea dataOnly="0" labelOnly="1" outline="0" fieldPosition="0">
        <references count="3">
          <reference field="0" count="1" selected="0">
            <x v="274"/>
          </reference>
          <reference field="1" count="1" selected="0">
            <x v="3"/>
          </reference>
          <reference field="2" count="1">
            <x v="7"/>
          </reference>
        </references>
      </pivotArea>
    </format>
    <format dxfId="15314">
      <pivotArea dataOnly="0" labelOnly="1" outline="0" fieldPosition="0">
        <references count="3">
          <reference field="0" count="1" selected="0">
            <x v="275"/>
          </reference>
          <reference field="1" count="1" selected="0">
            <x v="1"/>
          </reference>
          <reference field="2" count="1">
            <x v="8"/>
          </reference>
        </references>
      </pivotArea>
    </format>
    <format dxfId="15313">
      <pivotArea dataOnly="0" labelOnly="1" outline="0" fieldPosition="0">
        <references count="3">
          <reference field="0" count="1" selected="0">
            <x v="276"/>
          </reference>
          <reference field="1" count="1" selected="0">
            <x v="1"/>
          </reference>
          <reference field="2" count="1">
            <x v="13"/>
          </reference>
        </references>
      </pivotArea>
    </format>
    <format dxfId="15312">
      <pivotArea dataOnly="0" labelOnly="1" outline="0" fieldPosition="0">
        <references count="3">
          <reference field="0" count="1" selected="0">
            <x v="277"/>
          </reference>
          <reference field="1" count="1" selected="0">
            <x v="5"/>
          </reference>
          <reference field="2" count="1">
            <x v="11"/>
          </reference>
        </references>
      </pivotArea>
    </format>
    <format dxfId="15311">
      <pivotArea dataOnly="0" labelOnly="1" outline="0" fieldPosition="0">
        <references count="3">
          <reference field="0" count="1" selected="0">
            <x v="278"/>
          </reference>
          <reference field="1" count="1" selected="0">
            <x v="2"/>
          </reference>
          <reference field="2" count="1">
            <x v="19"/>
          </reference>
        </references>
      </pivotArea>
    </format>
    <format dxfId="15310">
      <pivotArea dataOnly="0" labelOnly="1" outline="0" fieldPosition="0">
        <references count="3">
          <reference field="0" count="1" selected="0">
            <x v="279"/>
          </reference>
          <reference field="1" count="1" selected="0">
            <x v="2"/>
          </reference>
          <reference field="2" count="1">
            <x v="14"/>
          </reference>
        </references>
      </pivotArea>
    </format>
    <format dxfId="15309">
      <pivotArea dataOnly="0" labelOnly="1" outline="0" fieldPosition="0">
        <references count="3">
          <reference field="0" count="1" selected="0">
            <x v="280"/>
          </reference>
          <reference field="1" count="1" selected="0">
            <x v="9"/>
          </reference>
          <reference field="2" count="1">
            <x v="7"/>
          </reference>
        </references>
      </pivotArea>
    </format>
    <format dxfId="15308">
      <pivotArea dataOnly="0" labelOnly="1" outline="0" fieldPosition="0">
        <references count="3">
          <reference field="0" count="1" selected="0">
            <x v="281"/>
          </reference>
          <reference field="1" count="1" selected="0">
            <x v="3"/>
          </reference>
          <reference field="2" count="1">
            <x v="4"/>
          </reference>
        </references>
      </pivotArea>
    </format>
    <format dxfId="15307">
      <pivotArea dataOnly="0" labelOnly="1" outline="0" fieldPosition="0">
        <references count="3">
          <reference field="0" count="1" selected="0">
            <x v="282"/>
          </reference>
          <reference field="1" count="1" selected="0">
            <x v="15"/>
          </reference>
          <reference field="2" count="1">
            <x v="16"/>
          </reference>
        </references>
      </pivotArea>
    </format>
    <format dxfId="15306">
      <pivotArea dataOnly="0" labelOnly="1" outline="0" fieldPosition="0">
        <references count="3">
          <reference field="0" count="1" selected="0">
            <x v="283"/>
          </reference>
          <reference field="1" count="1" selected="0">
            <x v="7"/>
          </reference>
          <reference field="2" count="1">
            <x v="10"/>
          </reference>
        </references>
      </pivotArea>
    </format>
    <format dxfId="15305">
      <pivotArea dataOnly="0" labelOnly="1" outline="0" fieldPosition="0">
        <references count="3">
          <reference field="0" count="1" selected="0">
            <x v="284"/>
          </reference>
          <reference field="1" count="1" selected="0">
            <x v="0"/>
          </reference>
          <reference field="2" count="1">
            <x v="19"/>
          </reference>
        </references>
      </pivotArea>
    </format>
    <format dxfId="15304">
      <pivotArea dataOnly="0" labelOnly="1" outline="0" fieldPosition="0">
        <references count="3">
          <reference field="0" count="1" selected="0">
            <x v="285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15303">
      <pivotArea dataOnly="0" labelOnly="1" outline="0" fieldPosition="0">
        <references count="3">
          <reference field="0" count="1" selected="0">
            <x v="286"/>
          </reference>
          <reference field="1" count="1" selected="0">
            <x v="8"/>
          </reference>
          <reference field="2" count="1">
            <x v="18"/>
          </reference>
        </references>
      </pivotArea>
    </format>
    <format dxfId="15302">
      <pivotArea dataOnly="0" labelOnly="1" outline="0" fieldPosition="0">
        <references count="3">
          <reference field="0" count="1" selected="0">
            <x v="287"/>
          </reference>
          <reference field="1" count="1" selected="0">
            <x v="8"/>
          </reference>
          <reference field="2" count="1">
            <x v="8"/>
          </reference>
        </references>
      </pivotArea>
    </format>
    <format dxfId="15301">
      <pivotArea dataOnly="0" labelOnly="1" outline="0" fieldPosition="0">
        <references count="3">
          <reference field="0" count="1" selected="0">
            <x v="288"/>
          </reference>
          <reference field="1" count="1" selected="0">
            <x v="9"/>
          </reference>
          <reference field="2" count="1">
            <x v="12"/>
          </reference>
        </references>
      </pivotArea>
    </format>
    <format dxfId="15300">
      <pivotArea dataOnly="0" labelOnly="1" outline="0" fieldPosition="0">
        <references count="3">
          <reference field="0" count="1" selected="0">
            <x v="289"/>
          </reference>
          <reference field="1" count="1" selected="0">
            <x v="8"/>
          </reference>
          <reference field="2" count="1">
            <x v="10"/>
          </reference>
        </references>
      </pivotArea>
    </format>
    <format dxfId="15299">
      <pivotArea dataOnly="0" labelOnly="1" outline="0" fieldPosition="0">
        <references count="3">
          <reference field="0" count="1" selected="0">
            <x v="291"/>
          </reference>
          <reference field="1" count="1" selected="0">
            <x v="12"/>
          </reference>
          <reference field="2" count="1">
            <x v="13"/>
          </reference>
        </references>
      </pivotArea>
    </format>
    <format dxfId="15298">
      <pivotArea dataOnly="0" labelOnly="1" outline="0" fieldPosition="0">
        <references count="3">
          <reference field="0" count="1" selected="0">
            <x v="292"/>
          </reference>
          <reference field="1" count="1" selected="0">
            <x v="19"/>
          </reference>
          <reference field="2" count="1">
            <x v="4"/>
          </reference>
        </references>
      </pivotArea>
    </format>
    <format dxfId="15297">
      <pivotArea dataOnly="0" labelOnly="1" outline="0" fieldPosition="0">
        <references count="3">
          <reference field="0" count="1" selected="0">
            <x v="293"/>
          </reference>
          <reference field="1" count="1" selected="0">
            <x v="19"/>
          </reference>
          <reference field="2" count="1">
            <x v="16"/>
          </reference>
        </references>
      </pivotArea>
    </format>
    <format dxfId="15296">
      <pivotArea dataOnly="0" labelOnly="1" outline="0" fieldPosition="0">
        <references count="3">
          <reference field="0" count="1" selected="0">
            <x v="296"/>
          </reference>
          <reference field="1" count="1" selected="0">
            <x v="4"/>
          </reference>
          <reference field="2" count="1">
            <x v="5"/>
          </reference>
        </references>
      </pivotArea>
    </format>
    <format dxfId="15295">
      <pivotArea dataOnly="0" labelOnly="1" outline="0" fieldPosition="0">
        <references count="3">
          <reference field="0" count="1" selected="0">
            <x v="297"/>
          </reference>
          <reference field="1" count="1" selected="0">
            <x v="16"/>
          </reference>
          <reference field="2" count="1">
            <x v="9"/>
          </reference>
        </references>
      </pivotArea>
    </format>
    <format dxfId="15294">
      <pivotArea dataOnly="0" labelOnly="1" outline="0" fieldPosition="0">
        <references count="3">
          <reference field="0" count="1" selected="0">
            <x v="298"/>
          </reference>
          <reference field="1" count="1" selected="0">
            <x v="2"/>
          </reference>
          <reference field="2" count="1">
            <x v="15"/>
          </reference>
        </references>
      </pivotArea>
    </format>
    <format dxfId="15293">
      <pivotArea dataOnly="0" labelOnly="1" outline="0" fieldPosition="0">
        <references count="3">
          <reference field="0" count="1" selected="0">
            <x v="299"/>
          </reference>
          <reference field="1" count="1" selected="0">
            <x v="4"/>
          </reference>
          <reference field="2" count="1">
            <x v="11"/>
          </reference>
        </references>
      </pivotArea>
    </format>
    <format dxfId="15292">
      <pivotArea dataOnly="0" labelOnly="1" outline="0" fieldPosition="0">
        <references count="3">
          <reference field="0" count="1" selected="0">
            <x v="300"/>
          </reference>
          <reference field="1" count="1" selected="0">
            <x v="5"/>
          </reference>
          <reference field="2" count="1">
            <x v="17"/>
          </reference>
        </references>
      </pivotArea>
    </format>
    <format dxfId="152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7"/>
          </reference>
          <reference field="2" count="1" selected="0">
            <x v="23"/>
          </reference>
          <reference field="3" count="1">
            <x v="295"/>
          </reference>
        </references>
      </pivotArea>
    </format>
    <format dxfId="152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10"/>
          </reference>
          <reference field="3" count="1">
            <x v="102"/>
          </reference>
        </references>
      </pivotArea>
    </format>
    <format dxfId="1528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"/>
          </reference>
          <reference field="2" count="1" selected="0">
            <x v="6"/>
          </reference>
          <reference field="3" count="1">
            <x v="111"/>
          </reference>
        </references>
      </pivotArea>
    </format>
    <format dxfId="152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8"/>
          </reference>
          <reference field="2" count="1" selected="0">
            <x v="2"/>
          </reference>
          <reference field="3" count="1">
            <x v="10"/>
          </reference>
        </references>
      </pivotArea>
    </format>
    <format dxfId="1528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2" count="1" selected="0">
            <x v="3"/>
          </reference>
          <reference field="3" count="1">
            <x v="2"/>
          </reference>
        </references>
      </pivotArea>
    </format>
    <format dxfId="152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2"/>
          </reference>
          <reference field="3" count="1">
            <x v="272"/>
          </reference>
        </references>
      </pivotArea>
    </format>
    <format dxfId="15285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2" count="1" selected="0">
            <x v="14"/>
          </reference>
          <reference field="3" count="1">
            <x v="219"/>
          </reference>
        </references>
      </pivotArea>
    </format>
    <format dxfId="1528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"/>
          </reference>
          <reference field="2" count="1" selected="0">
            <x v="15"/>
          </reference>
          <reference field="3" count="1">
            <x v="248"/>
          </reference>
        </references>
      </pivotArea>
    </format>
    <format dxfId="15283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9"/>
          </reference>
          <reference field="2" count="1" selected="0">
            <x v="22"/>
          </reference>
          <reference field="3" count="1">
            <x v="290"/>
          </reference>
        </references>
      </pivotArea>
    </format>
    <format dxfId="15282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12"/>
          </reference>
          <reference field="2" count="1" selected="0">
            <x v="9"/>
          </reference>
          <reference field="3" count="1">
            <x v="123"/>
          </reference>
        </references>
      </pivotArea>
    </format>
    <format dxfId="1528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8"/>
          </reference>
          <reference field="2" count="1" selected="0">
            <x v="19"/>
          </reference>
          <reference field="3" count="1">
            <x v="228"/>
          </reference>
        </references>
      </pivotArea>
    </format>
    <format dxfId="15280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69"/>
          </reference>
        </references>
      </pivotArea>
    </format>
    <format dxfId="15279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"/>
          </reference>
          <reference field="2" count="1" selected="0">
            <x v="13"/>
          </reference>
          <reference field="3" count="1">
            <x v="220"/>
          </reference>
        </references>
      </pivotArea>
    </format>
    <format dxfId="15278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3"/>
          </reference>
          <reference field="2" count="1" selected="0">
            <x v="9"/>
          </reference>
          <reference field="3" count="1">
            <x v="78"/>
          </reference>
        </references>
      </pivotArea>
    </format>
    <format dxfId="1527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7"/>
          </reference>
          <reference field="2" count="1" selected="0">
            <x v="7"/>
          </reference>
          <reference field="3" count="1">
            <x v="100"/>
          </reference>
        </references>
      </pivotArea>
    </format>
    <format dxfId="15276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0"/>
          </reference>
          <reference field="2" count="1" selected="0">
            <x v="14"/>
          </reference>
          <reference field="3" count="1">
            <x v="265"/>
          </reference>
        </references>
      </pivotArea>
    </format>
    <format dxfId="1527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3"/>
          </reference>
          <reference field="2" count="1" selected="0">
            <x v="14"/>
          </reference>
          <reference field="3" count="1">
            <x v="260"/>
          </reference>
        </references>
      </pivotArea>
    </format>
    <format dxfId="15274">
      <pivotArea dataOnly="0" labelOnly="1" outline="0" fieldPosition="0">
        <references count="4">
          <reference field="0" count="1" selected="0">
            <x v="17"/>
          </reference>
          <reference field="1" count="1" selected="0">
            <x v="1"/>
          </reference>
          <reference field="2" count="1" selected="0">
            <x v="18"/>
          </reference>
          <reference field="3" count="1">
            <x v="271"/>
          </reference>
        </references>
      </pivotArea>
    </format>
    <format dxfId="15273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4"/>
          </reference>
          <reference field="2" count="1" selected="0">
            <x v="13"/>
          </reference>
          <reference field="3" count="1">
            <x v="153"/>
          </reference>
        </references>
      </pivotArea>
    </format>
    <format dxfId="1527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"/>
          </reference>
          <reference field="2" count="1" selected="0">
            <x v="9"/>
          </reference>
          <reference field="3" count="1">
            <x v="131"/>
          </reference>
        </references>
      </pivotArea>
    </format>
    <format dxfId="15271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189"/>
          </reference>
        </references>
      </pivotArea>
    </format>
    <format dxfId="15270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3"/>
          </reference>
          <reference field="2" count="1" selected="0">
            <x v="16"/>
          </reference>
          <reference field="3" count="1">
            <x v="240"/>
          </reference>
        </references>
      </pivotArea>
    </format>
    <format dxfId="15269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"/>
          </reference>
          <reference field="2" count="1" selected="0">
            <x v="9"/>
          </reference>
          <reference field="3" count="1">
            <x v="68"/>
          </reference>
        </references>
      </pivotArea>
    </format>
    <format dxfId="15268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0"/>
          </reference>
          <reference field="2" count="1" selected="0">
            <x v="19"/>
          </reference>
          <reference field="3" count="1">
            <x v="253"/>
          </reference>
        </references>
      </pivotArea>
    </format>
    <format dxfId="15267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195"/>
          </reference>
        </references>
      </pivotArea>
    </format>
    <format dxfId="15266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101"/>
          </reference>
        </references>
      </pivotArea>
    </format>
    <format dxfId="1526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0"/>
          </reference>
          <reference field="3" count="1">
            <x v="56"/>
          </reference>
        </references>
      </pivotArea>
    </format>
    <format dxfId="15264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14"/>
          </reference>
          <reference field="2" count="1" selected="0">
            <x v="6"/>
          </reference>
          <reference field="3" count="1">
            <x v="62"/>
          </reference>
        </references>
      </pivotArea>
    </format>
    <format dxfId="15263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3"/>
          </reference>
          <reference field="2" count="1" selected="0">
            <x v="20"/>
          </reference>
          <reference field="3" count="1">
            <x v="281"/>
          </reference>
        </references>
      </pivotArea>
    </format>
    <format dxfId="15262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0"/>
          </reference>
          <reference field="2" count="1" selected="0">
            <x v="10"/>
          </reference>
          <reference field="3" count="1">
            <x v="149"/>
          </reference>
        </references>
      </pivotArea>
    </format>
    <format dxfId="15261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5"/>
          </reference>
          <reference field="2" count="1" selected="0">
            <x v="6"/>
          </reference>
          <reference field="3" count="1">
            <x v="42"/>
          </reference>
        </references>
      </pivotArea>
    </format>
    <format dxfId="15260">
      <pivotArea dataOnly="0" labelOnly="1" outline="0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0"/>
          </reference>
          <reference field="3" count="1">
            <x v="279"/>
          </reference>
        </references>
      </pivotArea>
    </format>
    <format dxfId="15259">
      <pivotArea dataOnly="0" labelOnly="1" outline="0" fieldPosition="0">
        <references count="4">
          <reference field="0" count="1" selected="0">
            <x v="32"/>
          </reference>
          <reference field="1" count="1" selected="0">
            <x v="3"/>
          </reference>
          <reference field="2" count="1" selected="0">
            <x v="14"/>
          </reference>
          <reference field="3" count="1">
            <x v="255"/>
          </reference>
        </references>
      </pivotArea>
    </format>
    <format dxfId="15258">
      <pivotArea dataOnly="0" labelOnly="1" outline="0" fieldPosition="0">
        <references count="4">
          <reference field="0" count="1" selected="0">
            <x v="33"/>
          </reference>
          <reference field="1" count="1" selected="0">
            <x v="1"/>
          </reference>
          <reference field="2" count="1" selected="0">
            <x v="15"/>
          </reference>
          <reference field="3" count="1">
            <x v="176"/>
          </reference>
        </references>
      </pivotArea>
    </format>
    <format dxfId="15257">
      <pivotArea dataOnly="0" labelOnly="1" outline="0" fieldPosition="0">
        <references count="4">
          <reference field="0" count="1" selected="0">
            <x v="34"/>
          </reference>
          <reference field="1" count="1" selected="0">
            <x v="6"/>
          </reference>
          <reference field="2" count="1" selected="0">
            <x v="13"/>
          </reference>
          <reference field="3" count="1">
            <x v="185"/>
          </reference>
        </references>
      </pivotArea>
    </format>
    <format dxfId="15256">
      <pivotArea dataOnly="0" labelOnly="1" outline="0" fieldPosition="0">
        <references count="4">
          <reference field="0" count="1" selected="0">
            <x v="35"/>
          </reference>
          <reference field="1" count="1" selected="0">
            <x v="1"/>
          </reference>
          <reference field="2" count="1" selected="0">
            <x v="20"/>
          </reference>
          <reference field="3" count="1">
            <x v="287"/>
          </reference>
        </references>
      </pivotArea>
    </format>
    <format dxfId="15255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46"/>
          </reference>
        </references>
      </pivotArea>
    </format>
    <format dxfId="15254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6"/>
          </reference>
          <reference field="2" count="1" selected="0">
            <x v="14"/>
          </reference>
          <reference field="3" count="1">
            <x v="204"/>
          </reference>
        </references>
      </pivotArea>
    </format>
    <format dxfId="15253">
      <pivotArea dataOnly="0" labelOnly="1" outline="0" fieldPosition="0">
        <references count="4">
          <reference field="0" count="1" selected="0">
            <x v="38"/>
          </reference>
          <reference field="1" count="1" selected="0">
            <x v="13"/>
          </reference>
          <reference field="2" count="1" selected="0">
            <x v="14"/>
          </reference>
          <reference field="3" count="1">
            <x v="205"/>
          </reference>
        </references>
      </pivotArea>
    </format>
    <format dxfId="15252">
      <pivotArea dataOnly="0" labelOnly="1" outline="0" fieldPosition="0">
        <references count="4">
          <reference field="0" count="1" selected="0">
            <x v="39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24"/>
          </reference>
        </references>
      </pivotArea>
    </format>
    <format dxfId="15251">
      <pivotArea dataOnly="0" labelOnly="1" outline="0" fieldPosition="0">
        <references count="4">
          <reference field="0" count="1" selected="0">
            <x v="40"/>
          </reference>
          <reference field="1" count="1" selected="0">
            <x v="1"/>
          </reference>
          <reference field="2" count="1" selected="0">
            <x v="15"/>
          </reference>
          <reference field="3" count="1">
            <x v="166"/>
          </reference>
        </references>
      </pivotArea>
    </format>
    <format dxfId="15250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45"/>
          </reference>
        </references>
      </pivotArea>
    </format>
    <format dxfId="15249">
      <pivotArea dataOnly="0" labelOnly="1" outline="0" fieldPosition="0">
        <references count="4">
          <reference field="0" count="1" selected="0">
            <x v="42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69"/>
          </reference>
        </references>
      </pivotArea>
    </format>
    <format dxfId="15248">
      <pivotArea dataOnly="0" labelOnly="1" outline="0" fieldPosition="0">
        <references count="4">
          <reference field="0" count="1" selected="0">
            <x v="43"/>
          </reference>
          <reference field="1" count="1" selected="0">
            <x v="17"/>
          </reference>
          <reference field="2" count="1" selected="0">
            <x v="4"/>
          </reference>
          <reference field="3" count="1">
            <x v="51"/>
          </reference>
        </references>
      </pivotArea>
    </format>
    <format dxfId="15247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0"/>
          </reference>
          <reference field="2" count="1" selected="0">
            <x v="12"/>
          </reference>
          <reference field="3" count="1">
            <x v="105"/>
          </reference>
        </references>
      </pivotArea>
    </format>
    <format dxfId="15246">
      <pivotArea dataOnly="0" labelOnly="1" outline="0" fieldPosition="0">
        <references count="4">
          <reference field="0" count="1" selected="0">
            <x v="45"/>
          </reference>
          <reference field="1" count="1" selected="0">
            <x v="8"/>
          </reference>
          <reference field="2" count="1" selected="0">
            <x v="8"/>
          </reference>
          <reference field="3" count="1">
            <x v="71"/>
          </reference>
        </references>
      </pivotArea>
    </format>
    <format dxfId="15245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0"/>
          </reference>
          <reference field="2" count="1" selected="0">
            <x v="3"/>
          </reference>
          <reference field="3" count="1">
            <x v="31"/>
          </reference>
        </references>
      </pivotArea>
    </format>
    <format dxfId="15244">
      <pivotArea dataOnly="0" labelOnly="1" outline="0" fieldPosition="0">
        <references count="4">
          <reference field="0" count="1" selected="0">
            <x v="47"/>
          </reference>
          <reference field="1" count="1" selected="0">
            <x v="1"/>
          </reference>
          <reference field="2" count="1" selected="0">
            <x v="8"/>
          </reference>
          <reference field="3" count="1">
            <x v="116"/>
          </reference>
        </references>
      </pivotArea>
    </format>
    <format dxfId="15243">
      <pivotArea dataOnly="0" labelOnly="1" outline="0" fieldPosition="0">
        <references count="4">
          <reference field="0" count="1" selected="0">
            <x v="48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32"/>
          </reference>
        </references>
      </pivotArea>
    </format>
    <format dxfId="15242">
      <pivotArea dataOnly="0" labelOnly="1" outline="0" fieldPosition="0">
        <references count="4">
          <reference field="0" count="1" selected="0">
            <x v="49"/>
          </reference>
          <reference field="1" count="1" selected="0">
            <x v="3"/>
          </reference>
          <reference field="2" count="1" selected="0">
            <x v="6"/>
          </reference>
          <reference field="3" count="1">
            <x v="48"/>
          </reference>
        </references>
      </pivotArea>
    </format>
    <format dxfId="15241">
      <pivotArea dataOnly="0" labelOnly="1" outline="0" fieldPosition="0">
        <references count="4">
          <reference field="0" count="1" selected="0">
            <x v="50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29"/>
          </reference>
        </references>
      </pivotArea>
    </format>
    <format dxfId="15240">
      <pivotArea dataOnly="0" labelOnly="1" outline="0" fieldPosition="0">
        <references count="4">
          <reference field="0" count="1" selected="0">
            <x v="51"/>
          </reference>
          <reference field="1" count="1" selected="0">
            <x v="5"/>
          </reference>
          <reference field="2" count="1" selected="0">
            <x v="9"/>
          </reference>
          <reference field="3" count="1">
            <x v="168"/>
          </reference>
        </references>
      </pivotArea>
    </format>
    <format dxfId="15239">
      <pivotArea dataOnly="0" labelOnly="1" outline="0" fieldPosition="0">
        <references count="4">
          <reference field="0" count="1" selected="0">
            <x v="52"/>
          </reference>
          <reference field="1" count="1" selected="0">
            <x v="17"/>
          </reference>
          <reference field="2" count="1" selected="0">
            <x v="19"/>
          </reference>
          <reference field="3" count="1">
            <x v="291"/>
          </reference>
        </references>
      </pivotArea>
    </format>
    <format dxfId="15238">
      <pivotArea dataOnly="0" labelOnly="1" outline="0" fieldPosition="0">
        <references count="4">
          <reference field="0" count="1" selected="0">
            <x v="53"/>
          </reference>
          <reference field="1" count="1" selected="0">
            <x v="4"/>
          </reference>
          <reference field="2" count="1" selected="0">
            <x v="11"/>
          </reference>
          <reference field="3" count="1">
            <x v="103"/>
          </reference>
        </references>
      </pivotArea>
    </format>
    <format dxfId="15237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8"/>
          </reference>
          <reference field="2" count="1" selected="0">
            <x v="6"/>
          </reference>
          <reference field="3" count="1">
            <x v="11"/>
          </reference>
        </references>
      </pivotArea>
    </format>
    <format dxfId="15236">
      <pivotArea dataOnly="0" labelOnly="1" outline="0" fieldPosition="0">
        <references count="4">
          <reference field="0" count="1" selected="0">
            <x v="55"/>
          </reference>
          <reference field="1" count="1" selected="0">
            <x v="0"/>
          </reference>
          <reference field="2" count="1" selected="0">
            <x v="12"/>
          </reference>
          <reference field="3" count="1">
            <x v="236"/>
          </reference>
        </references>
      </pivotArea>
    </format>
    <format dxfId="15235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4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15234">
      <pivotArea dataOnly="0" labelOnly="1" outline="0" fieldPosition="0">
        <references count="4">
          <reference field="0" count="1" selected="0">
            <x v="57"/>
          </reference>
          <reference field="1" count="1" selected="0">
            <x v="3"/>
          </reference>
          <reference field="2" count="1" selected="0">
            <x v="13"/>
          </reference>
          <reference field="3" count="1">
            <x v="239"/>
          </reference>
        </references>
      </pivotArea>
    </format>
    <format dxfId="15233">
      <pivotArea dataOnly="0" labelOnly="1" outline="0" fieldPosition="0">
        <references count="4">
          <reference field="0" count="1" selected="0">
            <x v="58"/>
          </reference>
          <reference field="1" count="1" selected="0">
            <x v="0"/>
          </reference>
          <reference field="2" count="1" selected="0">
            <x v="16"/>
          </reference>
          <reference field="3" count="1">
            <x v="184"/>
          </reference>
        </references>
      </pivotArea>
    </format>
    <format dxfId="15232">
      <pivotArea dataOnly="0" labelOnly="1" outline="0" fieldPosition="0">
        <references count="4">
          <reference field="0" count="1" selected="0">
            <x v="59"/>
          </reference>
          <reference field="1" count="1" selected="0">
            <x v="3"/>
          </reference>
          <reference field="2" count="1" selected="0">
            <x v="14"/>
          </reference>
          <reference field="3" count="1">
            <x v="198"/>
          </reference>
        </references>
      </pivotArea>
    </format>
    <format dxfId="15231">
      <pivotArea dataOnly="0" labelOnly="1" outline="0" fieldPosition="0">
        <references count="4">
          <reference field="0" count="1" selected="0">
            <x v="60"/>
          </reference>
          <reference field="1" count="1" selected="0">
            <x v="3"/>
          </reference>
          <reference field="2" count="1" selected="0">
            <x v="6"/>
          </reference>
          <reference field="3" count="1">
            <x v="46"/>
          </reference>
        </references>
      </pivotArea>
    </format>
    <format dxfId="15230">
      <pivotArea dataOnly="0" labelOnly="1" outline="0" fieldPosition="0">
        <references count="4">
          <reference field="0" count="1" selected="0">
            <x v="61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179"/>
          </reference>
        </references>
      </pivotArea>
    </format>
    <format dxfId="15229">
      <pivotArea dataOnly="0" labelOnly="1" outline="0" fieldPosition="0">
        <references count="4">
          <reference field="0" count="1" selected="0">
            <x v="62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37"/>
          </reference>
        </references>
      </pivotArea>
    </format>
    <format dxfId="15228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5"/>
          </reference>
          <reference field="2" count="1" selected="0">
            <x v="6"/>
          </reference>
          <reference field="3" count="1">
            <x v="50"/>
          </reference>
        </references>
      </pivotArea>
    </format>
    <format dxfId="15227">
      <pivotArea dataOnly="0" labelOnly="1" outline="0" fieldPosition="0">
        <references count="4">
          <reference field="0" count="1" selected="0">
            <x v="64"/>
          </reference>
          <reference field="1" count="1" selected="0">
            <x v="2"/>
          </reference>
          <reference field="2" count="1" selected="0">
            <x v="2"/>
          </reference>
          <reference field="3" count="1">
            <x v="0"/>
          </reference>
        </references>
      </pivotArea>
    </format>
    <format dxfId="15226">
      <pivotArea dataOnly="0" labelOnly="1" outline="0" fieldPosition="0">
        <references count="4">
          <reference field="0" count="1" selected="0">
            <x v="65"/>
          </reference>
          <reference field="1" count="1" selected="0">
            <x v="9"/>
          </reference>
          <reference field="2" count="1" selected="0">
            <x v="16"/>
          </reference>
          <reference field="3" count="1">
            <x v="276"/>
          </reference>
        </references>
      </pivotArea>
    </format>
    <format dxfId="15225">
      <pivotArea dataOnly="0" labelOnly="1" outline="0" fieldPosition="0">
        <references count="4">
          <reference field="0" count="1" selected="0">
            <x v="66"/>
          </reference>
          <reference field="1" count="1" selected="0">
            <x v="0"/>
          </reference>
          <reference field="2" count="1" selected="0">
            <x v="4"/>
          </reference>
          <reference field="3" count="1">
            <x v="47"/>
          </reference>
        </references>
      </pivotArea>
    </format>
    <format dxfId="15224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7"/>
          </reference>
          <reference field="2" count="1" selected="0">
            <x v="22"/>
          </reference>
          <reference field="3" count="1">
            <x v="292"/>
          </reference>
        </references>
      </pivotArea>
    </format>
    <format dxfId="15223">
      <pivotArea dataOnly="0" labelOnly="1" outline="0" fieldPosition="0">
        <references count="4">
          <reference field="0" count="1" selected="0">
            <x v="68"/>
          </reference>
          <reference field="1" count="1" selected="0">
            <x v="8"/>
          </reference>
          <reference field="2" count="1" selected="0">
            <x v="14"/>
          </reference>
          <reference field="3" count="1">
            <x v="250"/>
          </reference>
        </references>
      </pivotArea>
    </format>
    <format dxfId="15222">
      <pivotArea dataOnly="0" labelOnly="1" outline="0" fieldPosition="0">
        <references count="4">
          <reference field="0" count="1" selected="0">
            <x v="69"/>
          </reference>
          <reference field="1" count="1" selected="0">
            <x v="17"/>
          </reference>
          <reference field="2" count="1" selected="0">
            <x v="3"/>
          </reference>
          <reference field="3" count="1">
            <x v="14"/>
          </reference>
        </references>
      </pivotArea>
    </format>
    <format dxfId="15221">
      <pivotArea dataOnly="0" labelOnly="1" outline="0" fieldPosition="0">
        <references count="4">
          <reference field="0" count="1" selected="0">
            <x v="70"/>
          </reference>
          <reference field="1" count="1" selected="0">
            <x v="9"/>
          </reference>
          <reference field="2" count="1" selected="0">
            <x v="11"/>
          </reference>
          <reference field="3" count="1">
            <x v="207"/>
          </reference>
        </references>
      </pivotArea>
    </format>
    <format dxfId="15220">
      <pivotArea dataOnly="0" labelOnly="1" outline="0" fieldPosition="0">
        <references count="4">
          <reference field="0" count="1" selected="0">
            <x v="71"/>
          </reference>
          <reference field="1" count="1" selected="0">
            <x v="7"/>
          </reference>
          <reference field="2" count="1" selected="0">
            <x v="15"/>
          </reference>
          <reference field="3" count="1">
            <x v="203"/>
          </reference>
        </references>
      </pivotArea>
    </format>
    <format dxfId="15219">
      <pivotArea dataOnly="0" labelOnly="1" outline="0" fieldPosition="0">
        <references count="4">
          <reference field="0" count="1" selected="0">
            <x v="72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73"/>
          </reference>
        </references>
      </pivotArea>
    </format>
    <format dxfId="15218">
      <pivotArea dataOnly="0" labelOnly="1" outline="0" fieldPosition="0">
        <references count="4">
          <reference field="0" count="1" selected="0">
            <x v="73"/>
          </reference>
          <reference field="1" count="1" selected="0">
            <x v="18"/>
          </reference>
          <reference field="2" count="1" selected="0">
            <x v="7"/>
          </reference>
          <reference field="3" count="1">
            <x v="141"/>
          </reference>
        </references>
      </pivotArea>
    </format>
    <format dxfId="15217">
      <pivotArea dataOnly="0" labelOnly="1" outline="0" fieldPosition="0">
        <references count="4">
          <reference field="0" count="1" selected="0">
            <x v="74"/>
          </reference>
          <reference field="1" count="1" selected="0">
            <x v="2"/>
          </reference>
          <reference field="2" count="1" selected="0">
            <x v="4"/>
          </reference>
          <reference field="3" count="1">
            <x v="22"/>
          </reference>
        </references>
      </pivotArea>
    </format>
    <format dxfId="15216">
      <pivotArea dataOnly="0" labelOnly="1" outline="0" fieldPosition="0">
        <references count="4">
          <reference field="0" count="1" selected="0">
            <x v="75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87"/>
          </reference>
        </references>
      </pivotArea>
    </format>
    <format dxfId="15215">
      <pivotArea dataOnly="0" labelOnly="1" outline="0" fieldPosition="0">
        <references count="4">
          <reference field="0" count="1" selected="0">
            <x v="76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76"/>
          </reference>
        </references>
      </pivotArea>
    </format>
    <format dxfId="15214">
      <pivotArea dataOnly="0" labelOnly="1" outline="0" fieldPosition="0">
        <references count="4">
          <reference field="0" count="1" selected="0">
            <x v="77"/>
          </reference>
          <reference field="1" count="1" selected="0">
            <x v="10"/>
          </reference>
          <reference field="2" count="1" selected="0">
            <x v="12"/>
          </reference>
          <reference field="3" count="1">
            <x v="129"/>
          </reference>
        </references>
      </pivotArea>
    </format>
    <format dxfId="15213">
      <pivotArea dataOnly="0" labelOnly="1" outline="0" fieldPosition="0">
        <references count="4">
          <reference field="0" count="1" selected="0">
            <x v="78"/>
          </reference>
          <reference field="1" count="1" selected="0">
            <x v="3"/>
          </reference>
          <reference field="2" count="1" selected="0">
            <x v="8"/>
          </reference>
          <reference field="3" count="1">
            <x v="140"/>
          </reference>
        </references>
      </pivotArea>
    </format>
    <format dxfId="15212">
      <pivotArea dataOnly="0" labelOnly="1" outline="0" fieldPosition="0">
        <references count="4">
          <reference field="0" count="1" selected="0">
            <x v="79"/>
          </reference>
          <reference field="1" count="1" selected="0">
            <x v="4"/>
          </reference>
          <reference field="2" count="1" selected="0">
            <x v="8"/>
          </reference>
          <reference field="3" count="1">
            <x v="72"/>
          </reference>
        </references>
      </pivotArea>
    </format>
    <format dxfId="15211">
      <pivotArea dataOnly="0" labelOnly="1" outline="0" fieldPosition="0">
        <references count="4">
          <reference field="0" count="1" selected="0">
            <x v="80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53"/>
          </reference>
        </references>
      </pivotArea>
    </format>
    <format dxfId="15210">
      <pivotArea dataOnly="0" labelOnly="1" outline="0" fieldPosition="0">
        <references count="4">
          <reference field="0" count="1" selected="0">
            <x v="81"/>
          </reference>
          <reference field="1" count="1" selected="0">
            <x v="7"/>
          </reference>
          <reference field="2" count="1" selected="0">
            <x v="14"/>
          </reference>
          <reference field="3" count="1">
            <x v="275"/>
          </reference>
        </references>
      </pivotArea>
    </format>
    <format dxfId="15209">
      <pivotArea dataOnly="0" labelOnly="1" outline="0" fieldPosition="0">
        <references count="4">
          <reference field="0" count="1" selected="0">
            <x v="82"/>
          </reference>
          <reference field="1" count="1" selected="0">
            <x v="6"/>
          </reference>
          <reference field="2" count="1" selected="0">
            <x v="14"/>
          </reference>
          <reference field="3" count="1">
            <x v="270"/>
          </reference>
        </references>
      </pivotArea>
    </format>
    <format dxfId="15208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2"/>
          </reference>
          <reference field="2" count="1" selected="0">
            <x v="14"/>
          </reference>
          <reference field="3" count="1">
            <x v="233"/>
          </reference>
        </references>
      </pivotArea>
    </format>
    <format dxfId="15207">
      <pivotArea dataOnly="0" labelOnly="1" outline="0" fieldPosition="0">
        <references count="4">
          <reference field="0" count="1" selected="0">
            <x v="84"/>
          </reference>
          <reference field="1" count="1" selected="0">
            <x v="4"/>
          </reference>
          <reference field="2" count="1" selected="0">
            <x v="14"/>
          </reference>
          <reference field="3" count="1">
            <x v="196"/>
          </reference>
        </references>
      </pivotArea>
    </format>
    <format dxfId="15206">
      <pivotArea dataOnly="0" labelOnly="1" outline="0" fieldPosition="0">
        <references count="4">
          <reference field="0" count="1" selected="0">
            <x v="85"/>
          </reference>
          <reference field="1" count="1" selected="0">
            <x v="1"/>
          </reference>
          <reference field="2" count="1" selected="0">
            <x v="15"/>
          </reference>
          <reference field="3" count="1">
            <x v="155"/>
          </reference>
        </references>
      </pivotArea>
    </format>
    <format dxfId="15205">
      <pivotArea dataOnly="0" labelOnly="1" outline="0" fieldPosition="0">
        <references count="4">
          <reference field="0" count="1" selected="0">
            <x v="86"/>
          </reference>
          <reference field="1" count="1" selected="0">
            <x v="0"/>
          </reference>
          <reference field="2" count="1" selected="0">
            <x v="11"/>
          </reference>
          <reference field="3" count="1">
            <x v="192"/>
          </reference>
        </references>
      </pivotArea>
    </format>
    <format dxfId="15204">
      <pivotArea dataOnly="0" labelOnly="1" outline="0" fieldPosition="0">
        <references count="4">
          <reference field="0" count="1" selected="0">
            <x v="87"/>
          </reference>
          <reference field="1" count="1" selected="0">
            <x v="4"/>
          </reference>
          <reference field="2" count="1" selected="0">
            <x v="10"/>
          </reference>
          <reference field="3" count="1">
            <x v="139"/>
          </reference>
        </references>
      </pivotArea>
    </format>
    <format dxfId="15203">
      <pivotArea dataOnly="0" labelOnly="1" outline="0" fieldPosition="0">
        <references count="4">
          <reference field="0" count="1" selected="0">
            <x v="88"/>
          </reference>
          <reference field="1" count="1" selected="0">
            <x v="1"/>
          </reference>
          <reference field="2" count="1" selected="0">
            <x v="7"/>
          </reference>
          <reference field="3" count="1">
            <x v="88"/>
          </reference>
        </references>
      </pivotArea>
    </format>
    <format dxfId="15202">
      <pivotArea dataOnly="0" labelOnly="1" outline="0" fieldPosition="0">
        <references count="4">
          <reference field="0" count="1" selected="0">
            <x v="89"/>
          </reference>
          <reference field="1" count="1" selected="0">
            <x v="5"/>
          </reference>
          <reference field="2" count="1" selected="0">
            <x v="7"/>
          </reference>
          <reference field="3" count="1">
            <x v="137"/>
          </reference>
        </references>
      </pivotArea>
    </format>
    <format dxfId="15201">
      <pivotArea dataOnly="0" labelOnly="1" outline="0" fieldPosition="0">
        <references count="4">
          <reference field="0" count="1" selected="0">
            <x v="90"/>
          </reference>
          <reference field="1" count="1" selected="0">
            <x v="1"/>
          </reference>
          <reference field="2" count="1" selected="0">
            <x v="13"/>
          </reference>
          <reference field="3" count="1">
            <x v="80"/>
          </reference>
        </references>
      </pivotArea>
    </format>
    <format dxfId="15200">
      <pivotArea dataOnly="0" labelOnly="1" outline="0" fieldPosition="0">
        <references count="4">
          <reference field="0" count="1" selected="0">
            <x v="91"/>
          </reference>
          <reference field="1" count="1" selected="0">
            <x v="0"/>
          </reference>
          <reference field="2" count="1" selected="0">
            <x v="8"/>
          </reference>
          <reference field="3" count="1">
            <x v="41"/>
          </reference>
        </references>
      </pivotArea>
    </format>
    <format dxfId="15199">
      <pivotArea dataOnly="0" labelOnly="1" outline="0" fieldPosition="0">
        <references count="4">
          <reference field="0" count="1" selected="0">
            <x v="92"/>
          </reference>
          <reference field="1" count="1" selected="0">
            <x v="2"/>
          </reference>
          <reference field="2" count="1" selected="0">
            <x v="18"/>
          </reference>
          <reference field="3" count="1">
            <x v="227"/>
          </reference>
        </references>
      </pivotArea>
    </format>
    <format dxfId="15198">
      <pivotArea dataOnly="0" labelOnly="1" outline="0" fieldPosition="0">
        <references count="4">
          <reference field="0" count="1" selected="0">
            <x v="93"/>
          </reference>
          <reference field="1" count="1" selected="0">
            <x v="1"/>
          </reference>
          <reference field="2" count="1" selected="0">
            <x v="8"/>
          </reference>
          <reference field="3" count="1">
            <x v="135"/>
          </reference>
        </references>
      </pivotArea>
    </format>
    <format dxfId="15197">
      <pivotArea dataOnly="0" labelOnly="1" outline="0" fieldPosition="0">
        <references count="4">
          <reference field="0" count="1" selected="0">
            <x v="94"/>
          </reference>
          <reference field="1" count="1" selected="0">
            <x v="8"/>
          </reference>
          <reference field="2" count="1" selected="0">
            <x v="12"/>
          </reference>
          <reference field="3" count="1">
            <x v="182"/>
          </reference>
        </references>
      </pivotArea>
    </format>
    <format dxfId="15196">
      <pivotArea dataOnly="0" labelOnly="1" outline="0" fieldPosition="0">
        <references count="4">
          <reference field="0" count="1" selected="0">
            <x v="95"/>
          </reference>
          <reference field="1" count="1" selected="0">
            <x v="1"/>
          </reference>
          <reference field="2" count="1" selected="0">
            <x v="18"/>
          </reference>
          <reference field="3" count="1">
            <x v="188"/>
          </reference>
        </references>
      </pivotArea>
    </format>
    <format dxfId="15195">
      <pivotArea dataOnly="0" labelOnly="1" outline="0" fieldPosition="0">
        <references count="4">
          <reference field="0" count="1" selected="0">
            <x v="96"/>
          </reference>
          <reference field="1" count="1" selected="0">
            <x v="1"/>
          </reference>
          <reference field="2" count="1" selected="0">
            <x v="9"/>
          </reference>
          <reference field="3" count="1">
            <x v="113"/>
          </reference>
        </references>
      </pivotArea>
    </format>
    <format dxfId="15194">
      <pivotArea dataOnly="0" labelOnly="1" outline="0" fieldPosition="0">
        <references count="4">
          <reference field="0" count="1" selected="0">
            <x v="97"/>
          </reference>
          <reference field="1" count="1" selected="0">
            <x v="10"/>
          </reference>
          <reference field="2" count="1" selected="0">
            <x v="12"/>
          </reference>
          <reference field="3" count="1">
            <x v="222"/>
          </reference>
        </references>
      </pivotArea>
    </format>
    <format dxfId="15193">
      <pivotArea dataOnly="0" labelOnly="1" outline="0" fieldPosition="0">
        <references count="4">
          <reference field="0" count="1" selected="0">
            <x v="98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86"/>
          </reference>
        </references>
      </pivotArea>
    </format>
    <format dxfId="15192">
      <pivotArea dataOnly="0" labelOnly="1" outline="0" fieldPosition="0">
        <references count="4">
          <reference field="0" count="1" selected="0">
            <x v="99"/>
          </reference>
          <reference field="1" count="1" selected="0">
            <x v="5"/>
          </reference>
          <reference field="2" count="1" selected="0">
            <x v="20"/>
          </reference>
          <reference field="3" count="1">
            <x v="293"/>
          </reference>
        </references>
      </pivotArea>
    </format>
    <format dxfId="15191">
      <pivotArea dataOnly="0" labelOnly="1" outline="0" fieldPosition="0">
        <references count="4">
          <reference field="0" count="1" selected="0">
            <x v="100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16"/>
          </reference>
        </references>
      </pivotArea>
    </format>
    <format dxfId="15190">
      <pivotArea dataOnly="0" labelOnly="1" outline="0" fieldPosition="0">
        <references count="4">
          <reference field="0" count="1" selected="0">
            <x v="101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258"/>
          </reference>
        </references>
      </pivotArea>
    </format>
    <format dxfId="15189">
      <pivotArea dataOnly="0" labelOnly="1" outline="0" fieldPosition="0">
        <references count="4">
          <reference field="0" count="1" selected="0">
            <x v="102"/>
          </reference>
          <reference field="1" count="1" selected="0">
            <x v="4"/>
          </reference>
          <reference field="2" count="1" selected="0">
            <x v="8"/>
          </reference>
          <reference field="3" count="1">
            <x v="114"/>
          </reference>
        </references>
      </pivotArea>
    </format>
    <format dxfId="15188">
      <pivotArea dataOnly="0" labelOnly="1" outline="0" fieldPosition="0">
        <references count="4">
          <reference field="0" count="1" selected="0">
            <x v="103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242"/>
          </reference>
        </references>
      </pivotArea>
    </format>
    <format dxfId="15187">
      <pivotArea dataOnly="0" labelOnly="1" outline="0" fieldPosition="0">
        <references count="4">
          <reference field="0" count="1" selected="0">
            <x v="104"/>
          </reference>
          <reference field="1" count="1" selected="0">
            <x v="1"/>
          </reference>
          <reference field="2" count="1" selected="0">
            <x v="17"/>
          </reference>
          <reference field="3" count="1">
            <x v="247"/>
          </reference>
        </references>
      </pivotArea>
    </format>
    <format dxfId="15186">
      <pivotArea dataOnly="0" labelOnly="1" outline="0" fieldPosition="0">
        <references count="4">
          <reference field="0" count="1" selected="0">
            <x v="105"/>
          </reference>
          <reference field="1" count="1" selected="0">
            <x v="0"/>
          </reference>
          <reference field="2" count="1" selected="0">
            <x v="9"/>
          </reference>
          <reference field="3" count="1">
            <x v="183"/>
          </reference>
        </references>
      </pivotArea>
    </format>
    <format dxfId="15185">
      <pivotArea dataOnly="0" labelOnly="1" outline="0" fieldPosition="0">
        <references count="4">
          <reference field="0" count="1" selected="0">
            <x v="106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18"/>
          </reference>
        </references>
      </pivotArea>
    </format>
    <format dxfId="15184">
      <pivotArea dataOnly="0" labelOnly="1" outline="0" fieldPosition="0">
        <references count="4">
          <reference field="0" count="1" selected="0">
            <x v="107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164"/>
          </reference>
        </references>
      </pivotArea>
    </format>
    <format dxfId="15183">
      <pivotArea dataOnly="0" labelOnly="1" outline="0" fieldPosition="0">
        <references count="4">
          <reference field="0" count="1" selected="0">
            <x v="108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186"/>
          </reference>
        </references>
      </pivotArea>
    </format>
    <format dxfId="15182">
      <pivotArea dataOnly="0" labelOnly="1" outline="0" fieldPosition="0">
        <references count="4">
          <reference field="0" count="1" selected="0">
            <x v="109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06"/>
          </reference>
        </references>
      </pivotArea>
    </format>
    <format dxfId="15181">
      <pivotArea dataOnly="0" labelOnly="1" outline="0" fieldPosition="0">
        <references count="4">
          <reference field="0" count="1" selected="0">
            <x v="110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54"/>
          </reference>
        </references>
      </pivotArea>
    </format>
    <format dxfId="15180">
      <pivotArea dataOnly="0" labelOnly="1" outline="0" fieldPosition="0">
        <references count="4">
          <reference field="0" count="1" selected="0">
            <x v="111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75"/>
          </reference>
        </references>
      </pivotArea>
    </format>
    <format dxfId="15179">
      <pivotArea dataOnly="0" labelOnly="1" outline="0" fieldPosition="0">
        <references count="4">
          <reference field="0" count="1" selected="0">
            <x v="112"/>
          </reference>
          <reference field="1" count="1" selected="0">
            <x v="4"/>
          </reference>
          <reference field="2" count="1" selected="0">
            <x v="12"/>
          </reference>
          <reference field="3" count="1">
            <x v="133"/>
          </reference>
        </references>
      </pivotArea>
    </format>
    <format dxfId="15178">
      <pivotArea dataOnly="0" labelOnly="1" outline="0" fieldPosition="0">
        <references count="4">
          <reference field="0" count="1" selected="0">
            <x v="113"/>
          </reference>
          <reference field="1" count="1" selected="0">
            <x v="6"/>
          </reference>
          <reference field="2" count="1" selected="0">
            <x v="16"/>
          </reference>
          <reference field="3" count="1">
            <x v="267"/>
          </reference>
        </references>
      </pivotArea>
    </format>
    <format dxfId="15177">
      <pivotArea dataOnly="0" labelOnly="1" outline="0" fieldPosition="0">
        <references count="4">
          <reference field="0" count="1" selected="0">
            <x v="114"/>
          </reference>
          <reference field="1" count="1" selected="0">
            <x v="3"/>
          </reference>
          <reference field="2" count="1" selected="0">
            <x v="12"/>
          </reference>
          <reference field="3" count="1">
            <x v="85"/>
          </reference>
        </references>
      </pivotArea>
    </format>
    <format dxfId="15176">
      <pivotArea dataOnly="0" labelOnly="1" outline="0" fieldPosition="0">
        <references count="4">
          <reference field="0" count="1" selected="0">
            <x v="115"/>
          </reference>
          <reference field="1" count="1" selected="0">
            <x v="10"/>
          </reference>
          <reference field="2" count="1" selected="0">
            <x v="4"/>
          </reference>
          <reference field="3" count="1">
            <x v="28"/>
          </reference>
        </references>
      </pivotArea>
    </format>
    <format dxfId="15175">
      <pivotArea dataOnly="0" labelOnly="1" outline="0" fieldPosition="0">
        <references count="4">
          <reference field="0" count="1" selected="0">
            <x v="116"/>
          </reference>
          <reference field="1" count="1" selected="0">
            <x v="2"/>
          </reference>
          <reference field="2" count="1" selected="0">
            <x v="9"/>
          </reference>
          <reference field="3" count="1">
            <x v="96"/>
          </reference>
        </references>
      </pivotArea>
    </format>
    <format dxfId="15174">
      <pivotArea dataOnly="0" labelOnly="1" outline="0" fieldPosition="0">
        <references count="4">
          <reference field="0" count="1" selected="0">
            <x v="117"/>
          </reference>
          <reference field="1" count="1" selected="0">
            <x v="1"/>
          </reference>
          <reference field="2" count="1" selected="0">
            <x v="6"/>
          </reference>
          <reference field="3" count="1">
            <x v="52"/>
          </reference>
        </references>
      </pivotArea>
    </format>
    <format dxfId="15173">
      <pivotArea dataOnly="0" labelOnly="1" outline="0" fieldPosition="0">
        <references count="4">
          <reference field="0" count="1" selected="0">
            <x v="118"/>
          </reference>
          <reference field="1" count="1" selected="0">
            <x v="5"/>
          </reference>
          <reference field="2" count="1" selected="0">
            <x v="9"/>
          </reference>
          <reference field="3" count="1">
            <x v="154"/>
          </reference>
        </references>
      </pivotArea>
    </format>
    <format dxfId="15172">
      <pivotArea dataOnly="0" labelOnly="1" outline="0" fieldPosition="0">
        <references count="4">
          <reference field="0" count="1" selected="0">
            <x v="119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17"/>
          </reference>
        </references>
      </pivotArea>
    </format>
    <format dxfId="15171">
      <pivotArea dataOnly="0" labelOnly="1" outline="0" fieldPosition="0">
        <references count="4">
          <reference field="0" count="1" selected="0">
            <x v="120"/>
          </reference>
          <reference field="1" count="1" selected="0">
            <x v="0"/>
          </reference>
          <reference field="2" count="1" selected="0">
            <x v="17"/>
          </reference>
          <reference field="3" count="1">
            <x v="259"/>
          </reference>
        </references>
      </pivotArea>
    </format>
    <format dxfId="15170">
      <pivotArea dataOnly="0" labelOnly="1" outline="0" fieldPosition="0">
        <references count="4">
          <reference field="0" count="1" selected="0">
            <x v="121"/>
          </reference>
          <reference field="1" count="1" selected="0">
            <x v="6"/>
          </reference>
          <reference field="2" count="1" selected="0">
            <x v="9"/>
          </reference>
          <reference field="3" count="1">
            <x v="121"/>
          </reference>
        </references>
      </pivotArea>
    </format>
    <format dxfId="15169">
      <pivotArea dataOnly="0" labelOnly="1" outline="0" fieldPosition="0">
        <references count="4">
          <reference field="0" count="1" selected="0">
            <x v="122"/>
          </reference>
          <reference field="1" count="1" selected="0">
            <x v="2"/>
          </reference>
          <reference field="2" count="1" selected="0">
            <x v="24"/>
          </reference>
          <reference field="3" count="1">
            <x v="282"/>
          </reference>
        </references>
      </pivotArea>
    </format>
    <format dxfId="15168">
      <pivotArea dataOnly="0" labelOnly="1" outline="0" fieldPosition="0">
        <references count="4">
          <reference field="0" count="1" selected="0">
            <x v="123"/>
          </reference>
          <reference field="1" count="1" selected="0">
            <x v="0"/>
          </reference>
          <reference field="2" count="1" selected="0">
            <x v="19"/>
          </reference>
          <reference field="3" count="1">
            <x v="286"/>
          </reference>
        </references>
      </pivotArea>
    </format>
    <format dxfId="15167">
      <pivotArea dataOnly="0" labelOnly="1" outline="0" fieldPosition="0">
        <references count="4">
          <reference field="0" count="1" selected="0">
            <x v="124"/>
          </reference>
          <reference field="1" count="1" selected="0">
            <x v="1"/>
          </reference>
          <reference field="2" count="1" selected="0">
            <x v="7"/>
          </reference>
          <reference field="3" count="1">
            <x v="157"/>
          </reference>
        </references>
      </pivotArea>
    </format>
    <format dxfId="15166">
      <pivotArea dataOnly="0" labelOnly="1" outline="0" fieldPosition="0">
        <references count="4">
          <reference field="0" count="1" selected="0">
            <x v="125"/>
          </reference>
          <reference field="1" count="1" selected="0">
            <x v="6"/>
          </reference>
          <reference field="2" count="1" selected="0">
            <x v="2"/>
          </reference>
          <reference field="3" count="1">
            <x v="5"/>
          </reference>
        </references>
      </pivotArea>
    </format>
    <format dxfId="15165">
      <pivotArea dataOnly="0" labelOnly="1" outline="0" fieldPosition="0">
        <references count="4">
          <reference field="0" count="1" selected="0">
            <x v="126"/>
          </reference>
          <reference field="1" count="1" selected="0">
            <x v="12"/>
          </reference>
          <reference field="2" count="1" selected="0">
            <x v="7"/>
          </reference>
          <reference field="3" count="1">
            <x v="74"/>
          </reference>
        </references>
      </pivotArea>
    </format>
    <format dxfId="15164">
      <pivotArea dataOnly="0" labelOnly="1" outline="0" fieldPosition="0">
        <references count="4">
          <reference field="0" count="1" selected="0">
            <x v="127"/>
          </reference>
          <reference field="1" count="1" selected="0">
            <x v="1"/>
          </reference>
          <reference field="2" count="1" selected="0">
            <x v="7"/>
          </reference>
          <reference field="3" count="1">
            <x v="39"/>
          </reference>
        </references>
      </pivotArea>
    </format>
    <format dxfId="15163">
      <pivotArea dataOnly="0" labelOnly="1" outline="0" fieldPosition="0">
        <references count="4">
          <reference field="0" count="1" selected="0">
            <x v="128"/>
          </reference>
          <reference field="1" count="1" selected="0">
            <x v="0"/>
          </reference>
          <reference field="2" count="1" selected="0">
            <x v="11"/>
          </reference>
          <reference field="3" count="1">
            <x v="160"/>
          </reference>
        </references>
      </pivotArea>
    </format>
    <format dxfId="15162">
      <pivotArea dataOnly="0" labelOnly="1" outline="0" fieldPosition="0">
        <references count="4">
          <reference field="0" count="1" selected="0">
            <x v="129"/>
          </reference>
          <reference field="1" count="1" selected="0">
            <x v="0"/>
          </reference>
          <reference field="2" count="1" selected="0">
            <x v="11"/>
          </reference>
          <reference field="3" count="1">
            <x v="197"/>
          </reference>
        </references>
      </pivotArea>
    </format>
    <format dxfId="15161">
      <pivotArea dataOnly="0" labelOnly="1" outline="0" fieldPosition="0">
        <references count="4">
          <reference field="0" count="1" selected="0">
            <x v="130"/>
          </reference>
          <reference field="1" count="1" selected="0">
            <x v="8"/>
          </reference>
          <reference field="2" count="1" selected="0">
            <x v="6"/>
          </reference>
          <reference field="3" count="1">
            <x v="125"/>
          </reference>
        </references>
      </pivotArea>
    </format>
    <format dxfId="15160">
      <pivotArea dataOnly="0" labelOnly="1" outline="0" fieldPosition="0">
        <references count="4">
          <reference field="0" count="1" selected="0">
            <x v="131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98"/>
          </reference>
        </references>
      </pivotArea>
    </format>
    <format dxfId="15159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10"/>
          </reference>
          <reference field="2" count="1" selected="0">
            <x v="12"/>
          </reference>
          <reference field="3" count="1">
            <x v="144"/>
          </reference>
        </references>
      </pivotArea>
    </format>
    <format dxfId="15158">
      <pivotArea dataOnly="0" labelOnly="1" outline="0" fieldPosition="0">
        <references count="4">
          <reference field="0" count="1" selected="0">
            <x v="133"/>
          </reference>
          <reference field="1" count="1" selected="0">
            <x v="3"/>
          </reference>
          <reference field="2" count="1" selected="0">
            <x v="8"/>
          </reference>
          <reference field="3" count="1">
            <x v="108"/>
          </reference>
        </references>
      </pivotArea>
    </format>
    <format dxfId="15157">
      <pivotArea dataOnly="0" labelOnly="1" outline="0" fieldPosition="0">
        <references count="4">
          <reference field="0" count="1" selected="0">
            <x v="134"/>
          </reference>
          <reference field="1" count="1" selected="0">
            <x v="1"/>
          </reference>
          <reference field="2" count="1" selected="0">
            <x v="4"/>
          </reference>
          <reference field="3" count="1">
            <x v="23"/>
          </reference>
        </references>
      </pivotArea>
    </format>
    <format dxfId="15156">
      <pivotArea dataOnly="0" labelOnly="1" outline="0" fieldPosition="0">
        <references count="4">
          <reference field="0" count="1" selected="0">
            <x v="135"/>
          </reference>
          <reference field="1" count="1" selected="0">
            <x v="5"/>
          </reference>
          <reference field="2" count="1" selected="0">
            <x v="8"/>
          </reference>
          <reference field="3" count="1">
            <x v="27"/>
          </reference>
        </references>
      </pivotArea>
    </format>
    <format dxfId="15155">
      <pivotArea dataOnly="0" labelOnly="1" outline="0" fieldPosition="0">
        <references count="4">
          <reference field="0" count="1" selected="0">
            <x v="136"/>
          </reference>
          <reference field="1" count="1" selected="0">
            <x v="0"/>
          </reference>
          <reference field="2" count="1" selected="0">
            <x v="17"/>
          </reference>
          <reference field="3" count="1">
            <x v="218"/>
          </reference>
        </references>
      </pivotArea>
    </format>
    <format dxfId="15154">
      <pivotArea dataOnly="0" labelOnly="1" outline="0" fieldPosition="0">
        <references count="4">
          <reference field="0" count="1" selected="0">
            <x v="137"/>
          </reference>
          <reference field="1" count="1" selected="0">
            <x v="11"/>
          </reference>
          <reference field="2" count="1" selected="0">
            <x v="13"/>
          </reference>
          <reference field="3" count="1">
            <x v="159"/>
          </reference>
        </references>
      </pivotArea>
    </format>
    <format dxfId="15153">
      <pivotArea dataOnly="0" labelOnly="1" outline="0" fieldPosition="0">
        <references count="4">
          <reference field="0" count="1" selected="0">
            <x v="138"/>
          </reference>
          <reference field="1" count="1" selected="0">
            <x v="4"/>
          </reference>
          <reference field="2" count="1" selected="0">
            <x v="10"/>
          </reference>
          <reference field="3" count="1">
            <x v="148"/>
          </reference>
        </references>
      </pivotArea>
    </format>
    <format dxfId="15152">
      <pivotArea dataOnly="0" labelOnly="1" outline="0" fieldPosition="0">
        <references count="4">
          <reference field="0" count="1" selected="0">
            <x v="139"/>
          </reference>
          <reference field="1" count="1" selected="0">
            <x v="2"/>
          </reference>
          <reference field="2" count="1" selected="0">
            <x v="17"/>
          </reference>
          <reference field="3" count="1">
            <x v="241"/>
          </reference>
        </references>
      </pivotArea>
    </format>
    <format dxfId="15151">
      <pivotArea dataOnly="0" labelOnly="1" outline="0" fieldPosition="0">
        <references count="4">
          <reference field="0" count="1" selected="0">
            <x v="140"/>
          </reference>
          <reference field="1" count="1" selected="0">
            <x v="8"/>
          </reference>
          <reference field="2" count="1" selected="0">
            <x v="14"/>
          </reference>
          <reference field="3" count="1">
            <x v="199"/>
          </reference>
        </references>
      </pivotArea>
    </format>
    <format dxfId="15150">
      <pivotArea dataOnly="0" labelOnly="1" outline="0" fieldPosition="0">
        <references count="4">
          <reference field="0" count="1" selected="0">
            <x v="141"/>
          </reference>
          <reference field="1" count="1" selected="0">
            <x v="3"/>
          </reference>
          <reference field="2" count="1" selected="0">
            <x v="8"/>
          </reference>
          <reference field="3" count="1">
            <x v="77"/>
          </reference>
        </references>
      </pivotArea>
    </format>
    <format dxfId="15149">
      <pivotArea dataOnly="0" labelOnly="1" outline="0" fieldPosition="0">
        <references count="4">
          <reference field="0" count="1" selected="0">
            <x v="142"/>
          </reference>
          <reference field="1" count="1" selected="0">
            <x v="1"/>
          </reference>
          <reference field="2" count="1" selected="0">
            <x v="9"/>
          </reference>
          <reference field="3" count="1">
            <x v="152"/>
          </reference>
        </references>
      </pivotArea>
    </format>
    <format dxfId="15148">
      <pivotArea dataOnly="0" labelOnly="1" outline="0" fieldPosition="0">
        <references count="4">
          <reference field="0" count="1" selected="0">
            <x v="143"/>
          </reference>
          <reference field="1" count="1" selected="0">
            <x v="12"/>
          </reference>
          <reference field="2" count="1" selected="0">
            <x v="8"/>
          </reference>
          <reference field="3" count="1">
            <x v="163"/>
          </reference>
        </references>
      </pivotArea>
    </format>
    <format dxfId="15147">
      <pivotArea dataOnly="0" labelOnly="1" outline="0" fieldPosition="0">
        <references count="4">
          <reference field="0" count="1" selected="0">
            <x v="144"/>
          </reference>
          <reference field="1" count="1" selected="0">
            <x v="4"/>
          </reference>
          <reference field="2" count="1" selected="0">
            <x v="15"/>
          </reference>
          <reference field="3" count="1">
            <x v="190"/>
          </reference>
        </references>
      </pivotArea>
    </format>
    <format dxfId="15146">
      <pivotArea dataOnly="0" labelOnly="1" outline="0" fieldPosition="0">
        <references count="4">
          <reference field="0" count="1" selected="0">
            <x v="145"/>
          </reference>
          <reference field="1" count="1" selected="0">
            <x v="7"/>
          </reference>
          <reference field="2" count="1" selected="0">
            <x v="9"/>
          </reference>
          <reference field="3" count="1">
            <x v="87"/>
          </reference>
        </references>
      </pivotArea>
    </format>
    <format dxfId="15145">
      <pivotArea dataOnly="0" labelOnly="1" outline="0" fieldPosition="0">
        <references count="4">
          <reference field="0" count="1" selected="0">
            <x v="146"/>
          </reference>
          <reference field="1" count="1" selected="0">
            <x v="1"/>
          </reference>
          <reference field="2" count="1" selected="0">
            <x v="16"/>
          </reference>
          <reference field="3" count="1">
            <x v="243"/>
          </reference>
        </references>
      </pivotArea>
    </format>
    <format dxfId="15144">
      <pivotArea dataOnly="0" labelOnly="1" outline="0" fieldPosition="0">
        <references count="4">
          <reference field="0" count="1" selected="0">
            <x v="147"/>
          </reference>
          <reference field="1" count="1" selected="0">
            <x v="18"/>
          </reference>
          <reference field="2" count="1" selected="0">
            <x v="2"/>
          </reference>
          <reference field="3" count="1">
            <x v="4"/>
          </reference>
        </references>
      </pivotArea>
    </format>
    <format dxfId="15143">
      <pivotArea dataOnly="0" labelOnly="1" outline="0" fieldPosition="0">
        <references count="4">
          <reference field="0" count="1" selected="0">
            <x v="148"/>
          </reference>
          <reference field="1" count="1" selected="0">
            <x v="2"/>
          </reference>
          <reference field="2" count="1" selected="0">
            <x v="9"/>
          </reference>
          <reference field="3" count="1">
            <x v="120"/>
          </reference>
        </references>
      </pivotArea>
    </format>
    <format dxfId="15142">
      <pivotArea dataOnly="0" labelOnly="1" outline="0" fieldPosition="0">
        <references count="4">
          <reference field="0" count="1" selected="0">
            <x v="149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62"/>
          </reference>
        </references>
      </pivotArea>
    </format>
    <format dxfId="15141">
      <pivotArea dataOnly="0" labelOnly="1" outline="0" fieldPosition="0">
        <references count="4">
          <reference field="0" count="1" selected="0">
            <x v="150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26"/>
          </reference>
        </references>
      </pivotArea>
    </format>
    <format dxfId="15140">
      <pivotArea dataOnly="0" labelOnly="1" outline="0" fieldPosition="0">
        <references count="4">
          <reference field="0" count="1" selected="0">
            <x v="151"/>
          </reference>
          <reference field="1" count="1" selected="0">
            <x v="0"/>
          </reference>
          <reference field="2" count="1" selected="0">
            <x v="3"/>
          </reference>
          <reference field="3" count="1">
            <x v="30"/>
          </reference>
        </references>
      </pivotArea>
    </format>
    <format dxfId="15139">
      <pivotArea dataOnly="0" labelOnly="1" outline="0" fieldPosition="0">
        <references count="4">
          <reference field="0" count="1" selected="0">
            <x v="152"/>
          </reference>
          <reference field="1" count="1" selected="0">
            <x v="1"/>
          </reference>
          <reference field="2" count="1" selected="0">
            <x v="5"/>
          </reference>
          <reference field="3" count="1">
            <x v="38"/>
          </reference>
        </references>
      </pivotArea>
    </format>
    <format dxfId="15138">
      <pivotArea dataOnly="0" labelOnly="1" outline="0" fieldPosition="0">
        <references count="4">
          <reference field="0" count="1" selected="0">
            <x v="153"/>
          </reference>
          <reference field="1" count="1" selected="0">
            <x v="21"/>
          </reference>
          <reference field="2" count="1" selected="0">
            <x v="10"/>
          </reference>
          <reference field="3" count="1">
            <x v="110"/>
          </reference>
        </references>
      </pivotArea>
    </format>
    <format dxfId="15137">
      <pivotArea dataOnly="0" labelOnly="1" outline="0" fieldPosition="0">
        <references count="4">
          <reference field="0" count="1" selected="0">
            <x v="154"/>
          </reference>
          <reference field="1" count="1" selected="0">
            <x v="11"/>
          </reference>
          <reference field="2" count="1" selected="0">
            <x v="14"/>
          </reference>
          <reference field="3" count="1">
            <x v="200"/>
          </reference>
        </references>
      </pivotArea>
    </format>
    <format dxfId="15136">
      <pivotArea dataOnly="0" labelOnly="1" outline="0" fieldPosition="0">
        <references count="4">
          <reference field="0" count="1" selected="0">
            <x v="155"/>
          </reference>
          <reference field="1" count="1" selected="0">
            <x v="9"/>
          </reference>
          <reference field="2" count="1" selected="0">
            <x v="19"/>
          </reference>
          <reference field="3" count="1">
            <x v="284"/>
          </reference>
        </references>
      </pivotArea>
    </format>
    <format dxfId="15135">
      <pivotArea dataOnly="0" labelOnly="1" outline="0" fieldPosition="0">
        <references count="4">
          <reference field="0" count="1" selected="0">
            <x v="156"/>
          </reference>
          <reference field="1" count="1" selected="0">
            <x v="4"/>
          </reference>
          <reference field="2" count="1" selected="0">
            <x v="15"/>
          </reference>
          <reference field="3" count="1">
            <x v="206"/>
          </reference>
        </references>
      </pivotArea>
    </format>
    <format dxfId="15134">
      <pivotArea dataOnly="0" labelOnly="1" outline="0" fieldPosition="0">
        <references count="4">
          <reference field="0" count="1" selected="0">
            <x v="157"/>
          </reference>
          <reference field="1" count="1" selected="0">
            <x v="8"/>
          </reference>
          <reference field="2" count="1" selected="0">
            <x v="11"/>
          </reference>
          <reference field="3" count="1">
            <x v="151"/>
          </reference>
        </references>
      </pivotArea>
    </format>
    <format dxfId="15133">
      <pivotArea dataOnly="0" labelOnly="1" outline="0" fieldPosition="0">
        <references count="4">
          <reference field="0" count="1" selected="0">
            <x v="158"/>
          </reference>
          <reference field="1" count="1" selected="0">
            <x v="0"/>
          </reference>
          <reference field="2" count="1" selected="0">
            <x v="16"/>
          </reference>
          <reference field="3" count="1">
            <x v="162"/>
          </reference>
        </references>
      </pivotArea>
    </format>
    <format dxfId="15132">
      <pivotArea dataOnly="0" labelOnly="1" outline="0" fieldPosition="0">
        <references count="4">
          <reference field="0" count="1" selected="0">
            <x v="159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57"/>
          </reference>
        </references>
      </pivotArea>
    </format>
    <format dxfId="15131">
      <pivotArea dataOnly="0" labelOnly="1" outline="0" fieldPosition="0">
        <references count="4">
          <reference field="0" count="1" selected="0">
            <x v="160"/>
          </reference>
          <reference field="1" count="1" selected="0">
            <x v="9"/>
          </reference>
          <reference field="2" count="1" selected="0">
            <x v="7"/>
          </reference>
          <reference field="3" count="1">
            <x v="66"/>
          </reference>
        </references>
      </pivotArea>
    </format>
    <format dxfId="15130">
      <pivotArea dataOnly="0" labelOnly="1" outline="0" fieldPosition="0">
        <references count="4">
          <reference field="0" count="1" selected="0">
            <x v="161"/>
          </reference>
          <reference field="1" count="1" selected="0">
            <x v="0"/>
          </reference>
          <reference field="2" count="1" selected="0">
            <x v="10"/>
          </reference>
          <reference field="3" count="1">
            <x v="82"/>
          </reference>
        </references>
      </pivotArea>
    </format>
    <format dxfId="15129">
      <pivotArea dataOnly="0" labelOnly="1" outline="0" fieldPosition="0">
        <references count="4">
          <reference field="0" count="1" selected="0">
            <x v="162"/>
          </reference>
          <reference field="1" count="1" selected="0">
            <x v="10"/>
          </reference>
          <reference field="2" count="1" selected="0">
            <x v="13"/>
          </reference>
          <reference field="3" count="1">
            <x v="221"/>
          </reference>
        </references>
      </pivotArea>
    </format>
    <format dxfId="15128">
      <pivotArea dataOnly="0" labelOnly="1" outline="0" fieldPosition="0">
        <references count="4">
          <reference field="0" count="1" selected="0">
            <x v="163"/>
          </reference>
          <reference field="1" count="1" selected="0">
            <x v="6"/>
          </reference>
          <reference field="2" count="1" selected="0">
            <x v="11"/>
          </reference>
          <reference field="3" count="1">
            <x v="127"/>
          </reference>
        </references>
      </pivotArea>
    </format>
    <format dxfId="15127">
      <pivotArea dataOnly="0" labelOnly="1" outline="0" fieldPosition="0">
        <references count="4">
          <reference field="0" count="1" selected="0">
            <x v="164"/>
          </reference>
          <reference field="1" count="1" selected="0">
            <x v="0"/>
          </reference>
          <reference field="2" count="1" selected="0">
            <x v="8"/>
          </reference>
          <reference field="3" count="1">
            <x v="40"/>
          </reference>
        </references>
      </pivotArea>
    </format>
    <format dxfId="15126">
      <pivotArea dataOnly="0" labelOnly="1" outline="0" fieldPosition="0">
        <references count="4">
          <reference field="0" count="1" selected="0">
            <x v="165"/>
          </reference>
          <reference field="1" count="1" selected="0">
            <x v="7"/>
          </reference>
          <reference field="2" count="1" selected="0">
            <x v="11"/>
          </reference>
          <reference field="3" count="1">
            <x v="57"/>
          </reference>
        </references>
      </pivotArea>
    </format>
    <format dxfId="15125">
      <pivotArea dataOnly="0" labelOnly="1" outline="0" fieldPosition="0">
        <references count="4">
          <reference field="0" count="1" selected="0">
            <x v="166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09"/>
          </reference>
        </references>
      </pivotArea>
    </format>
    <format dxfId="15124">
      <pivotArea dataOnly="0" labelOnly="1" outline="0" fieldPosition="0">
        <references count="4">
          <reference field="0" count="1" selected="0">
            <x v="167"/>
          </reference>
          <reference field="1" count="1" selected="0">
            <x v="3"/>
          </reference>
          <reference field="2" count="1" selected="0">
            <x v="7"/>
          </reference>
          <reference field="3" count="1">
            <x v="43"/>
          </reference>
        </references>
      </pivotArea>
    </format>
    <format dxfId="15123">
      <pivotArea dataOnly="0" labelOnly="1" outline="0" fieldPosition="0">
        <references count="4">
          <reference field="0" count="1" selected="0">
            <x v="168"/>
          </reference>
          <reference field="1" count="1" selected="0">
            <x v="2"/>
          </reference>
          <reference field="2" count="1" selected="0">
            <x v="9"/>
          </reference>
          <reference field="3" count="1">
            <x v="138"/>
          </reference>
        </references>
      </pivotArea>
    </format>
    <format dxfId="15122">
      <pivotArea dataOnly="0" labelOnly="1" outline="0" fieldPosition="0">
        <references count="4">
          <reference field="0" count="1" selected="0">
            <x v="169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52"/>
          </reference>
        </references>
      </pivotArea>
    </format>
    <format dxfId="15121">
      <pivotArea dataOnly="0" labelOnly="1" outline="0" fieldPosition="0">
        <references count="4">
          <reference field="0" count="1" selected="0">
            <x v="170"/>
          </reference>
          <reference field="1" count="1" selected="0">
            <x v="10"/>
          </reference>
          <reference field="2" count="1" selected="0">
            <x v="4"/>
          </reference>
          <reference field="3" count="1">
            <x v="19"/>
          </reference>
        </references>
      </pivotArea>
    </format>
    <format dxfId="15120">
      <pivotArea dataOnly="0" labelOnly="1" outline="0" fieldPosition="0">
        <references count="4">
          <reference field="0" count="1" selected="0">
            <x v="171"/>
          </reference>
          <reference field="1" count="1" selected="0">
            <x v="0"/>
          </reference>
          <reference field="2" count="1" selected="0">
            <x v="7"/>
          </reference>
          <reference field="3" count="1">
            <x v="59"/>
          </reference>
        </references>
      </pivotArea>
    </format>
    <format dxfId="15119">
      <pivotArea dataOnly="0" labelOnly="1" outline="0" fieldPosition="0">
        <references count="4">
          <reference field="0" count="1" selected="0">
            <x v="172"/>
          </reference>
          <reference field="1" count="1" selected="0">
            <x v="15"/>
          </reference>
          <reference field="2" count="1" selected="0">
            <x v="1"/>
          </reference>
          <reference field="3" count="1">
            <x v="6"/>
          </reference>
        </references>
      </pivotArea>
    </format>
    <format dxfId="15118">
      <pivotArea dataOnly="0" labelOnly="1" outline="0" fieldPosition="0">
        <references count="4">
          <reference field="0" count="1" selected="0">
            <x v="173"/>
          </reference>
          <reference field="1" count="1" selected="0">
            <x v="5"/>
          </reference>
          <reference field="2" count="1" selected="0">
            <x v="14"/>
          </reference>
          <reference field="3" count="1">
            <x v="174"/>
          </reference>
        </references>
      </pivotArea>
    </format>
    <format dxfId="15117">
      <pivotArea dataOnly="0" labelOnly="1" outline="0" fieldPosition="0">
        <references count="4">
          <reference field="0" count="1" selected="0">
            <x v="174"/>
          </reference>
          <reference field="1" count="1" selected="0">
            <x v="0"/>
          </reference>
          <reference field="2" count="1" selected="0">
            <x v="8"/>
          </reference>
          <reference field="3" count="1">
            <x v="117"/>
          </reference>
        </references>
      </pivotArea>
    </format>
    <format dxfId="15116">
      <pivotArea dataOnly="0" labelOnly="1" outline="0" fieldPosition="0">
        <references count="4">
          <reference field="0" count="1" selected="0">
            <x v="175"/>
          </reference>
          <reference field="1" count="1" selected="0">
            <x v="1"/>
          </reference>
          <reference field="2" count="1" selected="0">
            <x v="10"/>
          </reference>
          <reference field="3" count="1">
            <x v="126"/>
          </reference>
        </references>
      </pivotArea>
    </format>
    <format dxfId="15115">
      <pivotArea dataOnly="0" labelOnly="1" outline="0" fieldPosition="0">
        <references count="4">
          <reference field="0" count="1" selected="0">
            <x v="176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10"/>
          </reference>
        </references>
      </pivotArea>
    </format>
    <format dxfId="15114">
      <pivotArea dataOnly="0" labelOnly="1" outline="0" fieldPosition="0">
        <references count="4">
          <reference field="0" count="1" selected="0">
            <x v="177"/>
          </reference>
          <reference field="1" count="1" selected="0">
            <x v="2"/>
          </reference>
          <reference field="2" count="1" selected="0">
            <x v="13"/>
          </reference>
          <reference field="3" count="1">
            <x v="130"/>
          </reference>
        </references>
      </pivotArea>
    </format>
    <format dxfId="15113">
      <pivotArea dataOnly="0" labelOnly="1" outline="0" fieldPosition="0">
        <references count="4">
          <reference field="0" count="1" selected="0">
            <x v="178"/>
          </reference>
          <reference field="1" count="1" selected="0">
            <x v="0"/>
          </reference>
          <reference field="2" count="1" selected="0">
            <x v="17"/>
          </reference>
          <reference field="3" count="1">
            <x v="64"/>
          </reference>
        </references>
      </pivotArea>
    </format>
    <format dxfId="15112">
      <pivotArea dataOnly="0" labelOnly="1" outline="0" fieldPosition="0">
        <references count="4">
          <reference field="0" count="1" selected="0">
            <x v="179"/>
          </reference>
          <reference field="1" count="1" selected="0">
            <x v="3"/>
          </reference>
          <reference field="2" count="1" selected="0">
            <x v="12"/>
          </reference>
          <reference field="3" count="1">
            <x v="181"/>
          </reference>
        </references>
      </pivotArea>
    </format>
    <format dxfId="15111">
      <pivotArea dataOnly="0" labelOnly="1" outline="0" fieldPosition="0">
        <references count="4">
          <reference field="0" count="1" selected="0">
            <x v="180"/>
          </reference>
          <reference field="1" count="1" selected="0">
            <x v="3"/>
          </reference>
          <reference field="2" count="1" selected="0">
            <x v="13"/>
          </reference>
          <reference field="3" count="1">
            <x v="202"/>
          </reference>
        </references>
      </pivotArea>
    </format>
    <format dxfId="15110">
      <pivotArea dataOnly="0" labelOnly="1" outline="0" fieldPosition="0">
        <references count="4">
          <reference field="0" count="1" selected="0">
            <x v="181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73"/>
          </reference>
        </references>
      </pivotArea>
    </format>
    <format dxfId="15109">
      <pivotArea dataOnly="0" labelOnly="1" outline="0" fieldPosition="0">
        <references count="4">
          <reference field="0" count="1" selected="0">
            <x v="182"/>
          </reference>
          <reference field="1" count="1" selected="0">
            <x v="15"/>
          </reference>
          <reference field="2" count="1" selected="0">
            <x v="10"/>
          </reference>
          <reference field="3" count="1">
            <x v="208"/>
          </reference>
        </references>
      </pivotArea>
    </format>
    <format dxfId="15108">
      <pivotArea dataOnly="0" labelOnly="1" outline="0" fieldPosition="0">
        <references count="4">
          <reference field="0" count="1" selected="0">
            <x v="183"/>
          </reference>
          <reference field="1" count="1" selected="0">
            <x v="6"/>
          </reference>
          <reference field="2" count="1" selected="0">
            <x v="18"/>
          </reference>
          <reference field="3" count="1">
            <x v="274"/>
          </reference>
        </references>
      </pivotArea>
    </format>
    <format dxfId="15107">
      <pivotArea dataOnly="0" labelOnly="1" outline="0" fieldPosition="0">
        <references count="4">
          <reference field="0" count="1" selected="0">
            <x v="184"/>
          </reference>
          <reference field="1" count="1" selected="0">
            <x v="5"/>
          </reference>
          <reference field="2" count="1" selected="0">
            <x v="7"/>
          </reference>
          <reference field="3" count="1">
            <x v="112"/>
          </reference>
        </references>
      </pivotArea>
    </format>
    <format dxfId="15106">
      <pivotArea dataOnly="0" labelOnly="1" outline="0" fieldPosition="0">
        <references count="4">
          <reference field="0" count="1" selected="0">
            <x v="185"/>
          </reference>
          <reference field="1" count="1" selected="0">
            <x v="9"/>
          </reference>
          <reference field="2" count="1" selected="0">
            <x v="13"/>
          </reference>
          <reference field="3" count="1">
            <x v="211"/>
          </reference>
        </references>
      </pivotArea>
    </format>
    <format dxfId="15105">
      <pivotArea dataOnly="0" labelOnly="1" outline="0" fieldPosition="0">
        <references count="4">
          <reference field="0" count="1" selected="0">
            <x v="186"/>
          </reference>
          <reference field="1" count="1" selected="0">
            <x v="6"/>
          </reference>
          <reference field="2" count="1" selected="0">
            <x v="2"/>
          </reference>
          <reference field="3" count="1">
            <x v="15"/>
          </reference>
        </references>
      </pivotArea>
    </format>
    <format dxfId="15104">
      <pivotArea dataOnly="0" labelOnly="1" outline="0" fieldPosition="0">
        <references count="4">
          <reference field="0" count="1" selected="0">
            <x v="187"/>
          </reference>
          <reference field="1" count="1" selected="0">
            <x v="4"/>
          </reference>
          <reference field="2" count="1" selected="0">
            <x v="20"/>
          </reference>
          <reference field="3" count="1">
            <x v="230"/>
          </reference>
        </references>
      </pivotArea>
    </format>
    <format dxfId="15103">
      <pivotArea dataOnly="0" labelOnly="1" outline="0" fieldPosition="0">
        <references count="4">
          <reference field="0" count="1" selected="0">
            <x v="188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90"/>
          </reference>
        </references>
      </pivotArea>
    </format>
    <format dxfId="15102">
      <pivotArea dataOnly="0" labelOnly="1" outline="0" fieldPosition="0">
        <references count="4">
          <reference field="0" count="1" selected="0">
            <x v="189"/>
          </reference>
          <reference field="1" count="1" selected="0">
            <x v="3"/>
          </reference>
          <reference field="2" count="1" selected="0">
            <x v="3"/>
          </reference>
          <reference field="3" count="1">
            <x v="9"/>
          </reference>
        </references>
      </pivotArea>
    </format>
    <format dxfId="15101">
      <pivotArea dataOnly="0" labelOnly="1" outline="0" fieldPosition="0">
        <references count="4">
          <reference field="0" count="1" selected="0">
            <x v="190"/>
          </reference>
          <reference field="1" count="1" selected="0">
            <x v="6"/>
          </reference>
          <reference field="2" count="1" selected="0">
            <x v="16"/>
          </reference>
          <reference field="3" count="1">
            <x v="244"/>
          </reference>
        </references>
      </pivotArea>
    </format>
    <format dxfId="15100">
      <pivotArea dataOnly="0" labelOnly="1" outline="0" fieldPosition="0">
        <references count="4">
          <reference field="0" count="1" selected="0">
            <x v="191"/>
          </reference>
          <reference field="1" count="1" selected="0">
            <x v="6"/>
          </reference>
          <reference field="2" count="1" selected="0">
            <x v="4"/>
          </reference>
          <reference field="3" count="1">
            <x v="13"/>
          </reference>
        </references>
      </pivotArea>
    </format>
    <format dxfId="15099">
      <pivotArea dataOnly="0" labelOnly="1" outline="0" fieldPosition="0">
        <references count="4">
          <reference field="0" count="1" selected="0">
            <x v="192"/>
          </reference>
          <reference field="1" count="1" selected="0">
            <x v="6"/>
          </reference>
          <reference field="2" count="1" selected="0">
            <x v="8"/>
          </reference>
          <reference field="3" count="1">
            <x v="33"/>
          </reference>
        </references>
      </pivotArea>
    </format>
    <format dxfId="15098">
      <pivotArea dataOnly="0" labelOnly="1" outline="0" fieldPosition="0">
        <references count="4">
          <reference field="0" count="1" selected="0">
            <x v="193"/>
          </reference>
          <reference field="1" count="1" selected="0">
            <x v="0"/>
          </reference>
          <reference field="2" count="1" selected="0">
            <x v="19"/>
          </reference>
          <reference field="3" count="1">
            <x v="263"/>
          </reference>
        </references>
      </pivotArea>
    </format>
    <format dxfId="15097">
      <pivotArea dataOnly="0" labelOnly="1" outline="0" fieldPosition="0">
        <references count="4">
          <reference field="0" count="1" selected="0">
            <x v="194"/>
          </reference>
          <reference field="1" count="1" selected="0">
            <x v="12"/>
          </reference>
          <reference field="2" count="1" selected="0">
            <x v="6"/>
          </reference>
          <reference field="3" count="1">
            <x v="21"/>
          </reference>
        </references>
      </pivotArea>
    </format>
    <format dxfId="15096">
      <pivotArea dataOnly="0" labelOnly="1" outline="0" fieldPosition="0">
        <references count="4">
          <reference field="0" count="1" selected="0">
            <x v="195"/>
          </reference>
          <reference field="1" count="1" selected="0">
            <x v="7"/>
          </reference>
          <reference field="2" count="1" selected="0">
            <x v="15"/>
          </reference>
          <reference field="3" count="1">
            <x v="224"/>
          </reference>
        </references>
      </pivotArea>
    </format>
    <format dxfId="15095">
      <pivotArea dataOnly="0" labelOnly="1" outline="0" fieldPosition="0">
        <references count="4">
          <reference field="0" count="1" selected="0">
            <x v="196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177"/>
          </reference>
        </references>
      </pivotArea>
    </format>
    <format dxfId="15094">
      <pivotArea dataOnly="0" labelOnly="1" outline="0" fieldPosition="0">
        <references count="4">
          <reference field="0" count="1" selected="0">
            <x v="197"/>
          </reference>
          <reference field="1" count="1" selected="0">
            <x v="3"/>
          </reference>
          <reference field="2" count="1" selected="0">
            <x v="15"/>
          </reference>
          <reference field="3" count="1">
            <x v="261"/>
          </reference>
        </references>
      </pivotArea>
    </format>
    <format dxfId="15093">
      <pivotArea dataOnly="0" labelOnly="1" outline="0" fieldPosition="0">
        <references count="4">
          <reference field="0" count="1" selected="0">
            <x v="198"/>
          </reference>
          <reference field="1" count="1" selected="0">
            <x v="4"/>
          </reference>
          <reference field="2" count="1" selected="0">
            <x v="24"/>
          </reference>
          <reference field="3" count="1">
            <x v="294"/>
          </reference>
        </references>
      </pivotArea>
    </format>
    <format dxfId="15092">
      <pivotArea dataOnly="0" labelOnly="1" outline="0" fieldPosition="0">
        <references count="4">
          <reference field="0" count="1" selected="0">
            <x v="199"/>
          </reference>
          <reference field="1" count="1" selected="0">
            <x v="3"/>
          </reference>
          <reference field="2" count="1" selected="0">
            <x v="9"/>
          </reference>
          <reference field="3" count="1">
            <x v="93"/>
          </reference>
        </references>
      </pivotArea>
    </format>
    <format dxfId="15091">
      <pivotArea dataOnly="0" labelOnly="1" outline="0" fieldPosition="0">
        <references count="4">
          <reference field="0" count="1" selected="0">
            <x v="200"/>
          </reference>
          <reference field="1" count="1" selected="0">
            <x v="10"/>
          </reference>
          <reference field="2" count="1" selected="0">
            <x v="19"/>
          </reference>
          <reference field="3" count="1">
            <x v="285"/>
          </reference>
        </references>
      </pivotArea>
    </format>
    <format dxfId="15090">
      <pivotArea dataOnly="0" labelOnly="1" outline="0" fieldPosition="0">
        <references count="4">
          <reference field="0" count="1" selected="0">
            <x v="201"/>
          </reference>
          <reference field="1" count="1" selected="0">
            <x v="14"/>
          </reference>
          <reference field="2" count="1" selected="0">
            <x v="6"/>
          </reference>
          <reference field="3" count="1">
            <x v="63"/>
          </reference>
        </references>
      </pivotArea>
    </format>
    <format dxfId="15089">
      <pivotArea dataOnly="0" labelOnly="1" outline="0" fieldPosition="0">
        <references count="4">
          <reference field="0" count="1" selected="0">
            <x v="202"/>
          </reference>
          <reference field="1" count="1" selected="0">
            <x v="0"/>
          </reference>
          <reference field="2" count="1" selected="0">
            <x v="12"/>
          </reference>
          <reference field="3" count="1">
            <x v="175"/>
          </reference>
        </references>
      </pivotArea>
    </format>
    <format dxfId="15088">
      <pivotArea dataOnly="0" labelOnly="1" outline="0" fieldPosition="0">
        <references count="4">
          <reference field="0" count="1" selected="0">
            <x v="203"/>
          </reference>
          <reference field="1" count="1" selected="0">
            <x v="0"/>
          </reference>
          <reference field="2" count="1" selected="0">
            <x v="6"/>
          </reference>
          <reference field="3" count="1">
            <x v="29"/>
          </reference>
        </references>
      </pivotArea>
    </format>
    <format dxfId="15087">
      <pivotArea dataOnly="0" labelOnly="1" outline="0" fieldPosition="0">
        <references count="4">
          <reference field="0" count="1" selected="0">
            <x v="204"/>
          </reference>
          <reference field="1" count="1" selected="0">
            <x v="3"/>
          </reference>
          <reference field="2" count="1" selected="0">
            <x v="9"/>
          </reference>
          <reference field="3" count="1">
            <x v="70"/>
          </reference>
        </references>
      </pivotArea>
    </format>
    <format dxfId="15086">
      <pivotArea dataOnly="0" labelOnly="1" outline="0" fieldPosition="0">
        <references count="4">
          <reference field="0" count="1" selected="0">
            <x v="205"/>
          </reference>
          <reference field="1" count="1" selected="0">
            <x v="0"/>
          </reference>
          <reference field="2" count="1" selected="0">
            <x v="14"/>
          </reference>
          <reference field="3" count="1">
            <x v="136"/>
          </reference>
        </references>
      </pivotArea>
    </format>
    <format dxfId="15085">
      <pivotArea dataOnly="0" labelOnly="1" outline="0" fieldPosition="0">
        <references count="4">
          <reference field="0" count="1" selected="0">
            <x v="206"/>
          </reference>
          <reference field="1" count="1" selected="0">
            <x v="1"/>
          </reference>
          <reference field="2" count="1" selected="0">
            <x v="13"/>
          </reference>
          <reference field="3" count="1">
            <x v="235"/>
          </reference>
        </references>
      </pivotArea>
    </format>
    <format dxfId="15084">
      <pivotArea dataOnly="0" labelOnly="1" outline="0" fieldPosition="0">
        <references count="4">
          <reference field="0" count="1" selected="0">
            <x v="207"/>
          </reference>
          <reference field="1" count="1" selected="0">
            <x v="4"/>
          </reference>
          <reference field="2" count="1" selected="0">
            <x v="25"/>
          </reference>
          <reference field="3" count="1">
            <x v="296"/>
          </reference>
        </references>
      </pivotArea>
    </format>
    <format dxfId="15083">
      <pivotArea dataOnly="0" labelOnly="1" outline="0" fieldPosition="0">
        <references count="4">
          <reference field="0" count="1" selected="0">
            <x v="208"/>
          </reference>
          <reference field="1" count="1" selected="0">
            <x v="6"/>
          </reference>
          <reference field="2" count="1" selected="0">
            <x v="8"/>
          </reference>
          <reference field="3" count="1">
            <x v="61"/>
          </reference>
        </references>
      </pivotArea>
    </format>
    <format dxfId="15082">
      <pivotArea dataOnly="0" labelOnly="1" outline="0" fieldPosition="0">
        <references count="4">
          <reference field="0" count="1" selected="0">
            <x v="209"/>
          </reference>
          <reference field="1" count="1" selected="0">
            <x v="4"/>
          </reference>
          <reference field="2" count="1" selected="0">
            <x v="13"/>
          </reference>
          <reference field="3" count="1">
            <x v="214"/>
          </reference>
        </references>
      </pivotArea>
    </format>
    <format dxfId="15081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6"/>
          </reference>
          <reference field="2" count="1" selected="0">
            <x v="9"/>
          </reference>
          <reference field="3" count="1">
            <x v="124"/>
          </reference>
        </references>
      </pivotArea>
    </format>
    <format dxfId="15080">
      <pivotArea dataOnly="0" labelOnly="1" outline="0" fieldPosition="0">
        <references count="4">
          <reference field="0" count="1" selected="0">
            <x v="211"/>
          </reference>
          <reference field="1" count="1" selected="0">
            <x v="1"/>
          </reference>
          <reference field="2" count="1" selected="0">
            <x v="22"/>
          </reference>
          <reference field="3" count="1">
            <x v="268"/>
          </reference>
        </references>
      </pivotArea>
    </format>
    <format dxfId="15079">
      <pivotArea dataOnly="0" labelOnly="1" outline="0" fieldPosition="0">
        <references count="4">
          <reference field="0" count="1" selected="0">
            <x v="212"/>
          </reference>
          <reference field="1" count="1" selected="0">
            <x v="5"/>
          </reference>
          <reference field="2" count="1" selected="0">
            <x v="12"/>
          </reference>
          <reference field="3" count="1">
            <x v="167"/>
          </reference>
        </references>
      </pivotArea>
    </format>
    <format dxfId="15078">
      <pivotArea dataOnly="0" labelOnly="1" outline="0" fieldPosition="0">
        <references count="4">
          <reference field="0" count="1" selected="0">
            <x v="213"/>
          </reference>
          <reference field="1" count="1" selected="0">
            <x v="1"/>
          </reference>
          <reference field="2" count="1" selected="0">
            <x v="5"/>
          </reference>
          <reference field="3" count="1">
            <x v="34"/>
          </reference>
        </references>
      </pivotArea>
    </format>
    <format dxfId="15077">
      <pivotArea dataOnly="0" labelOnly="1" outline="0" fieldPosition="0">
        <references count="4">
          <reference field="0" count="1" selected="0">
            <x v="214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16"/>
          </reference>
        </references>
      </pivotArea>
    </format>
    <format dxfId="15076">
      <pivotArea dataOnly="0" labelOnly="1" outline="0" fieldPosition="0">
        <references count="4">
          <reference field="0" count="1" selected="0">
            <x v="215"/>
          </reference>
          <reference field="1" count="1" selected="0">
            <x v="1"/>
          </reference>
          <reference field="2" count="1" selected="0">
            <x v="6"/>
          </reference>
          <reference field="3" count="1">
            <x v="44"/>
          </reference>
        </references>
      </pivotArea>
    </format>
    <format dxfId="15075">
      <pivotArea dataOnly="0" labelOnly="1" outline="0" fieldPosition="0">
        <references count="4">
          <reference field="0" count="1" selected="0">
            <x v="216"/>
          </reference>
          <reference field="1" count="1" selected="0">
            <x v="7"/>
          </reference>
          <reference field="2" count="1" selected="0">
            <x v="10"/>
          </reference>
          <reference field="3" count="1">
            <x v="213"/>
          </reference>
        </references>
      </pivotArea>
    </format>
    <format dxfId="15074">
      <pivotArea dataOnly="0" labelOnly="1" outline="0" fieldPosition="0">
        <references count="4">
          <reference field="0" count="1" selected="0">
            <x v="217"/>
          </reference>
          <reference field="1" count="1" selected="0">
            <x v="2"/>
          </reference>
          <reference field="2" count="1" selected="0">
            <x v="8"/>
          </reference>
          <reference field="3" count="1">
            <x v="84"/>
          </reference>
        </references>
      </pivotArea>
    </format>
    <format dxfId="15073">
      <pivotArea dataOnly="0" labelOnly="1" outline="0" fieldPosition="0">
        <references count="4">
          <reference field="0" count="1" selected="0">
            <x v="218"/>
          </reference>
          <reference field="1" count="1" selected="0">
            <x v="14"/>
          </reference>
          <reference field="2" count="1" selected="0">
            <x v="10"/>
          </reference>
          <reference field="3" count="1">
            <x v="145"/>
          </reference>
        </references>
      </pivotArea>
    </format>
    <format dxfId="15072">
      <pivotArea dataOnly="0" labelOnly="1" outline="0" fieldPosition="0">
        <references count="4">
          <reference field="0" count="1" selected="0">
            <x v="219"/>
          </reference>
          <reference field="1" count="1" selected="0">
            <x v="6"/>
          </reference>
          <reference field="2" count="1" selected="0">
            <x v="17"/>
          </reference>
          <reference field="3" count="1">
            <x v="254"/>
          </reference>
        </references>
      </pivotArea>
    </format>
    <format dxfId="15071">
      <pivotArea dataOnly="0" labelOnly="1" outline="0" fieldPosition="0">
        <references count="4">
          <reference field="0" count="1" selected="0">
            <x v="22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1"/>
          </reference>
        </references>
      </pivotArea>
    </format>
    <format dxfId="15070">
      <pivotArea dataOnly="0" labelOnly="1" outline="0" fieldPosition="0">
        <references count="4">
          <reference field="0" count="1" selected="0">
            <x v="221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158"/>
          </reference>
        </references>
      </pivotArea>
    </format>
    <format dxfId="15069">
      <pivotArea dataOnly="0" labelOnly="1" outline="0" fieldPosition="0">
        <references count="4">
          <reference field="0" count="1" selected="0">
            <x v="222"/>
          </reference>
          <reference field="1" count="1" selected="0">
            <x v="13"/>
          </reference>
          <reference field="2" count="1" selected="0">
            <x v="11"/>
          </reference>
          <reference field="3" count="1">
            <x v="99"/>
          </reference>
        </references>
      </pivotArea>
    </format>
    <format dxfId="15068">
      <pivotArea dataOnly="0" labelOnly="1" outline="0" fieldPosition="0">
        <references count="4">
          <reference field="0" count="1" selected="0">
            <x v="223"/>
          </reference>
          <reference field="1" count="1" selected="0">
            <x v="4"/>
          </reference>
          <reference field="2" count="1" selected="0">
            <x v="10"/>
          </reference>
          <reference field="3" count="1">
            <x v="122"/>
          </reference>
        </references>
      </pivotArea>
    </format>
    <format dxfId="15067">
      <pivotArea dataOnly="0" labelOnly="1" outline="0" fieldPosition="0">
        <references count="4">
          <reference field="0" count="1" selected="0">
            <x v="224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78"/>
          </reference>
        </references>
      </pivotArea>
    </format>
    <format dxfId="15066">
      <pivotArea dataOnly="0" labelOnly="1" outline="0" fieldPosition="0">
        <references count="4">
          <reference field="0" count="1" selected="0">
            <x v="225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226"/>
          </reference>
        </references>
      </pivotArea>
    </format>
    <format dxfId="15065">
      <pivotArea dataOnly="0" labelOnly="1" outline="0" fieldPosition="0">
        <references count="4">
          <reference field="0" count="1" selected="0">
            <x v="226"/>
          </reference>
          <reference field="1" count="1" selected="0">
            <x v="1"/>
          </reference>
          <reference field="2" count="1" selected="0">
            <x v="10"/>
          </reference>
          <reference field="3" count="1">
            <x v="178"/>
          </reference>
        </references>
      </pivotArea>
    </format>
    <format dxfId="15064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12"/>
          </reference>
          <reference field="2" count="1" selected="0">
            <x v="8"/>
          </reference>
          <reference field="3" count="1">
            <x v="69"/>
          </reference>
        </references>
      </pivotArea>
    </format>
    <format dxfId="15063">
      <pivotArea dataOnly="0" labelOnly="1" outline="0" fieldPosition="0">
        <references count="4">
          <reference field="0" count="1" selected="0">
            <x v="228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233"/>
          </reference>
        </references>
      </pivotArea>
    </format>
    <format dxfId="15062">
      <pivotArea dataOnly="0" labelOnly="1" outline="0" fieldPosition="0">
        <references count="4">
          <reference field="0" count="1" selected="0">
            <x v="229"/>
          </reference>
          <reference field="1" count="1" selected="0">
            <x v="11"/>
          </reference>
          <reference field="2" count="1" selected="0">
            <x v="13"/>
          </reference>
          <reference field="3" count="1">
            <x v="180"/>
          </reference>
        </references>
      </pivotArea>
    </format>
    <format dxfId="15061">
      <pivotArea dataOnly="0" labelOnly="1" outline="0" fieldPosition="0">
        <references count="4">
          <reference field="0" count="1" selected="0">
            <x v="230"/>
          </reference>
          <reference field="1" count="1" selected="0">
            <x v="3"/>
          </reference>
          <reference field="2" count="1" selected="0">
            <x v="12"/>
          </reference>
          <reference field="3" count="1">
            <x v="83"/>
          </reference>
        </references>
      </pivotArea>
    </format>
    <format dxfId="15060">
      <pivotArea dataOnly="0" labelOnly="1" outline="0" fieldPosition="0">
        <references count="4">
          <reference field="0" count="1" selected="0">
            <x v="231"/>
          </reference>
          <reference field="1" count="1" selected="0">
            <x v="4"/>
          </reference>
          <reference field="2" count="1" selected="0">
            <x v="21"/>
          </reference>
          <reference field="3" count="1">
            <x v="280"/>
          </reference>
        </references>
      </pivotArea>
    </format>
    <format dxfId="15059">
      <pivotArea dataOnly="0" labelOnly="1" outline="0" fieldPosition="0">
        <references count="4">
          <reference field="0" count="1" selected="0">
            <x v="232"/>
          </reference>
          <reference field="1" count="1" selected="0">
            <x v="8"/>
          </reference>
          <reference field="2" count="1" selected="0">
            <x v="8"/>
          </reference>
          <reference field="3" count="1">
            <x v="81"/>
          </reference>
        </references>
      </pivotArea>
    </format>
    <format dxfId="15058">
      <pivotArea dataOnly="0" labelOnly="1" outline="0" fieldPosition="0">
        <references count="4">
          <reference field="0" count="1" selected="0">
            <x v="233"/>
          </reference>
          <reference field="1" count="1" selected="0">
            <x v="14"/>
          </reference>
          <reference field="2" count="1" selected="0">
            <x v="8"/>
          </reference>
          <reference field="3" count="1">
            <x v="132"/>
          </reference>
        </references>
      </pivotArea>
    </format>
    <format dxfId="15057">
      <pivotArea dataOnly="0" labelOnly="1" outline="0" fieldPosition="0">
        <references count="4">
          <reference field="0" count="1" selected="0">
            <x v="234"/>
          </reference>
          <reference field="1" count="1" selected="0">
            <x v="1"/>
          </reference>
          <reference field="2" count="1" selected="0">
            <x v="10"/>
          </reference>
          <reference field="3" count="1">
            <x v="156"/>
          </reference>
        </references>
      </pivotArea>
    </format>
    <format dxfId="15056">
      <pivotArea dataOnly="0" labelOnly="1" outline="0" fieldPosition="0">
        <references count="4">
          <reference field="0" count="1" selected="0">
            <x v="235"/>
          </reference>
          <reference field="1" count="1" selected="0">
            <x v="3"/>
          </reference>
          <reference field="2" count="1" selected="0">
            <x v="23"/>
          </reference>
          <reference field="3" count="1">
            <x v="283"/>
          </reference>
        </references>
      </pivotArea>
    </format>
    <format dxfId="15055">
      <pivotArea dataOnly="0" labelOnly="1" outline="0" fieldPosition="0">
        <references count="4">
          <reference field="0" count="1" selected="0">
            <x v="236"/>
          </reference>
          <reference field="1" count="1" selected="0">
            <x v="12"/>
          </reference>
          <reference field="2" count="1" selected="0">
            <x v="8"/>
          </reference>
          <reference field="3" count="1">
            <x v="25"/>
          </reference>
        </references>
      </pivotArea>
    </format>
    <format dxfId="15054">
      <pivotArea dataOnly="0" labelOnly="1" outline="0" fieldPosition="0">
        <references count="4">
          <reference field="0" count="1" selected="0">
            <x v="237"/>
          </reference>
          <reference field="1" count="1" selected="0">
            <x v="0"/>
          </reference>
          <reference field="2" count="1" selected="0">
            <x v="14"/>
          </reference>
          <reference field="3" count="1">
            <x v="234"/>
          </reference>
        </references>
      </pivotArea>
    </format>
    <format dxfId="15053">
      <pivotArea dataOnly="0" labelOnly="1" outline="0" fieldPosition="0">
        <references count="4">
          <reference field="0" count="1" selected="0">
            <x v="238"/>
          </reference>
          <reference field="1" count="1" selected="0">
            <x v="7"/>
          </reference>
          <reference field="2" count="1" selected="0">
            <x v="14"/>
          </reference>
          <reference field="3" count="1">
            <x v="249"/>
          </reference>
        </references>
      </pivotArea>
    </format>
    <format dxfId="15052">
      <pivotArea dataOnly="0" labelOnly="1" outline="0" fieldPosition="0">
        <references count="4">
          <reference field="0" count="1" selected="0">
            <x v="239"/>
          </reference>
          <reference field="1" count="1" selected="0">
            <x v="0"/>
          </reference>
          <reference field="2" count="1" selected="0">
            <x v="6"/>
          </reference>
          <reference field="3" count="1">
            <x v="55"/>
          </reference>
        </references>
      </pivotArea>
    </format>
    <format dxfId="15051">
      <pivotArea dataOnly="0" labelOnly="1" outline="0" fieldPosition="0">
        <references count="4">
          <reference field="0" count="1" selected="0">
            <x v="240"/>
          </reference>
          <reference field="1" count="1" selected="0">
            <x v="14"/>
          </reference>
          <reference field="2" count="1" selected="0">
            <x v="6"/>
          </reference>
          <reference field="3" count="1">
            <x v="20"/>
          </reference>
        </references>
      </pivotArea>
    </format>
    <format dxfId="15050">
      <pivotArea dataOnly="0" labelOnly="1" outline="0" fieldPosition="0">
        <references count="4">
          <reference field="0" count="1" selected="0">
            <x v="241"/>
          </reference>
          <reference field="1" count="1" selected="0">
            <x v="6"/>
          </reference>
          <reference field="2" count="1" selected="0">
            <x v="14"/>
          </reference>
          <reference field="3" count="1">
            <x v="170"/>
          </reference>
        </references>
      </pivotArea>
    </format>
    <format dxfId="15049">
      <pivotArea dataOnly="0" labelOnly="1" outline="0" fieldPosition="0">
        <references count="4">
          <reference field="0" count="1" selected="0">
            <x v="242"/>
          </reference>
          <reference field="1" count="1" selected="0">
            <x v="5"/>
          </reference>
          <reference field="2" count="1" selected="0">
            <x v="11"/>
          </reference>
          <reference field="3" count="1">
            <x v="118"/>
          </reference>
        </references>
      </pivotArea>
    </format>
    <format dxfId="15048">
      <pivotArea dataOnly="0" labelOnly="1" outline="0" fieldPosition="0">
        <references count="4">
          <reference field="0" count="1" selected="0">
            <x v="243"/>
          </reference>
          <reference field="1" count="1" selected="0">
            <x v="5"/>
          </reference>
          <reference field="2" count="1" selected="0">
            <x v="13"/>
          </reference>
          <reference field="3" count="1">
            <x v="193"/>
          </reference>
        </references>
      </pivotArea>
    </format>
    <format dxfId="15047">
      <pivotArea dataOnly="0" labelOnly="1" outline="0" fieldPosition="0">
        <references count="4">
          <reference field="0" count="1" selected="0">
            <x v="244"/>
          </reference>
          <reference field="1" count="1" selected="0">
            <x v="2"/>
          </reference>
          <reference field="2" count="1" selected="0">
            <x v="4"/>
          </reference>
          <reference field="3" count="1">
            <x v="17"/>
          </reference>
        </references>
      </pivotArea>
    </format>
    <format dxfId="15046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109"/>
          </reference>
        </references>
      </pivotArea>
    </format>
    <format dxfId="15045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8"/>
          </reference>
          <reference field="2" count="1" selected="0">
            <x v="15"/>
          </reference>
          <reference field="3" count="1">
            <x v="147"/>
          </reference>
        </references>
      </pivotArea>
    </format>
    <format dxfId="15044">
      <pivotArea dataOnly="0" labelOnly="1" outline="0" fieldPosition="0">
        <references count="4">
          <reference field="0" count="1" selected="0">
            <x v="247"/>
          </reference>
          <reference field="1" count="1" selected="0">
            <x v="6"/>
          </reference>
          <reference field="2" count="1" selected="0">
            <x v="12"/>
          </reference>
          <reference field="3" count="1">
            <x v="119"/>
          </reference>
        </references>
      </pivotArea>
    </format>
    <format dxfId="15043">
      <pivotArea dataOnly="0" labelOnly="1" outline="0" fieldPosition="0">
        <references count="4">
          <reference field="0" count="1" selected="0">
            <x v="248"/>
          </reference>
          <reference field="1" count="1" selected="0">
            <x v="11"/>
          </reference>
          <reference field="2" count="1" selected="0">
            <x v="2"/>
          </reference>
          <reference field="3" count="1">
            <x v="3"/>
          </reference>
        </references>
      </pivotArea>
    </format>
    <format dxfId="15042">
      <pivotArea dataOnly="0" labelOnly="1" outline="0" fieldPosition="0">
        <references count="4">
          <reference field="0" count="1" selected="0">
            <x v="249"/>
          </reference>
          <reference field="1" count="1" selected="0">
            <x v="5"/>
          </reference>
          <reference field="2" count="1" selected="0">
            <x v="7"/>
          </reference>
          <reference field="3" count="1">
            <x v="37"/>
          </reference>
        </references>
      </pivotArea>
    </format>
    <format dxfId="15041">
      <pivotArea dataOnly="0" labelOnly="1" outline="0" fieldPosition="0">
        <references count="4">
          <reference field="0" count="1" selected="0">
            <x v="250"/>
          </reference>
          <reference field="1" count="1" selected="0">
            <x v="6"/>
          </reference>
          <reference field="2" count="1" selected="0">
            <x v="14"/>
          </reference>
          <reference field="3" count="1">
            <x v="161"/>
          </reference>
        </references>
      </pivotArea>
    </format>
    <format dxfId="15040">
      <pivotArea dataOnly="0" labelOnly="1" outline="0" fieldPosition="0">
        <references count="4">
          <reference field="0" count="1" selected="0">
            <x v="251"/>
          </reference>
          <reference field="1" count="1" selected="0">
            <x v="5"/>
          </reference>
          <reference field="2" count="1" selected="0">
            <x v="20"/>
          </reference>
          <reference field="3" count="1">
            <x v="288"/>
          </reference>
        </references>
      </pivotArea>
    </format>
    <format dxfId="15039">
      <pivotArea dataOnly="0" labelOnly="1" outline="0" fieldPosition="0">
        <references count="4">
          <reference field="0" count="1" selected="0">
            <x v="252"/>
          </reference>
          <reference field="1" count="1" selected="0">
            <x v="2"/>
          </reference>
          <reference field="2" count="1" selected="0">
            <x v="5"/>
          </reference>
          <reference field="3" count="1">
            <x v="45"/>
          </reference>
        </references>
      </pivotArea>
    </format>
    <format dxfId="15038">
      <pivotArea dataOnly="0" labelOnly="1" outline="0" fieldPosition="0">
        <references count="4">
          <reference field="0" count="1" selected="0">
            <x v="253"/>
          </reference>
          <reference field="1" count="1" selected="0">
            <x v="0"/>
          </reference>
          <reference field="2" count="1" selected="0">
            <x v="8"/>
          </reference>
          <reference field="3" count="1">
            <x v="39"/>
          </reference>
        </references>
      </pivotArea>
    </format>
    <format dxfId="15037">
      <pivotArea dataOnly="0" labelOnly="1" outline="0" fieldPosition="0">
        <references count="4">
          <reference field="0" count="1" selected="0">
            <x v="254"/>
          </reference>
          <reference field="1" count="1" selected="0">
            <x v="7"/>
          </reference>
          <reference field="2" count="1" selected="0">
            <x v="20"/>
          </reference>
          <reference field="3" count="1">
            <x v="289"/>
          </reference>
        </references>
      </pivotArea>
    </format>
    <format dxfId="15036">
      <pivotArea dataOnly="0" labelOnly="1" outline="0" fieldPosition="0">
        <references count="4">
          <reference field="0" count="1" selected="0">
            <x v="255"/>
          </reference>
          <reference field="1" count="1" selected="0">
            <x v="7"/>
          </reference>
          <reference field="2" count="1" selected="0">
            <x v="12"/>
          </reference>
          <reference field="3" count="1">
            <x v="266"/>
          </reference>
        </references>
      </pivotArea>
    </format>
    <format dxfId="15035">
      <pivotArea dataOnly="0" labelOnly="1" outline="0" fieldPosition="0">
        <references count="4">
          <reference field="0" count="1" selected="0">
            <x v="256"/>
          </reference>
          <reference field="1" count="1" selected="0">
            <x v="8"/>
          </reference>
          <reference field="2" count="1" selected="0">
            <x v="5"/>
          </reference>
          <reference field="3" count="1">
            <x v="67"/>
          </reference>
        </references>
      </pivotArea>
    </format>
    <format dxfId="15034">
      <pivotArea dataOnly="0" labelOnly="1" outline="0" fieldPosition="0">
        <references count="4">
          <reference field="0" count="1" selected="0">
            <x v="257"/>
          </reference>
          <reference field="1" count="1" selected="0">
            <x v="9"/>
          </reference>
          <reference field="2" count="1" selected="0">
            <x v="8"/>
          </reference>
          <reference field="3" count="1">
            <x v="97"/>
          </reference>
        </references>
      </pivotArea>
    </format>
    <format dxfId="15033">
      <pivotArea dataOnly="0" labelOnly="1" outline="0" fieldPosition="0">
        <references count="4">
          <reference field="0" count="1" selected="0">
            <x v="258"/>
          </reference>
          <reference field="1" count="1" selected="0">
            <x v="3"/>
          </reference>
          <reference field="2" count="1" selected="0">
            <x v="15"/>
          </reference>
          <reference field="3" count="1">
            <x v="187"/>
          </reference>
        </references>
      </pivotArea>
    </format>
    <format dxfId="15032">
      <pivotArea dataOnly="0" labelOnly="1" outline="0" fieldPosition="0">
        <references count="4">
          <reference field="0" count="1" selected="0">
            <x v="259"/>
          </reference>
          <reference field="1" count="1" selected="0">
            <x v="1"/>
          </reference>
          <reference field="2" count="1" selected="0">
            <x v="13"/>
          </reference>
          <reference field="3" count="1">
            <x v="215"/>
          </reference>
        </references>
      </pivotArea>
    </format>
    <format dxfId="15031">
      <pivotArea dataOnly="0" labelOnly="1" outline="0" fieldPosition="0">
        <references count="4">
          <reference field="0" count="1" selected="0">
            <x v="260"/>
          </reference>
          <reference field="1" count="1" selected="0">
            <x v="1"/>
          </reference>
          <reference field="2" count="1" selected="0">
            <x v="8"/>
          </reference>
          <reference field="3" count="1">
            <x v="35"/>
          </reference>
        </references>
      </pivotArea>
    </format>
    <format dxfId="15030">
      <pivotArea dataOnly="0" labelOnly="1" outline="0" fieldPosition="0">
        <references count="4">
          <reference field="0" count="1" selected="0">
            <x v="261"/>
          </reference>
          <reference field="1" count="1" selected="0">
            <x v="2"/>
          </reference>
          <reference field="2" count="1" selected="0">
            <x v="8"/>
          </reference>
          <reference field="3" count="1">
            <x v="79"/>
          </reference>
        </references>
      </pivotArea>
    </format>
    <format dxfId="15029">
      <pivotArea dataOnly="0" labelOnly="1" outline="0" fieldPosition="0">
        <references count="4">
          <reference field="0" count="1" selected="0">
            <x v="262"/>
          </reference>
          <reference field="1" count="1" selected="0">
            <x v="4"/>
          </reference>
          <reference field="2" count="1" selected="0">
            <x v="6"/>
          </reference>
          <reference field="3" count="1">
            <x v="49"/>
          </reference>
        </references>
      </pivotArea>
    </format>
    <format dxfId="15028">
      <pivotArea dataOnly="0" labelOnly="1" outline="0" fieldPosition="0">
        <references count="4">
          <reference field="0" count="1" selected="0">
            <x v="263"/>
          </reference>
          <reference field="1" count="1" selected="0">
            <x v="4"/>
          </reference>
          <reference field="2" count="1" selected="0">
            <x v="15"/>
          </reference>
          <reference field="3" count="1">
            <x v="238"/>
          </reference>
        </references>
      </pivotArea>
    </format>
    <format dxfId="15027">
      <pivotArea dataOnly="0" labelOnly="1" outline="0" fieldPosition="0">
        <references count="4">
          <reference field="0" count="1" selected="0">
            <x v="264"/>
          </reference>
          <reference field="1" count="1" selected="0">
            <x v="3"/>
          </reference>
          <reference field="2" count="1" selected="0">
            <x v="5"/>
          </reference>
          <reference field="3" count="1">
            <x v="12"/>
          </reference>
        </references>
      </pivotArea>
    </format>
    <format dxfId="15026">
      <pivotArea dataOnly="0" labelOnly="1" outline="0" fieldPosition="0">
        <references count="4">
          <reference field="0" count="1" selected="0">
            <x v="265"/>
          </reference>
          <reference field="1" count="1" selected="0">
            <x v="13"/>
          </reference>
          <reference field="2" count="1" selected="0">
            <x v="9"/>
          </reference>
          <reference field="3" count="1">
            <x v="65"/>
          </reference>
        </references>
      </pivotArea>
    </format>
    <format dxfId="15025">
      <pivotArea dataOnly="0" labelOnly="1" outline="0" fieldPosition="0">
        <references count="4">
          <reference field="0" count="1" selected="0">
            <x v="266"/>
          </reference>
          <reference field="1" count="1" selected="0">
            <x v="1"/>
          </reference>
          <reference field="2" count="1" selected="0">
            <x v="12"/>
          </reference>
          <reference field="3" count="1">
            <x v="256"/>
          </reference>
        </references>
      </pivotArea>
    </format>
    <format dxfId="15024">
      <pivotArea dataOnly="0" labelOnly="1" outline="0" fieldPosition="0">
        <references count="4">
          <reference field="0" count="1" selected="0">
            <x v="267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04"/>
          </reference>
        </references>
      </pivotArea>
    </format>
    <format dxfId="15023">
      <pivotArea dataOnly="0" labelOnly="1" outline="0" fieldPosition="0">
        <references count="4">
          <reference field="0" count="1" selected="0">
            <x v="268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60"/>
          </reference>
        </references>
      </pivotArea>
    </format>
    <format dxfId="15022">
      <pivotArea dataOnly="0" labelOnly="1" outline="0" fieldPosition="0">
        <references count="4">
          <reference field="0" count="1" selected="0">
            <x v="269"/>
          </reference>
          <reference field="1" count="1" selected="0">
            <x v="20"/>
          </reference>
          <reference field="2" count="1" selected="0">
            <x v="9"/>
          </reference>
          <reference field="3" count="1">
            <x v="91"/>
          </reference>
        </references>
      </pivotArea>
    </format>
    <format dxfId="15021">
      <pivotArea dataOnly="0" labelOnly="1" outline="0" fieldPosition="0">
        <references count="4">
          <reference field="0" count="1" selected="0">
            <x v="270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134"/>
          </reference>
        </references>
      </pivotArea>
    </format>
    <format dxfId="15020">
      <pivotArea dataOnly="0" labelOnly="1" outline="0" fieldPosition="0">
        <references count="4">
          <reference field="0" count="1" selected="0">
            <x v="271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7"/>
          </reference>
        </references>
      </pivotArea>
    </format>
    <format dxfId="15019">
      <pivotArea dataOnly="0" labelOnly="1" outline="0" fieldPosition="0">
        <references count="4">
          <reference field="0" count="1" selected="0">
            <x v="272"/>
          </reference>
          <reference field="1" count="1" selected="0">
            <x v="0"/>
          </reference>
          <reference field="2" count="1" selected="0">
            <x v="16"/>
          </reference>
          <reference field="3" count="1">
            <x v="173"/>
          </reference>
        </references>
      </pivotArea>
    </format>
    <format dxfId="15018">
      <pivotArea dataOnly="0" labelOnly="1" outline="0" fieldPosition="0">
        <references count="4">
          <reference field="0" count="1" selected="0">
            <x v="273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01"/>
          </reference>
        </references>
      </pivotArea>
    </format>
    <format dxfId="15017">
      <pivotArea dataOnly="0" labelOnly="1" outline="0" fieldPosition="0">
        <references count="4">
          <reference field="0" count="1" selected="0">
            <x v="274"/>
          </reference>
          <reference field="1" count="1" selected="0">
            <x v="3"/>
          </reference>
          <reference field="2" count="1" selected="0">
            <x v="7"/>
          </reference>
          <reference field="3" count="1">
            <x v="95"/>
          </reference>
        </references>
      </pivotArea>
    </format>
    <format dxfId="15016">
      <pivotArea dataOnly="0" labelOnly="1" outline="0" fieldPosition="0">
        <references count="4">
          <reference field="0" count="1" selected="0">
            <x v="275"/>
          </reference>
          <reference field="1" count="1" selected="0">
            <x v="1"/>
          </reference>
          <reference field="2" count="1" selected="0">
            <x v="8"/>
          </reference>
          <reference field="3" count="1">
            <x v="165"/>
          </reference>
        </references>
      </pivotArea>
    </format>
    <format dxfId="15015">
      <pivotArea dataOnly="0" labelOnly="1" outline="0" fieldPosition="0">
        <references count="4">
          <reference field="0" count="1" selected="0">
            <x v="276"/>
          </reference>
          <reference field="1" count="1" selected="0">
            <x v="1"/>
          </reference>
          <reference field="2" count="1" selected="0">
            <x v="13"/>
          </reference>
          <reference field="3" count="1">
            <x v="212"/>
          </reference>
        </references>
      </pivotArea>
    </format>
    <format dxfId="15014">
      <pivotArea dataOnly="0" labelOnly="1" outline="0" fieldPosition="0">
        <references count="4">
          <reference field="0" count="1" selected="0">
            <x v="277"/>
          </reference>
          <reference field="1" count="1" selected="0">
            <x v="5"/>
          </reference>
          <reference field="2" count="1" selected="0">
            <x v="11"/>
          </reference>
          <reference field="3" count="1">
            <x v="107"/>
          </reference>
        </references>
      </pivotArea>
    </format>
    <format dxfId="15013">
      <pivotArea dataOnly="0" labelOnly="1" outline="0" fieldPosition="0">
        <references count="4">
          <reference field="0" count="1" selected="0">
            <x v="278"/>
          </reference>
          <reference field="1" count="1" selected="0">
            <x v="2"/>
          </reference>
          <reference field="2" count="1" selected="0">
            <x v="19"/>
          </reference>
          <reference field="3" count="1">
            <x v="277"/>
          </reference>
        </references>
      </pivotArea>
    </format>
    <format dxfId="15012">
      <pivotArea dataOnly="0" labelOnly="1" outline="0" fieldPosition="0">
        <references count="4">
          <reference field="0" count="1" selected="0">
            <x v="279"/>
          </reference>
          <reference field="1" count="1" selected="0">
            <x v="2"/>
          </reference>
          <reference field="2" count="1" selected="0">
            <x v="14"/>
          </reference>
          <reference field="3" count="1">
            <x v="142"/>
          </reference>
        </references>
      </pivotArea>
    </format>
    <format dxfId="15011">
      <pivotArea dataOnly="0" labelOnly="1" outline="0" fieldPosition="0">
        <references count="4">
          <reference field="0" count="1" selected="0">
            <x v="280"/>
          </reference>
          <reference field="1" count="1" selected="0">
            <x v="9"/>
          </reference>
          <reference field="2" count="1" selected="0">
            <x v="7"/>
          </reference>
          <reference field="3" count="1">
            <x v="94"/>
          </reference>
        </references>
      </pivotArea>
    </format>
    <format dxfId="15010">
      <pivotArea dataOnly="0" labelOnly="1" outline="0" fieldPosition="0">
        <references count="4">
          <reference field="0" count="1" selected="0">
            <x v="281"/>
          </reference>
          <reference field="1" count="1" selected="0">
            <x v="3"/>
          </reference>
          <reference field="2" count="1" selected="0">
            <x v="4"/>
          </reference>
          <reference field="3" count="1">
            <x v="36"/>
          </reference>
        </references>
      </pivotArea>
    </format>
    <format dxfId="15009">
      <pivotArea dataOnly="0" labelOnly="1" outline="0" fieldPosition="0">
        <references count="4">
          <reference field="0" count="1" selected="0">
            <x v="282"/>
          </reference>
          <reference field="1" count="1" selected="0">
            <x v="15"/>
          </reference>
          <reference field="2" count="1" selected="0">
            <x v="16"/>
          </reference>
          <reference field="3" count="1">
            <x v="251"/>
          </reference>
        </references>
      </pivotArea>
    </format>
    <format dxfId="15008">
      <pivotArea dataOnly="0" labelOnly="1" outline="0" fieldPosition="0">
        <references count="4">
          <reference field="0" count="1" selected="0">
            <x v="283"/>
          </reference>
          <reference field="1" count="1" selected="0">
            <x v="7"/>
          </reference>
          <reference field="2" count="1" selected="0">
            <x v="10"/>
          </reference>
          <reference field="3" count="1">
            <x v="104"/>
          </reference>
        </references>
      </pivotArea>
    </format>
    <format dxfId="15007">
      <pivotArea dataOnly="0" labelOnly="1" outline="0" fieldPosition="0">
        <references count="4">
          <reference field="0" count="1" selected="0">
            <x v="284"/>
          </reference>
          <reference field="1" count="1" selected="0">
            <x v="0"/>
          </reference>
          <reference field="2" count="1" selected="0">
            <x v="19"/>
          </reference>
          <reference field="3" count="1">
            <x v="225"/>
          </reference>
        </references>
      </pivotArea>
    </format>
    <format dxfId="15006">
      <pivotArea dataOnly="0" labelOnly="1" outline="0" fieldPosition="0">
        <references count="4">
          <reference field="0" count="1" selected="0">
            <x v="285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50"/>
          </reference>
        </references>
      </pivotArea>
    </format>
    <format dxfId="15005">
      <pivotArea dataOnly="0" labelOnly="1" outline="0" fieldPosition="0">
        <references count="4">
          <reference field="0" count="1" selected="0">
            <x v="286"/>
          </reference>
          <reference field="1" count="1" selected="0">
            <x v="8"/>
          </reference>
          <reference field="2" count="1" selected="0">
            <x v="18"/>
          </reference>
          <reference field="3" count="1">
            <x v="246"/>
          </reference>
        </references>
      </pivotArea>
    </format>
    <format dxfId="15004">
      <pivotArea dataOnly="0" labelOnly="1" outline="0" fieldPosition="0">
        <references count="4">
          <reference field="0" count="1" selected="0">
            <x v="287"/>
          </reference>
          <reference field="1" count="1" selected="0">
            <x v="8"/>
          </reference>
          <reference field="2" count="1" selected="0">
            <x v="8"/>
          </reference>
          <reference field="3" count="1">
            <x v="115"/>
          </reference>
        </references>
      </pivotArea>
    </format>
    <format dxfId="15003">
      <pivotArea dataOnly="0" labelOnly="1" outline="0" fieldPosition="0">
        <references count="4">
          <reference field="0" count="1" selected="0">
            <x v="288"/>
          </reference>
          <reference field="1" count="1" selected="0">
            <x v="9"/>
          </reference>
          <reference field="2" count="1" selected="0">
            <x v="12"/>
          </reference>
          <reference field="3" count="1">
            <x v="191"/>
          </reference>
        </references>
      </pivotArea>
    </format>
    <format dxfId="15002">
      <pivotArea dataOnly="0" labelOnly="1" outline="0" fieldPosition="0">
        <references count="4">
          <reference field="0" count="1" selected="0">
            <x v="289"/>
          </reference>
          <reference field="1" count="1" selected="0">
            <x v="8"/>
          </reference>
          <reference field="2" count="1" selected="0">
            <x v="10"/>
          </reference>
          <reference field="3" count="1">
            <x v="128"/>
          </reference>
        </references>
      </pivotArea>
    </format>
    <format dxfId="15001">
      <pivotArea dataOnly="0" labelOnly="1" outline="0" fieldPosition="0">
        <references count="4">
          <reference field="0" count="1" selected="0">
            <x v="290"/>
          </reference>
          <reference field="1" count="1" selected="0">
            <x v="8"/>
          </reference>
          <reference field="2" count="1" selected="0">
            <x v="10"/>
          </reference>
          <reference field="3" count="1">
            <x v="89"/>
          </reference>
        </references>
      </pivotArea>
    </format>
    <format dxfId="15000">
      <pivotArea dataOnly="0" labelOnly="1" outline="0" fieldPosition="0">
        <references count="4">
          <reference field="0" count="1" selected="0">
            <x v="291"/>
          </reference>
          <reference field="1" count="1" selected="0">
            <x v="12"/>
          </reference>
          <reference field="2" count="1" selected="0">
            <x v="13"/>
          </reference>
          <reference field="3" count="1">
            <x v="92"/>
          </reference>
        </references>
      </pivotArea>
    </format>
    <format dxfId="14999">
      <pivotArea dataOnly="0" labelOnly="1" outline="0" fieldPosition="0">
        <references count="4">
          <reference field="0" count="1" selected="0">
            <x v="292"/>
          </reference>
          <reference field="1" count="1" selected="0">
            <x v="19"/>
          </reference>
          <reference field="2" count="1" selected="0">
            <x v="4"/>
          </reference>
          <reference field="3" count="1">
            <x v="8"/>
          </reference>
        </references>
      </pivotArea>
    </format>
    <format dxfId="14998">
      <pivotArea dataOnly="0" labelOnly="1" outline="0" fieldPosition="0">
        <references count="4">
          <reference field="0" count="1" selected="0">
            <x v="293"/>
          </reference>
          <reference field="1" count="1" selected="0">
            <x v="19"/>
          </reference>
          <reference field="2" count="1" selected="0">
            <x v="16"/>
          </reference>
          <reference field="3" count="1">
            <x v="223"/>
          </reference>
        </references>
      </pivotArea>
    </format>
    <format dxfId="14997">
      <pivotArea dataOnly="0" labelOnly="1" outline="0" fieldPosition="0">
        <references count="4">
          <reference field="0" count="1" selected="0">
            <x v="294"/>
          </reference>
          <reference field="1" count="1" selected="0">
            <x v="2"/>
          </reference>
          <reference field="2" count="1" selected="0">
            <x v="16"/>
          </reference>
          <reference field="3" count="1">
            <x v="232"/>
          </reference>
        </references>
      </pivotArea>
    </format>
    <format dxfId="14996">
      <pivotArea dataOnly="0" labelOnly="1" outline="0" fieldPosition="0">
        <references count="4">
          <reference field="0" count="1" selected="0">
            <x v="295"/>
          </reference>
          <reference field="1" count="1" selected="0">
            <x v="0"/>
          </reference>
          <reference field="2" count="1" selected="0">
            <x v="16"/>
          </reference>
          <reference field="3" count="1">
            <x v="264"/>
          </reference>
        </references>
      </pivotArea>
    </format>
    <format dxfId="14995">
      <pivotArea dataOnly="0" labelOnly="1" outline="0" fieldPosition="0">
        <references count="4">
          <reference field="0" count="1" selected="0">
            <x v="296"/>
          </reference>
          <reference field="1" count="1" selected="0">
            <x v="4"/>
          </reference>
          <reference field="2" count="1" selected="0">
            <x v="5"/>
          </reference>
          <reference field="3" count="1">
            <x v="58"/>
          </reference>
        </references>
      </pivotArea>
    </format>
    <format dxfId="14994">
      <pivotArea dataOnly="0" labelOnly="1" outline="0" fieldPosition="0">
        <references count="4">
          <reference field="0" count="1" selected="0">
            <x v="297"/>
          </reference>
          <reference field="1" count="1" selected="0">
            <x v="16"/>
          </reference>
          <reference field="2" count="1" selected="0">
            <x v="9"/>
          </reference>
          <reference field="3" count="1">
            <x v="143"/>
          </reference>
        </references>
      </pivotArea>
    </format>
    <format dxfId="14993">
      <pivotArea dataOnly="0" labelOnly="1" outline="0" fieldPosition="0">
        <references count="4">
          <reference field="0" count="1" selected="0">
            <x v="298"/>
          </reference>
          <reference field="1" count="1" selected="0">
            <x v="2"/>
          </reference>
          <reference field="2" count="1" selected="0">
            <x v="15"/>
          </reference>
          <reference field="3" count="1">
            <x v="171"/>
          </reference>
        </references>
      </pivotArea>
    </format>
    <format dxfId="14992">
      <pivotArea dataOnly="0" labelOnly="1" outline="0" fieldPosition="0">
        <references count="4">
          <reference field="0" count="1" selected="0">
            <x v="299"/>
          </reference>
          <reference field="1" count="1" selected="0">
            <x v="4"/>
          </reference>
          <reference field="2" count="1" selected="0">
            <x v="11"/>
          </reference>
          <reference field="3" count="1">
            <x v="172"/>
          </reference>
        </references>
      </pivotArea>
    </format>
    <format dxfId="14991">
      <pivotArea dataOnly="0" labelOnly="1" outline="0" fieldPosition="0">
        <references count="4">
          <reference field="0" count="1" selected="0">
            <x v="300"/>
          </reference>
          <reference field="1" count="1" selected="0">
            <x v="5"/>
          </reference>
          <reference field="2" count="1" selected="0">
            <x v="17"/>
          </reference>
          <reference field="3" count="1">
            <x v="231"/>
          </reference>
        </references>
      </pivotArea>
    </format>
    <format dxfId="10572">
      <pivotArea type="all" dataOnly="0" outline="0" fieldPosition="0"/>
    </format>
    <format dxfId="9702">
      <pivotArea field="0" type="button" dataOnly="0" labelOnly="1" outline="0" axis="axisRow" fieldPosition="0"/>
    </format>
    <format dxfId="9701">
      <pivotArea field="1" type="button" dataOnly="0" labelOnly="1" outline="0" axis="axisRow" fieldPosition="1"/>
    </format>
    <format dxfId="9700">
      <pivotArea field="2" type="button" dataOnly="0" labelOnly="1" outline="0" axis="axisRow" fieldPosition="2"/>
    </format>
    <format dxfId="9699">
      <pivotArea field="3" type="button" dataOnly="0" labelOnly="1" outline="0" axis="axisRow" fieldPosition="3"/>
    </format>
    <format dxfId="9698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697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696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695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694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693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692">
      <pivotArea dataOnly="0" labelOnly="1" outline="0" fieldPosition="0">
        <references count="1">
          <reference field="0" count="1">
            <x v="300"/>
          </reference>
        </references>
      </pivotArea>
    </format>
    <format dxfId="9691">
      <pivotArea dataOnly="0" labelOnly="1" grandRow="1" outline="0" fieldPosition="0"/>
    </format>
    <format dxfId="9690">
      <pivotArea dataOnly="0" labelOnly="1" outline="0" fieldPosition="0">
        <references count="2">
          <reference field="0" count="1" selected="0">
            <x v="0"/>
          </reference>
          <reference field="1" count="1">
            <x v="7"/>
          </reference>
        </references>
      </pivotArea>
    </format>
    <format dxfId="9689">
      <pivotArea dataOnly="0" labelOnly="1" outline="0" fieldPosition="0">
        <references count="2">
          <reference field="0" count="1" selected="0">
            <x v="1"/>
          </reference>
          <reference field="1" count="1">
            <x v="0"/>
          </reference>
        </references>
      </pivotArea>
    </format>
    <format dxfId="9688">
      <pivotArea dataOnly="0" labelOnly="1" outline="0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9687">
      <pivotArea dataOnly="0" labelOnly="1" outline="0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9686">
      <pivotArea dataOnly="0" labelOnly="1" outline="0" fieldPosition="0">
        <references count="2">
          <reference field="0" count="1" selected="0">
            <x v="4"/>
          </reference>
          <reference field="1" count="1">
            <x v="3"/>
          </reference>
        </references>
      </pivotArea>
    </format>
    <format dxfId="9685">
      <pivotArea dataOnly="0" labelOnly="1" outline="0" fieldPosition="0">
        <references count="2">
          <reference field="0" count="1" selected="0">
            <x v="5"/>
          </reference>
          <reference field="1" count="1">
            <x v="0"/>
          </reference>
        </references>
      </pivotArea>
    </format>
    <format dxfId="9684">
      <pivotArea dataOnly="0" labelOnly="1" outline="0" fieldPosition="0">
        <references count="2">
          <reference field="0" count="1" selected="0">
            <x v="6"/>
          </reference>
          <reference field="1" count="1">
            <x v="5"/>
          </reference>
        </references>
      </pivotArea>
    </format>
    <format dxfId="9683">
      <pivotArea dataOnly="0" labelOnly="1" outline="0" fieldPosition="0">
        <references count="2">
          <reference field="0" count="1" selected="0">
            <x v="7"/>
          </reference>
          <reference field="1" count="1">
            <x v="1"/>
          </reference>
        </references>
      </pivotArea>
    </format>
    <format dxfId="9682">
      <pivotArea dataOnly="0" labelOnly="1" outline="0" fieldPosition="0">
        <references count="2">
          <reference field="0" count="1" selected="0">
            <x v="8"/>
          </reference>
          <reference field="1" count="1">
            <x v="9"/>
          </reference>
        </references>
      </pivotArea>
    </format>
    <format dxfId="9681">
      <pivotArea dataOnly="0" labelOnly="1" outline="0" fieldPosition="0">
        <references count="2">
          <reference field="0" count="1" selected="0">
            <x v="9"/>
          </reference>
          <reference field="1" count="1">
            <x v="12"/>
          </reference>
        </references>
      </pivotArea>
    </format>
    <format dxfId="9680">
      <pivotArea dataOnly="0" labelOnly="1" outline="0" fieldPosition="0">
        <references count="2">
          <reference field="0" count="1" selected="0">
            <x v="10"/>
          </reference>
          <reference field="1" count="1">
            <x v="8"/>
          </reference>
        </references>
      </pivotArea>
    </format>
    <format dxfId="9679">
      <pivotArea dataOnly="0" labelOnly="1" outline="0" fieldPosition="0">
        <references count="2">
          <reference field="0" count="1" selected="0">
            <x v="11"/>
          </reference>
          <reference field="1" count="1">
            <x v="0"/>
          </reference>
        </references>
      </pivotArea>
    </format>
    <format dxfId="9678">
      <pivotArea dataOnly="0" labelOnly="1" outline="0" fieldPosition="0">
        <references count="2">
          <reference field="0" count="1" selected="0">
            <x v="12"/>
          </reference>
          <reference field="1" count="1">
            <x v="5"/>
          </reference>
        </references>
      </pivotArea>
    </format>
    <format dxfId="9677">
      <pivotArea dataOnly="0" labelOnly="1" outline="0" fieldPosition="0">
        <references count="2">
          <reference field="0" count="1" selected="0">
            <x v="13"/>
          </reference>
          <reference field="1" count="1">
            <x v="13"/>
          </reference>
        </references>
      </pivotArea>
    </format>
    <format dxfId="9676">
      <pivotArea dataOnly="0" labelOnly="1" outline="0" fieldPosition="0">
        <references count="2">
          <reference field="0" count="1" selected="0">
            <x v="14"/>
          </reference>
          <reference field="1" count="1">
            <x v="7"/>
          </reference>
        </references>
      </pivotArea>
    </format>
    <format dxfId="9675">
      <pivotArea dataOnly="0" labelOnly="1" outline="0" fieldPosition="0">
        <references count="2">
          <reference field="0" count="1" selected="0">
            <x v="15"/>
          </reference>
          <reference field="1" count="1">
            <x v="0"/>
          </reference>
        </references>
      </pivotArea>
    </format>
    <format dxfId="9674">
      <pivotArea dataOnly="0" labelOnly="1" outline="0" fieldPosition="0">
        <references count="2">
          <reference field="0" count="1" selected="0">
            <x v="16"/>
          </reference>
          <reference field="1" count="1">
            <x v="3"/>
          </reference>
        </references>
      </pivotArea>
    </format>
    <format dxfId="9673">
      <pivotArea dataOnly="0" labelOnly="1" outline="0" fieldPosition="0">
        <references count="2">
          <reference field="0" count="1" selected="0">
            <x v="17"/>
          </reference>
          <reference field="1" count="1">
            <x v="1"/>
          </reference>
        </references>
      </pivotArea>
    </format>
    <format dxfId="9672">
      <pivotArea dataOnly="0" labelOnly="1" outline="0" fieldPosition="0">
        <references count="2">
          <reference field="0" count="1" selected="0">
            <x v="18"/>
          </reference>
          <reference field="1" count="1">
            <x v="4"/>
          </reference>
        </references>
      </pivotArea>
    </format>
    <format dxfId="9671">
      <pivotArea dataOnly="0" labelOnly="1" outline="0" fieldPosition="0">
        <references count="2">
          <reference field="0" count="1" selected="0">
            <x v="19"/>
          </reference>
          <reference field="1" count="1">
            <x v="3"/>
          </reference>
        </references>
      </pivotArea>
    </format>
    <format dxfId="9670">
      <pivotArea dataOnly="0" labelOnly="1" outline="0" fieldPosition="0">
        <references count="2">
          <reference field="0" count="1" selected="0">
            <x v="20"/>
          </reference>
          <reference field="1" count="1">
            <x v="0"/>
          </reference>
        </references>
      </pivotArea>
    </format>
    <format dxfId="9669">
      <pivotArea dataOnly="0" labelOnly="1" outline="0" fieldPosition="0">
        <references count="2">
          <reference field="0" count="1" selected="0">
            <x v="21"/>
          </reference>
          <reference field="1" count="1">
            <x v="3"/>
          </reference>
        </references>
      </pivotArea>
    </format>
    <format dxfId="9668">
      <pivotArea dataOnly="0" labelOnly="1" outline="0" fieldPosition="0">
        <references count="2">
          <reference field="0" count="1" selected="0">
            <x v="22"/>
          </reference>
          <reference field="1" count="1">
            <x v="9"/>
          </reference>
        </references>
      </pivotArea>
    </format>
    <format dxfId="9667">
      <pivotArea dataOnly="0" labelOnly="1" outline="0" fieldPosition="0">
        <references count="2">
          <reference field="0" count="1" selected="0">
            <x v="23"/>
          </reference>
          <reference field="1" count="1">
            <x v="0"/>
          </reference>
        </references>
      </pivotArea>
    </format>
    <format dxfId="9666">
      <pivotArea dataOnly="0" labelOnly="1" outline="0" fieldPosition="0">
        <references count="2">
          <reference field="0" count="1" selected="0">
            <x v="24"/>
          </reference>
          <reference field="1" count="1">
            <x v="1"/>
          </reference>
        </references>
      </pivotArea>
    </format>
    <format dxfId="9665">
      <pivotArea dataOnly="0" labelOnly="1" outline="0" fieldPosition="0">
        <references count="2">
          <reference field="0" count="1" selected="0">
            <x v="26"/>
          </reference>
          <reference field="1" count="1">
            <x v="0"/>
          </reference>
        </references>
      </pivotArea>
    </format>
    <format dxfId="9664">
      <pivotArea dataOnly="0" labelOnly="1" outline="0" fieldPosition="0">
        <references count="2">
          <reference field="0" count="1" selected="0">
            <x v="27"/>
          </reference>
          <reference field="1" count="1">
            <x v="14"/>
          </reference>
        </references>
      </pivotArea>
    </format>
    <format dxfId="9663">
      <pivotArea dataOnly="0" labelOnly="1" outline="0" fieldPosition="0">
        <references count="2">
          <reference field="0" count="1" selected="0">
            <x v="28"/>
          </reference>
          <reference field="1" count="1">
            <x v="3"/>
          </reference>
        </references>
      </pivotArea>
    </format>
    <format dxfId="9662">
      <pivotArea dataOnly="0" labelOnly="1" outline="0" fieldPosition="0">
        <references count="2">
          <reference field="0" count="1" selected="0">
            <x v="29"/>
          </reference>
          <reference field="1" count="1">
            <x v="0"/>
          </reference>
        </references>
      </pivotArea>
    </format>
    <format dxfId="9661">
      <pivotArea dataOnly="0" labelOnly="1" outline="0" fieldPosition="0">
        <references count="2">
          <reference field="0" count="1" selected="0">
            <x v="30"/>
          </reference>
          <reference field="1" count="1">
            <x v="5"/>
          </reference>
        </references>
      </pivotArea>
    </format>
    <format dxfId="9660">
      <pivotArea dataOnly="0" labelOnly="1" outline="0" fieldPosition="0">
        <references count="2">
          <reference field="0" count="1" selected="0">
            <x v="31"/>
          </reference>
          <reference field="1" count="1">
            <x v="2"/>
          </reference>
        </references>
      </pivotArea>
    </format>
    <format dxfId="9659">
      <pivotArea dataOnly="0" labelOnly="1" outline="0" fieldPosition="0">
        <references count="2">
          <reference field="0" count="1" selected="0">
            <x v="32"/>
          </reference>
          <reference field="1" count="1">
            <x v="3"/>
          </reference>
        </references>
      </pivotArea>
    </format>
    <format dxfId="9658">
      <pivotArea dataOnly="0" labelOnly="1" outline="0" fieldPosition="0">
        <references count="2">
          <reference field="0" count="1" selected="0">
            <x v="33"/>
          </reference>
          <reference field="1" count="1">
            <x v="1"/>
          </reference>
        </references>
      </pivotArea>
    </format>
    <format dxfId="9657">
      <pivotArea dataOnly="0" labelOnly="1" outline="0" fieldPosition="0">
        <references count="2">
          <reference field="0" count="1" selected="0">
            <x v="34"/>
          </reference>
          <reference field="1" count="1">
            <x v="6"/>
          </reference>
        </references>
      </pivotArea>
    </format>
    <format dxfId="9656">
      <pivotArea dataOnly="0" labelOnly="1" outline="0" fieldPosition="0">
        <references count="2">
          <reference field="0" count="1" selected="0">
            <x v="35"/>
          </reference>
          <reference field="1" count="1">
            <x v="1"/>
          </reference>
        </references>
      </pivotArea>
    </format>
    <format dxfId="9655">
      <pivotArea dataOnly="0" labelOnly="1" outline="0" fieldPosition="0">
        <references count="2">
          <reference field="0" count="1" selected="0">
            <x v="36"/>
          </reference>
          <reference field="1" count="1">
            <x v="2"/>
          </reference>
        </references>
      </pivotArea>
    </format>
    <format dxfId="9654">
      <pivotArea dataOnly="0" labelOnly="1" outline="0" fieldPosition="0">
        <references count="2">
          <reference field="0" count="1" selected="0">
            <x v="37"/>
          </reference>
          <reference field="1" count="1">
            <x v="6"/>
          </reference>
        </references>
      </pivotArea>
    </format>
    <format dxfId="9653">
      <pivotArea dataOnly="0" labelOnly="1" outline="0" fieldPosition="0">
        <references count="2">
          <reference field="0" count="1" selected="0">
            <x v="38"/>
          </reference>
          <reference field="1" count="1">
            <x v="13"/>
          </reference>
        </references>
      </pivotArea>
    </format>
    <format dxfId="9652">
      <pivotArea dataOnly="0" labelOnly="1" outline="0" fieldPosition="0">
        <references count="2">
          <reference field="0" count="1" selected="0">
            <x v="39"/>
          </reference>
          <reference field="1" count="1">
            <x v="0"/>
          </reference>
        </references>
      </pivotArea>
    </format>
    <format dxfId="9651">
      <pivotArea dataOnly="0" labelOnly="1" outline="0" fieldPosition="0">
        <references count="2">
          <reference field="0" count="1" selected="0">
            <x v="40"/>
          </reference>
          <reference field="1" count="1">
            <x v="1"/>
          </reference>
        </references>
      </pivotArea>
    </format>
    <format dxfId="9650">
      <pivotArea dataOnly="0" labelOnly="1" outline="0" fieldPosition="0">
        <references count="2">
          <reference field="0" count="1" selected="0">
            <x v="41"/>
          </reference>
          <reference field="1" count="1">
            <x v="0"/>
          </reference>
        </references>
      </pivotArea>
    </format>
    <format dxfId="9649">
      <pivotArea dataOnly="0" labelOnly="1" outline="0" fieldPosition="0">
        <references count="2">
          <reference field="0" count="1" selected="0">
            <x v="42"/>
          </reference>
          <reference field="1" count="1">
            <x v="2"/>
          </reference>
        </references>
      </pivotArea>
    </format>
    <format dxfId="9648">
      <pivotArea dataOnly="0" labelOnly="1" outline="0" fieldPosition="0">
        <references count="2">
          <reference field="0" count="1" selected="0">
            <x v="43"/>
          </reference>
          <reference field="1" count="1">
            <x v="17"/>
          </reference>
        </references>
      </pivotArea>
    </format>
    <format dxfId="9647">
      <pivotArea dataOnly="0" labelOnly="1" outline="0" fieldPosition="0">
        <references count="2">
          <reference field="0" count="1" selected="0">
            <x v="44"/>
          </reference>
          <reference field="1" count="1">
            <x v="0"/>
          </reference>
        </references>
      </pivotArea>
    </format>
    <format dxfId="9646">
      <pivotArea dataOnly="0" labelOnly="1" outline="0" fieldPosition="0">
        <references count="2">
          <reference field="0" count="1" selected="0">
            <x v="45"/>
          </reference>
          <reference field="1" count="1">
            <x v="8"/>
          </reference>
        </references>
      </pivotArea>
    </format>
    <format dxfId="9645">
      <pivotArea dataOnly="0" labelOnly="1" outline="0" fieldPosition="0">
        <references count="2">
          <reference field="0" count="1" selected="0">
            <x v="46"/>
          </reference>
          <reference field="1" count="1">
            <x v="0"/>
          </reference>
        </references>
      </pivotArea>
    </format>
    <format dxfId="9644">
      <pivotArea dataOnly="0" labelOnly="1" outline="0" fieldPosition="0">
        <references count="2">
          <reference field="0" count="1" selected="0">
            <x v="47"/>
          </reference>
          <reference field="1" count="1">
            <x v="1"/>
          </reference>
        </references>
      </pivotArea>
    </format>
    <format dxfId="9643">
      <pivotArea dataOnly="0" labelOnly="1" outline="0" fieldPosition="0">
        <references count="2">
          <reference field="0" count="1" selected="0">
            <x v="48"/>
          </reference>
          <reference field="1" count="1">
            <x v="0"/>
          </reference>
        </references>
      </pivotArea>
    </format>
    <format dxfId="9642">
      <pivotArea dataOnly="0" labelOnly="1" outline="0" fieldPosition="0">
        <references count="2">
          <reference field="0" count="1" selected="0">
            <x v="49"/>
          </reference>
          <reference field="1" count="1">
            <x v="3"/>
          </reference>
        </references>
      </pivotArea>
    </format>
    <format dxfId="9641">
      <pivotArea dataOnly="0" labelOnly="1" outline="0" fieldPosition="0">
        <references count="2">
          <reference field="0" count="1" selected="0">
            <x v="50"/>
          </reference>
          <reference field="1" count="1">
            <x v="1"/>
          </reference>
        </references>
      </pivotArea>
    </format>
    <format dxfId="9640">
      <pivotArea dataOnly="0" labelOnly="1" outline="0" fieldPosition="0">
        <references count="2">
          <reference field="0" count="1" selected="0">
            <x v="51"/>
          </reference>
          <reference field="1" count="1">
            <x v="5"/>
          </reference>
        </references>
      </pivotArea>
    </format>
    <format dxfId="9639">
      <pivotArea dataOnly="0" labelOnly="1" outline="0" fieldPosition="0">
        <references count="2">
          <reference field="0" count="1" selected="0">
            <x v="52"/>
          </reference>
          <reference field="1" count="1">
            <x v="17"/>
          </reference>
        </references>
      </pivotArea>
    </format>
    <format dxfId="9638">
      <pivotArea dataOnly="0" labelOnly="1" outline="0" fieldPosition="0">
        <references count="2">
          <reference field="0" count="1" selected="0">
            <x v="53"/>
          </reference>
          <reference field="1" count="1">
            <x v="4"/>
          </reference>
        </references>
      </pivotArea>
    </format>
    <format dxfId="9637">
      <pivotArea dataOnly="0" labelOnly="1" outline="0" fieldPosition="0">
        <references count="2">
          <reference field="0" count="1" selected="0">
            <x v="54"/>
          </reference>
          <reference field="1" count="1">
            <x v="8"/>
          </reference>
        </references>
      </pivotArea>
    </format>
    <format dxfId="9636">
      <pivotArea dataOnly="0" labelOnly="1" outline="0" fieldPosition="0">
        <references count="2">
          <reference field="0" count="1" selected="0">
            <x v="55"/>
          </reference>
          <reference field="1" count="1">
            <x v="0"/>
          </reference>
        </references>
      </pivotArea>
    </format>
    <format dxfId="9635">
      <pivotArea dataOnly="0" labelOnly="1" outline="0" fieldPosition="0">
        <references count="2">
          <reference field="0" count="1" selected="0">
            <x v="56"/>
          </reference>
          <reference field="1" count="1">
            <x v="4"/>
          </reference>
        </references>
      </pivotArea>
    </format>
    <format dxfId="9634">
      <pivotArea dataOnly="0" labelOnly="1" outline="0" fieldPosition="0">
        <references count="2">
          <reference field="0" count="1" selected="0">
            <x v="57"/>
          </reference>
          <reference field="1" count="1">
            <x v="3"/>
          </reference>
        </references>
      </pivotArea>
    </format>
    <format dxfId="9633">
      <pivotArea dataOnly="0" labelOnly="1" outline="0" fieldPosition="0">
        <references count="2">
          <reference field="0" count="1" selected="0">
            <x v="58"/>
          </reference>
          <reference field="1" count="1">
            <x v="0"/>
          </reference>
        </references>
      </pivotArea>
    </format>
    <format dxfId="9632">
      <pivotArea dataOnly="0" labelOnly="1" outline="0" fieldPosition="0">
        <references count="2">
          <reference field="0" count="1" selected="0">
            <x v="59"/>
          </reference>
          <reference field="1" count="1">
            <x v="3"/>
          </reference>
        </references>
      </pivotArea>
    </format>
    <format dxfId="9631">
      <pivotArea dataOnly="0" labelOnly="1" outline="0" fieldPosition="0">
        <references count="2">
          <reference field="0" count="1" selected="0">
            <x v="61"/>
          </reference>
          <reference field="1" count="1">
            <x v="2"/>
          </reference>
        </references>
      </pivotArea>
    </format>
    <format dxfId="9630">
      <pivotArea dataOnly="0" labelOnly="1" outline="0" fieldPosition="0">
        <references count="2">
          <reference field="0" count="1" selected="0">
            <x v="62"/>
          </reference>
          <reference field="1" count="1">
            <x v="0"/>
          </reference>
        </references>
      </pivotArea>
    </format>
    <format dxfId="9629">
      <pivotArea dataOnly="0" labelOnly="1" outline="0" fieldPosition="0">
        <references count="2">
          <reference field="0" count="1" selected="0">
            <x v="63"/>
          </reference>
          <reference field="1" count="1">
            <x v="5"/>
          </reference>
        </references>
      </pivotArea>
    </format>
    <format dxfId="9628">
      <pivotArea dataOnly="0" labelOnly="1" outline="0" fieldPosition="0">
        <references count="2">
          <reference field="0" count="1" selected="0">
            <x v="64"/>
          </reference>
          <reference field="1" count="1">
            <x v="2"/>
          </reference>
        </references>
      </pivotArea>
    </format>
    <format dxfId="9627">
      <pivotArea dataOnly="0" labelOnly="1" outline="0" fieldPosition="0">
        <references count="2">
          <reference field="0" count="1" selected="0">
            <x v="65"/>
          </reference>
          <reference field="1" count="1">
            <x v="9"/>
          </reference>
        </references>
      </pivotArea>
    </format>
    <format dxfId="9626">
      <pivotArea dataOnly="0" labelOnly="1" outline="0" fieldPosition="0">
        <references count="2">
          <reference field="0" count="1" selected="0">
            <x v="66"/>
          </reference>
          <reference field="1" count="1">
            <x v="0"/>
          </reference>
        </references>
      </pivotArea>
    </format>
    <format dxfId="9625">
      <pivotArea dataOnly="0" labelOnly="1" outline="0" fieldPosition="0">
        <references count="2">
          <reference field="0" count="1" selected="0">
            <x v="67"/>
          </reference>
          <reference field="1" count="1">
            <x v="7"/>
          </reference>
        </references>
      </pivotArea>
    </format>
    <format dxfId="9624">
      <pivotArea dataOnly="0" labelOnly="1" outline="0" fieldPosition="0">
        <references count="2">
          <reference field="0" count="1" selected="0">
            <x v="68"/>
          </reference>
          <reference field="1" count="1">
            <x v="8"/>
          </reference>
        </references>
      </pivotArea>
    </format>
    <format dxfId="9623">
      <pivotArea dataOnly="0" labelOnly="1" outline="0" fieldPosition="0">
        <references count="2">
          <reference field="0" count="1" selected="0">
            <x v="69"/>
          </reference>
          <reference field="1" count="1">
            <x v="17"/>
          </reference>
        </references>
      </pivotArea>
    </format>
    <format dxfId="9622">
      <pivotArea dataOnly="0" labelOnly="1" outline="0" fieldPosition="0">
        <references count="2">
          <reference field="0" count="1" selected="0">
            <x v="70"/>
          </reference>
          <reference field="1" count="1">
            <x v="9"/>
          </reference>
        </references>
      </pivotArea>
    </format>
    <format dxfId="9621">
      <pivotArea dataOnly="0" labelOnly="1" outline="0" fieldPosition="0">
        <references count="2">
          <reference field="0" count="1" selected="0">
            <x v="71"/>
          </reference>
          <reference field="1" count="1">
            <x v="7"/>
          </reference>
        </references>
      </pivotArea>
    </format>
    <format dxfId="9620">
      <pivotArea dataOnly="0" labelOnly="1" outline="0" fieldPosition="0">
        <references count="2">
          <reference field="0" count="1" selected="0">
            <x v="72"/>
          </reference>
          <reference field="1" count="1">
            <x v="4"/>
          </reference>
        </references>
      </pivotArea>
    </format>
    <format dxfId="9619">
      <pivotArea dataOnly="0" labelOnly="1" outline="0" fieldPosition="0">
        <references count="2">
          <reference field="0" count="1" selected="0">
            <x v="73"/>
          </reference>
          <reference field="1" count="1">
            <x v="18"/>
          </reference>
        </references>
      </pivotArea>
    </format>
    <format dxfId="9618">
      <pivotArea dataOnly="0" labelOnly="1" outline="0" fieldPosition="0">
        <references count="2">
          <reference field="0" count="1" selected="0">
            <x v="74"/>
          </reference>
          <reference field="1" count="1">
            <x v="2"/>
          </reference>
        </references>
      </pivotArea>
    </format>
    <format dxfId="9617">
      <pivotArea dataOnly="0" labelOnly="1" outline="0" fieldPosition="0">
        <references count="2">
          <reference field="0" count="1" selected="0">
            <x v="75"/>
          </reference>
          <reference field="1" count="1">
            <x v="1"/>
          </reference>
        </references>
      </pivotArea>
    </format>
    <format dxfId="9616">
      <pivotArea dataOnly="0" labelOnly="1" outline="0" fieldPosition="0">
        <references count="2">
          <reference field="0" count="1" selected="0">
            <x v="76"/>
          </reference>
          <reference field="1" count="1">
            <x v="10"/>
          </reference>
        </references>
      </pivotArea>
    </format>
    <format dxfId="9615">
      <pivotArea dataOnly="0" labelOnly="1" outline="0" fieldPosition="0">
        <references count="2">
          <reference field="0" count="1" selected="0">
            <x v="78"/>
          </reference>
          <reference field="1" count="1">
            <x v="3"/>
          </reference>
        </references>
      </pivotArea>
    </format>
    <format dxfId="9614">
      <pivotArea dataOnly="0" labelOnly="1" outline="0" fieldPosition="0">
        <references count="2">
          <reference field="0" count="1" selected="0">
            <x v="79"/>
          </reference>
          <reference field="1" count="1">
            <x v="4"/>
          </reference>
        </references>
      </pivotArea>
    </format>
    <format dxfId="9613">
      <pivotArea dataOnly="0" labelOnly="1" outline="0" fieldPosition="0">
        <references count="2">
          <reference field="0" count="1" selected="0">
            <x v="80"/>
          </reference>
          <reference field="1" count="1">
            <x v="10"/>
          </reference>
        </references>
      </pivotArea>
    </format>
    <format dxfId="9612">
      <pivotArea dataOnly="0" labelOnly="1" outline="0" fieldPosition="0">
        <references count="2">
          <reference field="0" count="1" selected="0">
            <x v="81"/>
          </reference>
          <reference field="1" count="1">
            <x v="7"/>
          </reference>
        </references>
      </pivotArea>
    </format>
    <format dxfId="9611">
      <pivotArea dataOnly="0" labelOnly="1" outline="0" fieldPosition="0">
        <references count="2">
          <reference field="0" count="1" selected="0">
            <x v="82"/>
          </reference>
          <reference field="1" count="1">
            <x v="6"/>
          </reference>
        </references>
      </pivotArea>
    </format>
    <format dxfId="9610">
      <pivotArea dataOnly="0" labelOnly="1" outline="0" fieldPosition="0">
        <references count="2">
          <reference field="0" count="1" selected="0">
            <x v="83"/>
          </reference>
          <reference field="1" count="1">
            <x v="2"/>
          </reference>
        </references>
      </pivotArea>
    </format>
    <format dxfId="9609">
      <pivotArea dataOnly="0" labelOnly="1" outline="0" fieldPosition="0">
        <references count="2">
          <reference field="0" count="1" selected="0">
            <x v="84"/>
          </reference>
          <reference field="1" count="1">
            <x v="4"/>
          </reference>
        </references>
      </pivotArea>
    </format>
    <format dxfId="9608">
      <pivotArea dataOnly="0" labelOnly="1" outline="0" fieldPosition="0">
        <references count="2">
          <reference field="0" count="1" selected="0">
            <x v="85"/>
          </reference>
          <reference field="1" count="1">
            <x v="1"/>
          </reference>
        </references>
      </pivotArea>
    </format>
    <format dxfId="9607">
      <pivotArea dataOnly="0" labelOnly="1" outline="0" fieldPosition="0">
        <references count="2">
          <reference field="0" count="1" selected="0">
            <x v="86"/>
          </reference>
          <reference field="1" count="1">
            <x v="0"/>
          </reference>
        </references>
      </pivotArea>
    </format>
    <format dxfId="9606">
      <pivotArea dataOnly="0" labelOnly="1" outline="0" fieldPosition="0">
        <references count="2">
          <reference field="0" count="1" selected="0">
            <x v="87"/>
          </reference>
          <reference field="1" count="1">
            <x v="4"/>
          </reference>
        </references>
      </pivotArea>
    </format>
    <format dxfId="9605">
      <pivotArea dataOnly="0" labelOnly="1" outline="0" fieldPosition="0">
        <references count="2">
          <reference field="0" count="1" selected="0">
            <x v="88"/>
          </reference>
          <reference field="1" count="1">
            <x v="1"/>
          </reference>
        </references>
      </pivotArea>
    </format>
    <format dxfId="9604">
      <pivotArea dataOnly="0" labelOnly="1" outline="0" fieldPosition="0">
        <references count="2">
          <reference field="0" count="1" selected="0">
            <x v="89"/>
          </reference>
          <reference field="1" count="1">
            <x v="5"/>
          </reference>
        </references>
      </pivotArea>
    </format>
    <format dxfId="9603">
      <pivotArea dataOnly="0" labelOnly="1" outline="0" fieldPosition="0">
        <references count="2">
          <reference field="0" count="1" selected="0">
            <x v="90"/>
          </reference>
          <reference field="1" count="1">
            <x v="1"/>
          </reference>
        </references>
      </pivotArea>
    </format>
    <format dxfId="9602">
      <pivotArea dataOnly="0" labelOnly="1" outline="0" fieldPosition="0">
        <references count="2">
          <reference field="0" count="1" selected="0">
            <x v="91"/>
          </reference>
          <reference field="1" count="1">
            <x v="0"/>
          </reference>
        </references>
      </pivotArea>
    </format>
    <format dxfId="9601">
      <pivotArea dataOnly="0" labelOnly="1" outline="0" fieldPosition="0">
        <references count="2">
          <reference field="0" count="1" selected="0">
            <x v="92"/>
          </reference>
          <reference field="1" count="1">
            <x v="2"/>
          </reference>
        </references>
      </pivotArea>
    </format>
    <format dxfId="9600">
      <pivotArea dataOnly="0" labelOnly="1" outline="0" fieldPosition="0">
        <references count="2">
          <reference field="0" count="1" selected="0">
            <x v="93"/>
          </reference>
          <reference field="1" count="1">
            <x v="1"/>
          </reference>
        </references>
      </pivotArea>
    </format>
    <format dxfId="9599">
      <pivotArea dataOnly="0" labelOnly="1" outline="0" fieldPosition="0">
        <references count="2">
          <reference field="0" count="1" selected="0">
            <x v="94"/>
          </reference>
          <reference field="1" count="1">
            <x v="8"/>
          </reference>
        </references>
      </pivotArea>
    </format>
    <format dxfId="9598">
      <pivotArea dataOnly="0" labelOnly="1" outline="0" fieldPosition="0">
        <references count="2">
          <reference field="0" count="1" selected="0">
            <x v="95"/>
          </reference>
          <reference field="1" count="1">
            <x v="1"/>
          </reference>
        </references>
      </pivotArea>
    </format>
    <format dxfId="9597">
      <pivotArea dataOnly="0" labelOnly="1" outline="0" fieldPosition="0">
        <references count="2">
          <reference field="0" count="1" selected="0">
            <x v="97"/>
          </reference>
          <reference field="1" count="1">
            <x v="10"/>
          </reference>
        </references>
      </pivotArea>
    </format>
    <format dxfId="9596">
      <pivotArea dataOnly="0" labelOnly="1" outline="0" fieldPosition="0">
        <references count="2">
          <reference field="0" count="1" selected="0">
            <x v="98"/>
          </reference>
          <reference field="1" count="1">
            <x v="4"/>
          </reference>
        </references>
      </pivotArea>
    </format>
    <format dxfId="9595">
      <pivotArea dataOnly="0" labelOnly="1" outline="0" fieldPosition="0">
        <references count="2">
          <reference field="0" count="1" selected="0">
            <x v="99"/>
          </reference>
          <reference field="1" count="1">
            <x v="5"/>
          </reference>
        </references>
      </pivotArea>
    </format>
    <format dxfId="9594">
      <pivotArea dataOnly="0" labelOnly="1" outline="0" fieldPosition="0">
        <references count="2">
          <reference field="0" count="1" selected="0">
            <x v="100"/>
          </reference>
          <reference field="1" count="1">
            <x v="0"/>
          </reference>
        </references>
      </pivotArea>
    </format>
    <format dxfId="9593">
      <pivotArea dataOnly="0" labelOnly="1" outline="0" fieldPosition="0">
        <references count="2">
          <reference field="0" count="1" selected="0">
            <x v="101"/>
          </reference>
          <reference field="1" count="1">
            <x v="4"/>
          </reference>
        </references>
      </pivotArea>
    </format>
    <format dxfId="9592">
      <pivotArea dataOnly="0" labelOnly="1" outline="0" fieldPosition="0">
        <references count="2">
          <reference field="0" count="1" selected="0">
            <x v="103"/>
          </reference>
          <reference field="1" count="1">
            <x v="1"/>
          </reference>
        </references>
      </pivotArea>
    </format>
    <format dxfId="9591">
      <pivotArea dataOnly="0" labelOnly="1" outline="0" fieldPosition="0">
        <references count="2">
          <reference field="0" count="1" selected="0">
            <x v="105"/>
          </reference>
          <reference field="1" count="1">
            <x v="0"/>
          </reference>
        </references>
      </pivotArea>
    </format>
    <format dxfId="9590">
      <pivotArea dataOnly="0" labelOnly="1" outline="0" fieldPosition="0">
        <references count="2">
          <reference field="0" count="1" selected="0">
            <x v="107"/>
          </reference>
          <reference field="1" count="1">
            <x v="2"/>
          </reference>
        </references>
      </pivotArea>
    </format>
    <format dxfId="9589">
      <pivotArea dataOnly="0" labelOnly="1" outline="0" fieldPosition="0">
        <references count="2">
          <reference field="0" count="1" selected="0">
            <x v="110"/>
          </reference>
          <reference field="1" count="1">
            <x v="4"/>
          </reference>
        </references>
      </pivotArea>
    </format>
    <format dxfId="9588">
      <pivotArea dataOnly="0" labelOnly="1" outline="0" fieldPosition="0">
        <references count="2">
          <reference field="0" count="1" selected="0">
            <x v="111"/>
          </reference>
          <reference field="1" count="1">
            <x v="10"/>
          </reference>
        </references>
      </pivotArea>
    </format>
    <format dxfId="9587">
      <pivotArea dataOnly="0" labelOnly="1" outline="0" fieldPosition="0">
        <references count="2">
          <reference field="0" count="1" selected="0">
            <x v="112"/>
          </reference>
          <reference field="1" count="1">
            <x v="4"/>
          </reference>
        </references>
      </pivotArea>
    </format>
    <format dxfId="9586">
      <pivotArea dataOnly="0" labelOnly="1" outline="0" fieldPosition="0">
        <references count="2">
          <reference field="0" count="1" selected="0">
            <x v="113"/>
          </reference>
          <reference field="1" count="1">
            <x v="6"/>
          </reference>
        </references>
      </pivotArea>
    </format>
    <format dxfId="9585">
      <pivotArea dataOnly="0" labelOnly="1" outline="0" fieldPosition="0">
        <references count="2">
          <reference field="0" count="1" selected="0">
            <x v="114"/>
          </reference>
          <reference field="1" count="1">
            <x v="3"/>
          </reference>
        </references>
      </pivotArea>
    </format>
    <format dxfId="9584">
      <pivotArea dataOnly="0" labelOnly="1" outline="0" fieldPosition="0">
        <references count="2">
          <reference field="0" count="1" selected="0">
            <x v="115"/>
          </reference>
          <reference field="1" count="1">
            <x v="10"/>
          </reference>
        </references>
      </pivotArea>
    </format>
    <format dxfId="9583">
      <pivotArea dataOnly="0" labelOnly="1" outline="0" fieldPosition="0">
        <references count="2">
          <reference field="0" count="1" selected="0">
            <x v="116"/>
          </reference>
          <reference field="1" count="1">
            <x v="2"/>
          </reference>
        </references>
      </pivotArea>
    </format>
    <format dxfId="9582">
      <pivotArea dataOnly="0" labelOnly="1" outline="0" fieldPosition="0">
        <references count="2">
          <reference field="0" count="1" selected="0">
            <x v="117"/>
          </reference>
          <reference field="1" count="1">
            <x v="1"/>
          </reference>
        </references>
      </pivotArea>
    </format>
    <format dxfId="9581">
      <pivotArea dataOnly="0" labelOnly="1" outline="0" fieldPosition="0">
        <references count="2">
          <reference field="0" count="1" selected="0">
            <x v="118"/>
          </reference>
          <reference field="1" count="1">
            <x v="5"/>
          </reference>
        </references>
      </pivotArea>
    </format>
    <format dxfId="9580">
      <pivotArea dataOnly="0" labelOnly="1" outline="0" fieldPosition="0">
        <references count="2">
          <reference field="0" count="1" selected="0">
            <x v="119"/>
          </reference>
          <reference field="1" count="1">
            <x v="1"/>
          </reference>
        </references>
      </pivotArea>
    </format>
    <format dxfId="9579">
      <pivotArea dataOnly="0" labelOnly="1" outline="0" fieldPosition="0">
        <references count="2">
          <reference field="0" count="1" selected="0">
            <x v="120"/>
          </reference>
          <reference field="1" count="1">
            <x v="0"/>
          </reference>
        </references>
      </pivotArea>
    </format>
    <format dxfId="9578">
      <pivotArea dataOnly="0" labelOnly="1" outline="0" fieldPosition="0">
        <references count="2">
          <reference field="0" count="1" selected="0">
            <x v="121"/>
          </reference>
          <reference field="1" count="1">
            <x v="6"/>
          </reference>
        </references>
      </pivotArea>
    </format>
    <format dxfId="9577">
      <pivotArea dataOnly="0" labelOnly="1" outline="0" fieldPosition="0">
        <references count="2">
          <reference field="0" count="1" selected="0">
            <x v="122"/>
          </reference>
          <reference field="1" count="1">
            <x v="2"/>
          </reference>
        </references>
      </pivotArea>
    </format>
    <format dxfId="9576">
      <pivotArea dataOnly="0" labelOnly="1" outline="0" fieldPosition="0">
        <references count="2">
          <reference field="0" count="1" selected="0">
            <x v="123"/>
          </reference>
          <reference field="1" count="1">
            <x v="0"/>
          </reference>
        </references>
      </pivotArea>
    </format>
    <format dxfId="9575">
      <pivotArea dataOnly="0" labelOnly="1" outline="0" fieldPosition="0">
        <references count="2">
          <reference field="0" count="1" selected="0">
            <x v="124"/>
          </reference>
          <reference field="1" count="1">
            <x v="1"/>
          </reference>
        </references>
      </pivotArea>
    </format>
    <format dxfId="9574">
      <pivotArea dataOnly="0" labelOnly="1" outline="0" fieldPosition="0">
        <references count="2">
          <reference field="0" count="1" selected="0">
            <x v="125"/>
          </reference>
          <reference field="1" count="1">
            <x v="6"/>
          </reference>
        </references>
      </pivotArea>
    </format>
    <format dxfId="9573">
      <pivotArea dataOnly="0" labelOnly="1" outline="0" fieldPosition="0">
        <references count="2">
          <reference field="0" count="1" selected="0">
            <x v="126"/>
          </reference>
          <reference field="1" count="1">
            <x v="12"/>
          </reference>
        </references>
      </pivotArea>
    </format>
    <format dxfId="9572">
      <pivotArea dataOnly="0" labelOnly="1" outline="0" fieldPosition="0">
        <references count="2">
          <reference field="0" count="1" selected="0">
            <x v="127"/>
          </reference>
          <reference field="1" count="1">
            <x v="1"/>
          </reference>
        </references>
      </pivotArea>
    </format>
    <format dxfId="9571">
      <pivotArea dataOnly="0" labelOnly="1" outline="0" fieldPosition="0">
        <references count="2">
          <reference field="0" count="1" selected="0">
            <x v="128"/>
          </reference>
          <reference field="1" count="1">
            <x v="0"/>
          </reference>
        </references>
      </pivotArea>
    </format>
    <format dxfId="9570">
      <pivotArea dataOnly="0" labelOnly="1" outline="0" fieldPosition="0">
        <references count="2">
          <reference field="0" count="1" selected="0">
            <x v="130"/>
          </reference>
          <reference field="1" count="1">
            <x v="8"/>
          </reference>
        </references>
      </pivotArea>
    </format>
    <format dxfId="9569">
      <pivotArea dataOnly="0" labelOnly="1" outline="0" fieldPosition="0">
        <references count="2">
          <reference field="0" count="1" selected="0">
            <x v="131"/>
          </reference>
          <reference field="1" count="1">
            <x v="2"/>
          </reference>
        </references>
      </pivotArea>
    </format>
    <format dxfId="9568">
      <pivotArea dataOnly="0" labelOnly="1" outline="0" fieldPosition="0">
        <references count="2">
          <reference field="0" count="1" selected="0">
            <x v="132"/>
          </reference>
          <reference field="1" count="1">
            <x v="10"/>
          </reference>
        </references>
      </pivotArea>
    </format>
    <format dxfId="9567">
      <pivotArea dataOnly="0" labelOnly="1" outline="0" fieldPosition="0">
        <references count="2">
          <reference field="0" count="1" selected="0">
            <x v="133"/>
          </reference>
          <reference field="1" count="1">
            <x v="3"/>
          </reference>
        </references>
      </pivotArea>
    </format>
    <format dxfId="9566">
      <pivotArea dataOnly="0" labelOnly="1" outline="0" fieldPosition="0">
        <references count="2">
          <reference field="0" count="1" selected="0">
            <x v="134"/>
          </reference>
          <reference field="1" count="1">
            <x v="1"/>
          </reference>
        </references>
      </pivotArea>
    </format>
    <format dxfId="9565">
      <pivotArea dataOnly="0" labelOnly="1" outline="0" fieldPosition="0">
        <references count="2">
          <reference field="0" count="1" selected="0">
            <x v="135"/>
          </reference>
          <reference field="1" count="1">
            <x v="5"/>
          </reference>
        </references>
      </pivotArea>
    </format>
    <format dxfId="9564">
      <pivotArea dataOnly="0" labelOnly="1" outline="0" fieldPosition="0">
        <references count="2">
          <reference field="0" count="1" selected="0">
            <x v="136"/>
          </reference>
          <reference field="1" count="1">
            <x v="0"/>
          </reference>
        </references>
      </pivotArea>
    </format>
    <format dxfId="9563">
      <pivotArea dataOnly="0" labelOnly="1" outline="0" fieldPosition="0">
        <references count="2">
          <reference field="0" count="1" selected="0">
            <x v="137"/>
          </reference>
          <reference field="1" count="1">
            <x v="11"/>
          </reference>
        </references>
      </pivotArea>
    </format>
    <format dxfId="9562">
      <pivotArea dataOnly="0" labelOnly="1" outline="0" fieldPosition="0">
        <references count="2">
          <reference field="0" count="1" selected="0">
            <x v="138"/>
          </reference>
          <reference field="1" count="1">
            <x v="4"/>
          </reference>
        </references>
      </pivotArea>
    </format>
    <format dxfId="9561">
      <pivotArea dataOnly="0" labelOnly="1" outline="0" fieldPosition="0">
        <references count="2">
          <reference field="0" count="1" selected="0">
            <x v="139"/>
          </reference>
          <reference field="1" count="1">
            <x v="2"/>
          </reference>
        </references>
      </pivotArea>
    </format>
    <format dxfId="9560">
      <pivotArea dataOnly="0" labelOnly="1" outline="0" fieldPosition="0">
        <references count="2">
          <reference field="0" count="1" selected="0">
            <x v="140"/>
          </reference>
          <reference field="1" count="1">
            <x v="8"/>
          </reference>
        </references>
      </pivotArea>
    </format>
    <format dxfId="9559">
      <pivotArea dataOnly="0" labelOnly="1" outline="0" fieldPosition="0">
        <references count="2">
          <reference field="0" count="1" selected="0">
            <x v="141"/>
          </reference>
          <reference field="1" count="1">
            <x v="3"/>
          </reference>
        </references>
      </pivotArea>
    </format>
    <format dxfId="9558">
      <pivotArea dataOnly="0" labelOnly="1" outline="0" fieldPosition="0">
        <references count="2">
          <reference field="0" count="1" selected="0">
            <x v="142"/>
          </reference>
          <reference field="1" count="1">
            <x v="1"/>
          </reference>
        </references>
      </pivotArea>
    </format>
    <format dxfId="9557">
      <pivotArea dataOnly="0" labelOnly="1" outline="0" fieldPosition="0">
        <references count="2">
          <reference field="0" count="1" selected="0">
            <x v="143"/>
          </reference>
          <reference field="1" count="1">
            <x v="12"/>
          </reference>
        </references>
      </pivotArea>
    </format>
    <format dxfId="9556">
      <pivotArea dataOnly="0" labelOnly="1" outline="0" fieldPosition="0">
        <references count="2">
          <reference field="0" count="1" selected="0">
            <x v="144"/>
          </reference>
          <reference field="1" count="1">
            <x v="4"/>
          </reference>
        </references>
      </pivotArea>
    </format>
    <format dxfId="9555">
      <pivotArea dataOnly="0" labelOnly="1" outline="0" fieldPosition="0">
        <references count="2">
          <reference field="0" count="1" selected="0">
            <x v="145"/>
          </reference>
          <reference field="1" count="1">
            <x v="7"/>
          </reference>
        </references>
      </pivotArea>
    </format>
    <format dxfId="9554">
      <pivotArea dataOnly="0" labelOnly="1" outline="0" fieldPosition="0">
        <references count="2">
          <reference field="0" count="1" selected="0">
            <x v="146"/>
          </reference>
          <reference field="1" count="1">
            <x v="1"/>
          </reference>
        </references>
      </pivotArea>
    </format>
    <format dxfId="9553">
      <pivotArea dataOnly="0" labelOnly="1" outline="0" fieldPosition="0">
        <references count="2">
          <reference field="0" count="1" selected="0">
            <x v="147"/>
          </reference>
          <reference field="1" count="1">
            <x v="18"/>
          </reference>
        </references>
      </pivotArea>
    </format>
    <format dxfId="9552">
      <pivotArea dataOnly="0" labelOnly="1" outline="0" fieldPosition="0">
        <references count="2">
          <reference field="0" count="1" selected="0">
            <x v="148"/>
          </reference>
          <reference field="1" count="1">
            <x v="2"/>
          </reference>
        </references>
      </pivotArea>
    </format>
    <format dxfId="9551">
      <pivotArea dataOnly="0" labelOnly="1" outline="0" fieldPosition="0">
        <references count="2">
          <reference field="0" count="1" selected="0">
            <x v="149"/>
          </reference>
          <reference field="1" count="1">
            <x v="1"/>
          </reference>
        </references>
      </pivotArea>
    </format>
    <format dxfId="9550">
      <pivotArea dataOnly="0" labelOnly="1" outline="0" fieldPosition="0">
        <references count="2">
          <reference field="0" count="1" selected="0">
            <x v="150"/>
          </reference>
          <reference field="1" count="1">
            <x v="10"/>
          </reference>
        </references>
      </pivotArea>
    </format>
    <format dxfId="9549">
      <pivotArea dataOnly="0" labelOnly="1" outline="0" fieldPosition="0">
        <references count="2">
          <reference field="0" count="1" selected="0">
            <x v="151"/>
          </reference>
          <reference field="1" count="1">
            <x v="0"/>
          </reference>
        </references>
      </pivotArea>
    </format>
    <format dxfId="9548">
      <pivotArea dataOnly="0" labelOnly="1" outline="0" fieldPosition="0">
        <references count="2">
          <reference field="0" count="1" selected="0">
            <x v="152"/>
          </reference>
          <reference field="1" count="1">
            <x v="1"/>
          </reference>
        </references>
      </pivotArea>
    </format>
    <format dxfId="9547">
      <pivotArea dataOnly="0" labelOnly="1" outline="0" fieldPosition="0">
        <references count="2">
          <reference field="0" count="1" selected="0">
            <x v="153"/>
          </reference>
          <reference field="1" count="1">
            <x v="21"/>
          </reference>
        </references>
      </pivotArea>
    </format>
    <format dxfId="9546">
      <pivotArea dataOnly="0" labelOnly="1" outline="0" fieldPosition="0">
        <references count="2">
          <reference field="0" count="1" selected="0">
            <x v="154"/>
          </reference>
          <reference field="1" count="1">
            <x v="11"/>
          </reference>
        </references>
      </pivotArea>
    </format>
    <format dxfId="9545">
      <pivotArea dataOnly="0" labelOnly="1" outline="0" fieldPosition="0">
        <references count="2">
          <reference field="0" count="1" selected="0">
            <x v="155"/>
          </reference>
          <reference field="1" count="1">
            <x v="9"/>
          </reference>
        </references>
      </pivotArea>
    </format>
    <format dxfId="9544">
      <pivotArea dataOnly="0" labelOnly="1" outline="0" fieldPosition="0">
        <references count="2">
          <reference field="0" count="1" selected="0">
            <x v="156"/>
          </reference>
          <reference field="1" count="1">
            <x v="4"/>
          </reference>
        </references>
      </pivotArea>
    </format>
    <format dxfId="9543">
      <pivotArea dataOnly="0" labelOnly="1" outline="0" fieldPosition="0">
        <references count="2">
          <reference field="0" count="1" selected="0">
            <x v="157"/>
          </reference>
          <reference field="1" count="1">
            <x v="8"/>
          </reference>
        </references>
      </pivotArea>
    </format>
    <format dxfId="9542">
      <pivotArea dataOnly="0" labelOnly="1" outline="0" fieldPosition="0">
        <references count="2">
          <reference field="0" count="1" selected="0">
            <x v="158"/>
          </reference>
          <reference field="1" count="1">
            <x v="0"/>
          </reference>
        </references>
      </pivotArea>
    </format>
    <format dxfId="9541">
      <pivotArea dataOnly="0" labelOnly="1" outline="0" fieldPosition="0">
        <references count="2">
          <reference field="0" count="1" selected="0">
            <x v="160"/>
          </reference>
          <reference field="1" count="1">
            <x v="9"/>
          </reference>
        </references>
      </pivotArea>
    </format>
    <format dxfId="9540">
      <pivotArea dataOnly="0" labelOnly="1" outline="0" fieldPosition="0">
        <references count="2">
          <reference field="0" count="1" selected="0">
            <x v="161"/>
          </reference>
          <reference field="1" count="1">
            <x v="0"/>
          </reference>
        </references>
      </pivotArea>
    </format>
    <format dxfId="9539">
      <pivotArea dataOnly="0" labelOnly="1" outline="0" fieldPosition="0">
        <references count="2">
          <reference field="0" count="1" selected="0">
            <x v="162"/>
          </reference>
          <reference field="1" count="1">
            <x v="10"/>
          </reference>
        </references>
      </pivotArea>
    </format>
    <format dxfId="9538">
      <pivotArea dataOnly="0" labelOnly="1" outline="0" fieldPosition="0">
        <references count="2">
          <reference field="0" count="1" selected="0">
            <x v="163"/>
          </reference>
          <reference field="1" count="1">
            <x v="6"/>
          </reference>
        </references>
      </pivotArea>
    </format>
    <format dxfId="9537">
      <pivotArea dataOnly="0" labelOnly="1" outline="0" fieldPosition="0">
        <references count="2">
          <reference field="0" count="1" selected="0">
            <x v="164"/>
          </reference>
          <reference field="1" count="1">
            <x v="0"/>
          </reference>
        </references>
      </pivotArea>
    </format>
    <format dxfId="9536">
      <pivotArea dataOnly="0" labelOnly="1" outline="0" fieldPosition="0">
        <references count="2">
          <reference field="0" count="1" selected="0">
            <x v="165"/>
          </reference>
          <reference field="1" count="1">
            <x v="7"/>
          </reference>
        </references>
      </pivotArea>
    </format>
    <format dxfId="9535">
      <pivotArea dataOnly="0" labelOnly="1" outline="0" fieldPosition="0">
        <references count="2">
          <reference field="0" count="1" selected="0">
            <x v="166"/>
          </reference>
          <reference field="1" count="1">
            <x v="0"/>
          </reference>
        </references>
      </pivotArea>
    </format>
    <format dxfId="9534">
      <pivotArea dataOnly="0" labelOnly="1" outline="0" fieldPosition="0">
        <references count="2">
          <reference field="0" count="1" selected="0">
            <x v="167"/>
          </reference>
          <reference field="1" count="1">
            <x v="3"/>
          </reference>
        </references>
      </pivotArea>
    </format>
    <format dxfId="9533">
      <pivotArea dataOnly="0" labelOnly="1" outline="0" fieldPosition="0">
        <references count="2">
          <reference field="0" count="1" selected="0">
            <x v="168"/>
          </reference>
          <reference field="1" count="1">
            <x v="2"/>
          </reference>
        </references>
      </pivotArea>
    </format>
    <format dxfId="9532">
      <pivotArea dataOnly="0" labelOnly="1" outline="0" fieldPosition="0">
        <references count="2">
          <reference field="0" count="1" selected="0">
            <x v="169"/>
          </reference>
          <reference field="1" count="1">
            <x v="1"/>
          </reference>
        </references>
      </pivotArea>
    </format>
    <format dxfId="9531">
      <pivotArea dataOnly="0" labelOnly="1" outline="0" fieldPosition="0">
        <references count="2">
          <reference field="0" count="1" selected="0">
            <x v="170"/>
          </reference>
          <reference field="1" count="1">
            <x v="10"/>
          </reference>
        </references>
      </pivotArea>
    </format>
    <format dxfId="9530">
      <pivotArea dataOnly="0" labelOnly="1" outline="0" fieldPosition="0">
        <references count="2">
          <reference field="0" count="1" selected="0">
            <x v="171"/>
          </reference>
          <reference field="1" count="1">
            <x v="0"/>
          </reference>
        </references>
      </pivotArea>
    </format>
    <format dxfId="9529">
      <pivotArea dataOnly="0" labelOnly="1" outline="0" fieldPosition="0">
        <references count="2">
          <reference field="0" count="1" selected="0">
            <x v="172"/>
          </reference>
          <reference field="1" count="1">
            <x v="15"/>
          </reference>
        </references>
      </pivotArea>
    </format>
    <format dxfId="9528">
      <pivotArea dataOnly="0" labelOnly="1" outline="0" fieldPosition="0">
        <references count="2">
          <reference field="0" count="1" selected="0">
            <x v="173"/>
          </reference>
          <reference field="1" count="1">
            <x v="5"/>
          </reference>
        </references>
      </pivotArea>
    </format>
    <format dxfId="9527">
      <pivotArea dataOnly="0" labelOnly="1" outline="0" fieldPosition="0">
        <references count="2">
          <reference field="0" count="1" selected="0">
            <x v="174"/>
          </reference>
          <reference field="1" count="1">
            <x v="0"/>
          </reference>
        </references>
      </pivotArea>
    </format>
    <format dxfId="9526">
      <pivotArea dataOnly="0" labelOnly="1" outline="0" fieldPosition="0">
        <references count="2">
          <reference field="0" count="1" selected="0">
            <x v="175"/>
          </reference>
          <reference field="1" count="1">
            <x v="1"/>
          </reference>
        </references>
      </pivotArea>
    </format>
    <format dxfId="9525">
      <pivotArea dataOnly="0" labelOnly="1" outline="0" fieldPosition="0">
        <references count="2">
          <reference field="0" count="1" selected="0">
            <x v="176"/>
          </reference>
          <reference field="1" count="1">
            <x v="0"/>
          </reference>
        </references>
      </pivotArea>
    </format>
    <format dxfId="9524">
      <pivotArea dataOnly="0" labelOnly="1" outline="0" fieldPosition="0">
        <references count="2">
          <reference field="0" count="1" selected="0">
            <x v="177"/>
          </reference>
          <reference field="1" count="1">
            <x v="2"/>
          </reference>
        </references>
      </pivotArea>
    </format>
    <format dxfId="9523">
      <pivotArea dataOnly="0" labelOnly="1" outline="0" fieldPosition="0">
        <references count="2">
          <reference field="0" count="1" selected="0">
            <x v="178"/>
          </reference>
          <reference field="1" count="1">
            <x v="0"/>
          </reference>
        </references>
      </pivotArea>
    </format>
    <format dxfId="9522">
      <pivotArea dataOnly="0" labelOnly="1" outline="0" fieldPosition="0">
        <references count="2">
          <reference field="0" count="1" selected="0">
            <x v="179"/>
          </reference>
          <reference field="1" count="1">
            <x v="3"/>
          </reference>
        </references>
      </pivotArea>
    </format>
    <format dxfId="9521">
      <pivotArea dataOnly="0" labelOnly="1" outline="0" fieldPosition="0">
        <references count="2">
          <reference field="0" count="1" selected="0">
            <x v="181"/>
          </reference>
          <reference field="1" count="1">
            <x v="0"/>
          </reference>
        </references>
      </pivotArea>
    </format>
    <format dxfId="9520">
      <pivotArea dataOnly="0" labelOnly="1" outline="0" fieldPosition="0">
        <references count="2">
          <reference field="0" count="1" selected="0">
            <x v="182"/>
          </reference>
          <reference field="1" count="1">
            <x v="15"/>
          </reference>
        </references>
      </pivotArea>
    </format>
    <format dxfId="9519">
      <pivotArea dataOnly="0" labelOnly="1" outline="0" fieldPosition="0">
        <references count="2">
          <reference field="0" count="1" selected="0">
            <x v="183"/>
          </reference>
          <reference field="1" count="1">
            <x v="6"/>
          </reference>
        </references>
      </pivotArea>
    </format>
    <format dxfId="9518">
      <pivotArea dataOnly="0" labelOnly="1" outline="0" fieldPosition="0">
        <references count="2">
          <reference field="0" count="1" selected="0">
            <x v="184"/>
          </reference>
          <reference field="1" count="1">
            <x v="5"/>
          </reference>
        </references>
      </pivotArea>
    </format>
    <format dxfId="9517">
      <pivotArea dataOnly="0" labelOnly="1" outline="0" fieldPosition="0">
        <references count="2">
          <reference field="0" count="1" selected="0">
            <x v="185"/>
          </reference>
          <reference field="1" count="1">
            <x v="9"/>
          </reference>
        </references>
      </pivotArea>
    </format>
    <format dxfId="9516">
      <pivotArea dataOnly="0" labelOnly="1" outline="0" fieldPosition="0">
        <references count="2">
          <reference field="0" count="1" selected="0">
            <x v="186"/>
          </reference>
          <reference field="1" count="1">
            <x v="6"/>
          </reference>
        </references>
      </pivotArea>
    </format>
    <format dxfId="9515">
      <pivotArea dataOnly="0" labelOnly="1" outline="0" fieldPosition="0">
        <references count="2">
          <reference field="0" count="1" selected="0">
            <x v="187"/>
          </reference>
          <reference field="1" count="1">
            <x v="4"/>
          </reference>
        </references>
      </pivotArea>
    </format>
    <format dxfId="9514">
      <pivotArea dataOnly="0" labelOnly="1" outline="0" fieldPosition="0">
        <references count="2">
          <reference field="0" count="1" selected="0">
            <x v="188"/>
          </reference>
          <reference field="1" count="1">
            <x v="1"/>
          </reference>
        </references>
      </pivotArea>
    </format>
    <format dxfId="9513">
      <pivotArea dataOnly="0" labelOnly="1" outline="0" fieldPosition="0">
        <references count="2">
          <reference field="0" count="1" selected="0">
            <x v="189"/>
          </reference>
          <reference field="1" count="1">
            <x v="3"/>
          </reference>
        </references>
      </pivotArea>
    </format>
    <format dxfId="9512">
      <pivotArea dataOnly="0" labelOnly="1" outline="0" fieldPosition="0">
        <references count="2">
          <reference field="0" count="1" selected="0">
            <x v="190"/>
          </reference>
          <reference field="1" count="1">
            <x v="6"/>
          </reference>
        </references>
      </pivotArea>
    </format>
    <format dxfId="9511">
      <pivotArea dataOnly="0" labelOnly="1" outline="0" fieldPosition="0">
        <references count="2">
          <reference field="0" count="1" selected="0">
            <x v="193"/>
          </reference>
          <reference field="1" count="1">
            <x v="0"/>
          </reference>
        </references>
      </pivotArea>
    </format>
    <format dxfId="9510">
      <pivotArea dataOnly="0" labelOnly="1" outline="0" fieldPosition="0">
        <references count="2">
          <reference field="0" count="1" selected="0">
            <x v="194"/>
          </reference>
          <reference field="1" count="1">
            <x v="12"/>
          </reference>
        </references>
      </pivotArea>
    </format>
    <format dxfId="9509">
      <pivotArea dataOnly="0" labelOnly="1" outline="0" fieldPosition="0">
        <references count="2">
          <reference field="0" count="1" selected="0">
            <x v="195"/>
          </reference>
          <reference field="1" count="1">
            <x v="7"/>
          </reference>
        </references>
      </pivotArea>
    </format>
    <format dxfId="9508">
      <pivotArea dataOnly="0" labelOnly="1" outline="0" fieldPosition="0">
        <references count="2">
          <reference field="0" count="1" selected="0">
            <x v="196"/>
          </reference>
          <reference field="1" count="1">
            <x v="1"/>
          </reference>
        </references>
      </pivotArea>
    </format>
    <format dxfId="9507">
      <pivotArea dataOnly="0" labelOnly="1" outline="0" fieldPosition="0">
        <references count="2">
          <reference field="0" count="1" selected="0">
            <x v="197"/>
          </reference>
          <reference field="1" count="1">
            <x v="3"/>
          </reference>
        </references>
      </pivotArea>
    </format>
    <format dxfId="9506">
      <pivotArea dataOnly="0" labelOnly="1" outline="0" fieldPosition="0">
        <references count="2">
          <reference field="0" count="1" selected="0">
            <x v="198"/>
          </reference>
          <reference field="1" count="1">
            <x v="4"/>
          </reference>
        </references>
      </pivotArea>
    </format>
    <format dxfId="9505">
      <pivotArea dataOnly="0" labelOnly="1" outline="0" fieldPosition="0">
        <references count="2">
          <reference field="0" count="1" selected="0">
            <x v="199"/>
          </reference>
          <reference field="1" count="1">
            <x v="3"/>
          </reference>
        </references>
      </pivotArea>
    </format>
    <format dxfId="9504">
      <pivotArea dataOnly="0" labelOnly="1" outline="0" fieldPosition="0">
        <references count="2">
          <reference field="0" count="1" selected="0">
            <x v="200"/>
          </reference>
          <reference field="1" count="1">
            <x v="10"/>
          </reference>
        </references>
      </pivotArea>
    </format>
    <format dxfId="9503">
      <pivotArea dataOnly="0" labelOnly="1" outline="0" fieldPosition="0">
        <references count="2">
          <reference field="0" count="1" selected="0">
            <x v="201"/>
          </reference>
          <reference field="1" count="1">
            <x v="14"/>
          </reference>
        </references>
      </pivotArea>
    </format>
    <format dxfId="9502">
      <pivotArea dataOnly="0" labelOnly="1" outline="0" fieldPosition="0">
        <references count="2">
          <reference field="0" count="1" selected="0">
            <x v="202"/>
          </reference>
          <reference field="1" count="1">
            <x v="0"/>
          </reference>
        </references>
      </pivotArea>
    </format>
    <format dxfId="9501">
      <pivotArea dataOnly="0" labelOnly="1" outline="0" fieldPosition="0">
        <references count="2">
          <reference field="0" count="1" selected="0">
            <x v="204"/>
          </reference>
          <reference field="1" count="1">
            <x v="3"/>
          </reference>
        </references>
      </pivotArea>
    </format>
    <format dxfId="9500">
      <pivotArea dataOnly="0" labelOnly="1" outline="0" fieldPosition="0">
        <references count="2">
          <reference field="0" count="1" selected="0">
            <x v="205"/>
          </reference>
          <reference field="1" count="1">
            <x v="0"/>
          </reference>
        </references>
      </pivotArea>
    </format>
    <format dxfId="9499">
      <pivotArea dataOnly="0" labelOnly="1" outline="0" fieldPosition="0">
        <references count="2">
          <reference field="0" count="1" selected="0">
            <x v="206"/>
          </reference>
          <reference field="1" count="1">
            <x v="1"/>
          </reference>
        </references>
      </pivotArea>
    </format>
    <format dxfId="9498">
      <pivotArea dataOnly="0" labelOnly="1" outline="0" fieldPosition="0">
        <references count="2">
          <reference field="0" count="1" selected="0">
            <x v="207"/>
          </reference>
          <reference field="1" count="1">
            <x v="4"/>
          </reference>
        </references>
      </pivotArea>
    </format>
    <format dxfId="9497">
      <pivotArea dataOnly="0" labelOnly="1" outline="0" fieldPosition="0">
        <references count="2">
          <reference field="0" count="1" selected="0">
            <x v="208"/>
          </reference>
          <reference field="1" count="1">
            <x v="6"/>
          </reference>
        </references>
      </pivotArea>
    </format>
    <format dxfId="9496">
      <pivotArea dataOnly="0" labelOnly="1" outline="0" fieldPosition="0">
        <references count="2">
          <reference field="0" count="1" selected="0">
            <x v="209"/>
          </reference>
          <reference field="1" count="1">
            <x v="4"/>
          </reference>
        </references>
      </pivotArea>
    </format>
    <format dxfId="9495">
      <pivotArea dataOnly="0" labelOnly="1" outline="0" fieldPosition="0">
        <references count="2">
          <reference field="0" count="1" selected="0">
            <x v="210"/>
          </reference>
          <reference field="1" count="1">
            <x v="6"/>
          </reference>
        </references>
      </pivotArea>
    </format>
    <format dxfId="9494">
      <pivotArea dataOnly="0" labelOnly="1" outline="0" fieldPosition="0">
        <references count="2">
          <reference field="0" count="1" selected="0">
            <x v="211"/>
          </reference>
          <reference field="1" count="1">
            <x v="1"/>
          </reference>
        </references>
      </pivotArea>
    </format>
    <format dxfId="9493">
      <pivotArea dataOnly="0" labelOnly="1" outline="0" fieldPosition="0">
        <references count="2">
          <reference field="0" count="1" selected="0">
            <x v="212"/>
          </reference>
          <reference field="1" count="1">
            <x v="5"/>
          </reference>
        </references>
      </pivotArea>
    </format>
    <format dxfId="9492">
      <pivotArea dataOnly="0" labelOnly="1" outline="0" fieldPosition="0">
        <references count="2">
          <reference field="0" count="1" selected="0">
            <x v="213"/>
          </reference>
          <reference field="1" count="1">
            <x v="1"/>
          </reference>
        </references>
      </pivotArea>
    </format>
    <format dxfId="9491">
      <pivotArea dataOnly="0" labelOnly="1" outline="0" fieldPosition="0">
        <references count="2">
          <reference field="0" count="1" selected="0">
            <x v="214"/>
          </reference>
          <reference field="1" count="1">
            <x v="0"/>
          </reference>
        </references>
      </pivotArea>
    </format>
    <format dxfId="9490">
      <pivotArea dataOnly="0" labelOnly="1" outline="0" fieldPosition="0">
        <references count="2">
          <reference field="0" count="1" selected="0">
            <x v="215"/>
          </reference>
          <reference field="1" count="1">
            <x v="1"/>
          </reference>
        </references>
      </pivotArea>
    </format>
    <format dxfId="9489">
      <pivotArea dataOnly="0" labelOnly="1" outline="0" fieldPosition="0">
        <references count="2">
          <reference field="0" count="1" selected="0">
            <x v="216"/>
          </reference>
          <reference field="1" count="1">
            <x v="7"/>
          </reference>
        </references>
      </pivotArea>
    </format>
    <format dxfId="9488">
      <pivotArea dataOnly="0" labelOnly="1" outline="0" fieldPosition="0">
        <references count="2">
          <reference field="0" count="1" selected="0">
            <x v="217"/>
          </reference>
          <reference field="1" count="1">
            <x v="2"/>
          </reference>
        </references>
      </pivotArea>
    </format>
    <format dxfId="9487">
      <pivotArea dataOnly="0" labelOnly="1" outline="0" fieldPosition="0">
        <references count="2">
          <reference field="0" count="1" selected="0">
            <x v="218"/>
          </reference>
          <reference field="1" count="1">
            <x v="14"/>
          </reference>
        </references>
      </pivotArea>
    </format>
    <format dxfId="9486">
      <pivotArea dataOnly="0" labelOnly="1" outline="0" fieldPosition="0">
        <references count="2">
          <reference field="0" count="1" selected="0">
            <x v="219"/>
          </reference>
          <reference field="1" count="1">
            <x v="6"/>
          </reference>
        </references>
      </pivotArea>
    </format>
    <format dxfId="9485">
      <pivotArea dataOnly="0" labelOnly="1" outline="0" fieldPosition="0">
        <references count="2">
          <reference field="0" count="1" selected="0">
            <x v="220"/>
          </reference>
          <reference field="1" count="1">
            <x v="0"/>
          </reference>
        </references>
      </pivotArea>
    </format>
    <format dxfId="9484">
      <pivotArea dataOnly="0" labelOnly="1" outline="0" fieldPosition="0">
        <references count="2">
          <reference field="0" count="1" selected="0">
            <x v="221"/>
          </reference>
          <reference field="1" count="1">
            <x v="4"/>
          </reference>
        </references>
      </pivotArea>
    </format>
    <format dxfId="9483">
      <pivotArea dataOnly="0" labelOnly="1" outline="0" fieldPosition="0">
        <references count="2">
          <reference field="0" count="1" selected="0">
            <x v="222"/>
          </reference>
          <reference field="1" count="1">
            <x v="13"/>
          </reference>
        </references>
      </pivotArea>
    </format>
    <format dxfId="9482">
      <pivotArea dataOnly="0" labelOnly="1" outline="0" fieldPosition="0">
        <references count="2">
          <reference field="0" count="1" selected="0">
            <x v="223"/>
          </reference>
          <reference field="1" count="1">
            <x v="4"/>
          </reference>
        </references>
      </pivotArea>
    </format>
    <format dxfId="9481">
      <pivotArea dataOnly="0" labelOnly="1" outline="0" fieldPosition="0">
        <references count="2">
          <reference field="0" count="1" selected="0">
            <x v="224"/>
          </reference>
          <reference field="1" count="1">
            <x v="1"/>
          </reference>
        </references>
      </pivotArea>
    </format>
    <format dxfId="9480">
      <pivotArea dataOnly="0" labelOnly="1" outline="0" fieldPosition="0">
        <references count="2">
          <reference field="0" count="1" selected="0">
            <x v="225"/>
          </reference>
          <reference field="1" count="1">
            <x v="4"/>
          </reference>
        </references>
      </pivotArea>
    </format>
    <format dxfId="9479">
      <pivotArea dataOnly="0" labelOnly="1" outline="0" fieldPosition="0">
        <references count="2">
          <reference field="0" count="1" selected="0">
            <x v="226"/>
          </reference>
          <reference field="1" count="1">
            <x v="1"/>
          </reference>
        </references>
      </pivotArea>
    </format>
    <format dxfId="9478">
      <pivotArea dataOnly="0" labelOnly="1" outline="0" fieldPosition="0">
        <references count="2">
          <reference field="0" count="1" selected="0">
            <x v="227"/>
          </reference>
          <reference field="1" count="1">
            <x v="12"/>
          </reference>
        </references>
      </pivotArea>
    </format>
    <format dxfId="9477">
      <pivotArea dataOnly="0" labelOnly="1" outline="0" fieldPosition="0">
        <references count="2">
          <reference field="0" count="1" selected="0">
            <x v="228"/>
          </reference>
          <reference field="1" count="1">
            <x v="4"/>
          </reference>
        </references>
      </pivotArea>
    </format>
    <format dxfId="9476">
      <pivotArea dataOnly="0" labelOnly="1" outline="0" fieldPosition="0">
        <references count="2">
          <reference field="0" count="1" selected="0">
            <x v="229"/>
          </reference>
          <reference field="1" count="1">
            <x v="11"/>
          </reference>
        </references>
      </pivotArea>
    </format>
    <format dxfId="9475">
      <pivotArea dataOnly="0" labelOnly="1" outline="0" fieldPosition="0">
        <references count="2">
          <reference field="0" count="1" selected="0">
            <x v="230"/>
          </reference>
          <reference field="1" count="1">
            <x v="3"/>
          </reference>
        </references>
      </pivotArea>
    </format>
    <format dxfId="9474">
      <pivotArea dataOnly="0" labelOnly="1" outline="0" fieldPosition="0">
        <references count="2">
          <reference field="0" count="1" selected="0">
            <x v="231"/>
          </reference>
          <reference field="1" count="1">
            <x v="4"/>
          </reference>
        </references>
      </pivotArea>
    </format>
    <format dxfId="9473">
      <pivotArea dataOnly="0" labelOnly="1" outline="0" fieldPosition="0">
        <references count="2">
          <reference field="0" count="1" selected="0">
            <x v="232"/>
          </reference>
          <reference field="1" count="1">
            <x v="8"/>
          </reference>
        </references>
      </pivotArea>
    </format>
    <format dxfId="9472">
      <pivotArea dataOnly="0" labelOnly="1" outline="0" fieldPosition="0">
        <references count="2">
          <reference field="0" count="1" selected="0">
            <x v="233"/>
          </reference>
          <reference field="1" count="1">
            <x v="14"/>
          </reference>
        </references>
      </pivotArea>
    </format>
    <format dxfId="9471">
      <pivotArea dataOnly="0" labelOnly="1" outline="0" fieldPosition="0">
        <references count="2">
          <reference field="0" count="1" selected="0">
            <x v="234"/>
          </reference>
          <reference field="1" count="1">
            <x v="1"/>
          </reference>
        </references>
      </pivotArea>
    </format>
    <format dxfId="9470">
      <pivotArea dataOnly="0" labelOnly="1" outline="0" fieldPosition="0">
        <references count="2">
          <reference field="0" count="1" selected="0">
            <x v="235"/>
          </reference>
          <reference field="1" count="1">
            <x v="3"/>
          </reference>
        </references>
      </pivotArea>
    </format>
    <format dxfId="9469">
      <pivotArea dataOnly="0" labelOnly="1" outline="0" fieldPosition="0">
        <references count="2">
          <reference field="0" count="1" selected="0">
            <x v="236"/>
          </reference>
          <reference field="1" count="1">
            <x v="12"/>
          </reference>
        </references>
      </pivotArea>
    </format>
    <format dxfId="9468">
      <pivotArea dataOnly="0" labelOnly="1" outline="0" fieldPosition="0">
        <references count="2">
          <reference field="0" count="1" selected="0">
            <x v="237"/>
          </reference>
          <reference field="1" count="1">
            <x v="0"/>
          </reference>
        </references>
      </pivotArea>
    </format>
    <format dxfId="9467">
      <pivotArea dataOnly="0" labelOnly="1" outline="0" fieldPosition="0">
        <references count="2">
          <reference field="0" count="1" selected="0">
            <x v="238"/>
          </reference>
          <reference field="1" count="1">
            <x v="7"/>
          </reference>
        </references>
      </pivotArea>
    </format>
    <format dxfId="9466">
      <pivotArea dataOnly="0" labelOnly="1" outline="0" fieldPosition="0">
        <references count="2">
          <reference field="0" count="1" selected="0">
            <x v="239"/>
          </reference>
          <reference field="1" count="1">
            <x v="0"/>
          </reference>
        </references>
      </pivotArea>
    </format>
    <format dxfId="9465">
      <pivotArea dataOnly="0" labelOnly="1" outline="0" fieldPosition="0">
        <references count="2">
          <reference field="0" count="1" selected="0">
            <x v="240"/>
          </reference>
          <reference field="1" count="1">
            <x v="14"/>
          </reference>
        </references>
      </pivotArea>
    </format>
    <format dxfId="9464">
      <pivotArea dataOnly="0" labelOnly="1" outline="0" fieldPosition="0">
        <references count="2">
          <reference field="0" count="1" selected="0">
            <x v="241"/>
          </reference>
          <reference field="1" count="1">
            <x v="6"/>
          </reference>
        </references>
      </pivotArea>
    </format>
    <format dxfId="9463">
      <pivotArea dataOnly="0" labelOnly="1" outline="0" fieldPosition="0">
        <references count="2">
          <reference field="0" count="1" selected="0">
            <x v="242"/>
          </reference>
          <reference field="1" count="1">
            <x v="5"/>
          </reference>
        </references>
      </pivotArea>
    </format>
    <format dxfId="9462">
      <pivotArea dataOnly="0" labelOnly="1" outline="0" fieldPosition="0">
        <references count="2">
          <reference field="0" count="1" selected="0">
            <x v="244"/>
          </reference>
          <reference field="1" count="1">
            <x v="2"/>
          </reference>
        </references>
      </pivotArea>
    </format>
    <format dxfId="9461">
      <pivotArea dataOnly="0" labelOnly="1" outline="0" fieldPosition="0">
        <references count="2">
          <reference field="0" count="1" selected="0">
            <x v="245"/>
          </reference>
          <reference field="1" count="1">
            <x v="4"/>
          </reference>
        </references>
      </pivotArea>
    </format>
    <format dxfId="9460">
      <pivotArea dataOnly="0" labelOnly="1" outline="0" fieldPosition="0">
        <references count="2">
          <reference field="0" count="1" selected="0">
            <x v="246"/>
          </reference>
          <reference field="1" count="1">
            <x v="8"/>
          </reference>
        </references>
      </pivotArea>
    </format>
    <format dxfId="9459">
      <pivotArea dataOnly="0" labelOnly="1" outline="0" fieldPosition="0">
        <references count="2">
          <reference field="0" count="1" selected="0">
            <x v="247"/>
          </reference>
          <reference field="1" count="1">
            <x v="6"/>
          </reference>
        </references>
      </pivotArea>
    </format>
    <format dxfId="9458">
      <pivotArea dataOnly="0" labelOnly="1" outline="0" fieldPosition="0">
        <references count="2">
          <reference field="0" count="1" selected="0">
            <x v="248"/>
          </reference>
          <reference field="1" count="1">
            <x v="11"/>
          </reference>
        </references>
      </pivotArea>
    </format>
    <format dxfId="9457">
      <pivotArea dataOnly="0" labelOnly="1" outline="0" fieldPosition="0">
        <references count="2">
          <reference field="0" count="1" selected="0">
            <x v="249"/>
          </reference>
          <reference field="1" count="1">
            <x v="5"/>
          </reference>
        </references>
      </pivotArea>
    </format>
    <format dxfId="9456">
      <pivotArea dataOnly="0" labelOnly="1" outline="0" fieldPosition="0">
        <references count="2">
          <reference field="0" count="1" selected="0">
            <x v="250"/>
          </reference>
          <reference field="1" count="1">
            <x v="6"/>
          </reference>
        </references>
      </pivotArea>
    </format>
    <format dxfId="9455">
      <pivotArea dataOnly="0" labelOnly="1" outline="0" fieldPosition="0">
        <references count="2">
          <reference field="0" count="1" selected="0">
            <x v="251"/>
          </reference>
          <reference field="1" count="1">
            <x v="5"/>
          </reference>
        </references>
      </pivotArea>
    </format>
    <format dxfId="9454">
      <pivotArea dataOnly="0" labelOnly="1" outline="0" fieldPosition="0">
        <references count="2">
          <reference field="0" count="1" selected="0">
            <x v="252"/>
          </reference>
          <reference field="1" count="1">
            <x v="2"/>
          </reference>
        </references>
      </pivotArea>
    </format>
    <format dxfId="9453">
      <pivotArea dataOnly="0" labelOnly="1" outline="0" fieldPosition="0">
        <references count="2">
          <reference field="0" count="1" selected="0">
            <x v="253"/>
          </reference>
          <reference field="1" count="1">
            <x v="0"/>
          </reference>
        </references>
      </pivotArea>
    </format>
    <format dxfId="9452">
      <pivotArea dataOnly="0" labelOnly="1" outline="0" fieldPosition="0">
        <references count="2">
          <reference field="0" count="1" selected="0">
            <x v="254"/>
          </reference>
          <reference field="1" count="1">
            <x v="7"/>
          </reference>
        </references>
      </pivotArea>
    </format>
    <format dxfId="9451">
      <pivotArea dataOnly="0" labelOnly="1" outline="0" fieldPosition="0">
        <references count="2">
          <reference field="0" count="1" selected="0">
            <x v="256"/>
          </reference>
          <reference field="1" count="1">
            <x v="8"/>
          </reference>
        </references>
      </pivotArea>
    </format>
    <format dxfId="9450">
      <pivotArea dataOnly="0" labelOnly="1" outline="0" fieldPosition="0">
        <references count="2">
          <reference field="0" count="1" selected="0">
            <x v="257"/>
          </reference>
          <reference field="1" count="1">
            <x v="9"/>
          </reference>
        </references>
      </pivotArea>
    </format>
    <format dxfId="9449">
      <pivotArea dataOnly="0" labelOnly="1" outline="0" fieldPosition="0">
        <references count="2">
          <reference field="0" count="1" selected="0">
            <x v="258"/>
          </reference>
          <reference field="1" count="1">
            <x v="3"/>
          </reference>
        </references>
      </pivotArea>
    </format>
    <format dxfId="9448">
      <pivotArea dataOnly="0" labelOnly="1" outline="0" fieldPosition="0">
        <references count="2">
          <reference field="0" count="1" selected="0">
            <x v="259"/>
          </reference>
          <reference field="1" count="1">
            <x v="1"/>
          </reference>
        </references>
      </pivotArea>
    </format>
    <format dxfId="9447">
      <pivotArea dataOnly="0" labelOnly="1" outline="0" fieldPosition="0">
        <references count="2">
          <reference field="0" count="1" selected="0">
            <x v="261"/>
          </reference>
          <reference field="1" count="1">
            <x v="2"/>
          </reference>
        </references>
      </pivotArea>
    </format>
    <format dxfId="9446">
      <pivotArea dataOnly="0" labelOnly="1" outline="0" fieldPosition="0">
        <references count="2">
          <reference field="0" count="1" selected="0">
            <x v="262"/>
          </reference>
          <reference field="1" count="1">
            <x v="4"/>
          </reference>
        </references>
      </pivotArea>
    </format>
    <format dxfId="9445">
      <pivotArea dataOnly="0" labelOnly="1" outline="0" fieldPosition="0">
        <references count="2">
          <reference field="0" count="1" selected="0">
            <x v="264"/>
          </reference>
          <reference field="1" count="1">
            <x v="3"/>
          </reference>
        </references>
      </pivotArea>
    </format>
    <format dxfId="9444">
      <pivotArea dataOnly="0" labelOnly="1" outline="0" fieldPosition="0">
        <references count="2">
          <reference field="0" count="1" selected="0">
            <x v="265"/>
          </reference>
          <reference field="1" count="1">
            <x v="13"/>
          </reference>
        </references>
      </pivotArea>
    </format>
    <format dxfId="9443">
      <pivotArea dataOnly="0" labelOnly="1" outline="0" fieldPosition="0">
        <references count="2">
          <reference field="0" count="1" selected="0">
            <x v="266"/>
          </reference>
          <reference field="1" count="1">
            <x v="1"/>
          </reference>
        </references>
      </pivotArea>
    </format>
    <format dxfId="9442">
      <pivotArea dataOnly="0" labelOnly="1" outline="0" fieldPosition="0">
        <references count="2">
          <reference field="0" count="1" selected="0">
            <x v="267"/>
          </reference>
          <reference field="1" count="1">
            <x v="0"/>
          </reference>
        </references>
      </pivotArea>
    </format>
    <format dxfId="9441">
      <pivotArea dataOnly="0" labelOnly="1" outline="0" fieldPosition="0">
        <references count="2">
          <reference field="0" count="1" selected="0">
            <x v="269"/>
          </reference>
          <reference field="1" count="1">
            <x v="20"/>
          </reference>
        </references>
      </pivotArea>
    </format>
    <format dxfId="9440">
      <pivotArea dataOnly="0" labelOnly="1" outline="0" fieldPosition="0">
        <references count="2">
          <reference field="0" count="1" selected="0">
            <x v="270"/>
          </reference>
          <reference field="1" count="1">
            <x v="1"/>
          </reference>
        </references>
      </pivotArea>
    </format>
    <format dxfId="9439">
      <pivotArea dataOnly="0" labelOnly="1" outline="0" fieldPosition="0">
        <references count="2">
          <reference field="0" count="1" selected="0">
            <x v="271"/>
          </reference>
          <reference field="1" count="1">
            <x v="0"/>
          </reference>
        </references>
      </pivotArea>
    </format>
    <format dxfId="9438">
      <pivotArea dataOnly="0" labelOnly="1" outline="0" fieldPosition="0">
        <references count="2">
          <reference field="0" count="1" selected="0">
            <x v="274"/>
          </reference>
          <reference field="1" count="1">
            <x v="3"/>
          </reference>
        </references>
      </pivotArea>
    </format>
    <format dxfId="9437">
      <pivotArea dataOnly="0" labelOnly="1" outline="0" fieldPosition="0">
        <references count="2">
          <reference field="0" count="1" selected="0">
            <x v="275"/>
          </reference>
          <reference field="1" count="1">
            <x v="1"/>
          </reference>
        </references>
      </pivotArea>
    </format>
    <format dxfId="9436">
      <pivotArea dataOnly="0" labelOnly="1" outline="0" fieldPosition="0">
        <references count="2">
          <reference field="0" count="1" selected="0">
            <x v="277"/>
          </reference>
          <reference field="1" count="1">
            <x v="5"/>
          </reference>
        </references>
      </pivotArea>
    </format>
    <format dxfId="9435">
      <pivotArea dataOnly="0" labelOnly="1" outline="0" fieldPosition="0">
        <references count="2">
          <reference field="0" count="1" selected="0">
            <x v="278"/>
          </reference>
          <reference field="1" count="1">
            <x v="2"/>
          </reference>
        </references>
      </pivotArea>
    </format>
    <format dxfId="9434">
      <pivotArea dataOnly="0" labelOnly="1" outline="0" fieldPosition="0">
        <references count="2">
          <reference field="0" count="1" selected="0">
            <x v="280"/>
          </reference>
          <reference field="1" count="1">
            <x v="9"/>
          </reference>
        </references>
      </pivotArea>
    </format>
    <format dxfId="9433">
      <pivotArea dataOnly="0" labelOnly="1" outline="0" fieldPosition="0">
        <references count="2">
          <reference field="0" count="1" selected="0">
            <x v="281"/>
          </reference>
          <reference field="1" count="1">
            <x v="3"/>
          </reference>
        </references>
      </pivotArea>
    </format>
    <format dxfId="9432">
      <pivotArea dataOnly="0" labelOnly="1" outline="0" fieldPosition="0">
        <references count="2">
          <reference field="0" count="1" selected="0">
            <x v="282"/>
          </reference>
          <reference field="1" count="1">
            <x v="15"/>
          </reference>
        </references>
      </pivotArea>
    </format>
    <format dxfId="9431">
      <pivotArea dataOnly="0" labelOnly="1" outline="0" fieldPosition="0">
        <references count="2">
          <reference field="0" count="1" selected="0">
            <x v="283"/>
          </reference>
          <reference field="1" count="1">
            <x v="7"/>
          </reference>
        </references>
      </pivotArea>
    </format>
    <format dxfId="9430">
      <pivotArea dataOnly="0" labelOnly="1" outline="0" fieldPosition="0">
        <references count="2">
          <reference field="0" count="1" selected="0">
            <x v="284"/>
          </reference>
          <reference field="1" count="1">
            <x v="0"/>
          </reference>
        </references>
      </pivotArea>
    </format>
    <format dxfId="9429">
      <pivotArea dataOnly="0" labelOnly="1" outline="0" fieldPosition="0">
        <references count="2">
          <reference field="0" count="1" selected="0">
            <x v="285"/>
          </reference>
          <reference field="1" count="1">
            <x v="2"/>
          </reference>
        </references>
      </pivotArea>
    </format>
    <format dxfId="9428">
      <pivotArea dataOnly="0" labelOnly="1" outline="0" fieldPosition="0">
        <references count="2">
          <reference field="0" count="1" selected="0">
            <x v="286"/>
          </reference>
          <reference field="1" count="1">
            <x v="8"/>
          </reference>
        </references>
      </pivotArea>
    </format>
    <format dxfId="9427">
      <pivotArea dataOnly="0" labelOnly="1" outline="0" fieldPosition="0">
        <references count="2">
          <reference field="0" count="1" selected="0">
            <x v="288"/>
          </reference>
          <reference field="1" count="1">
            <x v="9"/>
          </reference>
        </references>
      </pivotArea>
    </format>
    <format dxfId="9426">
      <pivotArea dataOnly="0" labelOnly="1" outline="0" fieldPosition="0">
        <references count="2">
          <reference field="0" count="1" selected="0">
            <x v="289"/>
          </reference>
          <reference field="1" count="1">
            <x v="8"/>
          </reference>
        </references>
      </pivotArea>
    </format>
    <format dxfId="9425">
      <pivotArea dataOnly="0" labelOnly="1" outline="0" fieldPosition="0">
        <references count="2">
          <reference field="0" count="1" selected="0">
            <x v="291"/>
          </reference>
          <reference field="1" count="1">
            <x v="12"/>
          </reference>
        </references>
      </pivotArea>
    </format>
    <format dxfId="9424">
      <pivotArea dataOnly="0" labelOnly="1" outline="0" fieldPosition="0">
        <references count="2">
          <reference field="0" count="1" selected="0">
            <x v="292"/>
          </reference>
          <reference field="1" count="1">
            <x v="19"/>
          </reference>
        </references>
      </pivotArea>
    </format>
    <format dxfId="9423">
      <pivotArea dataOnly="0" labelOnly="1" outline="0" fieldPosition="0">
        <references count="2">
          <reference field="0" count="1" selected="0">
            <x v="294"/>
          </reference>
          <reference field="1" count="1">
            <x v="2"/>
          </reference>
        </references>
      </pivotArea>
    </format>
    <format dxfId="9422">
      <pivotArea dataOnly="0" labelOnly="1" outline="0" fieldPosition="0">
        <references count="2">
          <reference field="0" count="1" selected="0">
            <x v="295"/>
          </reference>
          <reference field="1" count="1">
            <x v="0"/>
          </reference>
        </references>
      </pivotArea>
    </format>
    <format dxfId="9421">
      <pivotArea dataOnly="0" labelOnly="1" outline="0" fieldPosition="0">
        <references count="2">
          <reference field="0" count="1" selected="0">
            <x v="296"/>
          </reference>
          <reference field="1" count="1">
            <x v="4"/>
          </reference>
        </references>
      </pivotArea>
    </format>
    <format dxfId="9420">
      <pivotArea dataOnly="0" labelOnly="1" outline="0" fieldPosition="0">
        <references count="2">
          <reference field="0" count="1" selected="0">
            <x v="297"/>
          </reference>
          <reference field="1" count="1">
            <x v="16"/>
          </reference>
        </references>
      </pivotArea>
    </format>
    <format dxfId="9419">
      <pivotArea dataOnly="0" labelOnly="1" outline="0" fieldPosition="0">
        <references count="2">
          <reference field="0" count="1" selected="0">
            <x v="298"/>
          </reference>
          <reference field="1" count="1">
            <x v="2"/>
          </reference>
        </references>
      </pivotArea>
    </format>
    <format dxfId="9418">
      <pivotArea dataOnly="0" labelOnly="1" outline="0" fieldPosition="0">
        <references count="2">
          <reference field="0" count="1" selected="0">
            <x v="299"/>
          </reference>
          <reference field="1" count="1">
            <x v="4"/>
          </reference>
        </references>
      </pivotArea>
    </format>
    <format dxfId="9417">
      <pivotArea dataOnly="0" labelOnly="1" outline="0" fieldPosition="0">
        <references count="2">
          <reference field="0" count="1" selected="0">
            <x v="300"/>
          </reference>
          <reference field="1" count="1">
            <x v="5"/>
          </reference>
        </references>
      </pivotArea>
    </format>
    <format dxfId="9416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7"/>
          </reference>
          <reference field="2" count="1">
            <x v="23"/>
          </reference>
        </references>
      </pivotArea>
    </format>
    <format dxfId="941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1">
            <x v="10"/>
          </reference>
        </references>
      </pivotArea>
    </format>
    <format dxfId="941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1">
            <x v="6"/>
          </reference>
        </references>
      </pivotArea>
    </format>
    <format dxfId="941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1">
            <x v="2"/>
          </reference>
        </references>
      </pivotArea>
    </format>
    <format dxfId="9412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3"/>
          </reference>
          <reference field="2" count="1">
            <x v="3"/>
          </reference>
        </references>
      </pivotArea>
    </format>
    <format dxfId="9411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2" count="1">
            <x v="22"/>
          </reference>
        </references>
      </pivotArea>
    </format>
    <format dxfId="9410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5"/>
          </reference>
          <reference field="2" count="1">
            <x v="14"/>
          </reference>
        </references>
      </pivotArea>
    </format>
    <format dxfId="940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2" count="1">
            <x v="15"/>
          </reference>
        </references>
      </pivotArea>
    </format>
    <format dxfId="9408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9"/>
          </reference>
          <reference field="2" count="1">
            <x v="22"/>
          </reference>
        </references>
      </pivotArea>
    </format>
    <format dxfId="9407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12"/>
          </reference>
          <reference field="2" count="1">
            <x v="9"/>
          </reference>
        </references>
      </pivotArea>
    </format>
    <format dxfId="9406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8"/>
          </reference>
          <reference field="2" count="1">
            <x v="19"/>
          </reference>
        </references>
      </pivotArea>
    </format>
    <format dxfId="940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9404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"/>
          </reference>
          <reference field="2" count="1">
            <x v="13"/>
          </reference>
        </references>
      </pivotArea>
    </format>
    <format dxfId="9403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3"/>
          </reference>
          <reference field="2" count="1">
            <x v="9"/>
          </reference>
        </references>
      </pivotArea>
    </format>
    <format dxfId="940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9401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0"/>
          </reference>
          <reference field="2" count="1">
            <x v="14"/>
          </reference>
        </references>
      </pivotArea>
    </format>
    <format dxfId="9400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1"/>
          </reference>
          <reference field="2" count="1">
            <x v="18"/>
          </reference>
        </references>
      </pivotArea>
    </format>
    <format dxfId="9399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4"/>
          </reference>
          <reference field="2" count="1">
            <x v="13"/>
          </reference>
        </references>
      </pivotArea>
    </format>
    <format dxfId="939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"/>
          </reference>
          <reference field="2" count="1">
            <x v="9"/>
          </reference>
        </references>
      </pivotArea>
    </format>
    <format dxfId="9397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939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3"/>
          </reference>
          <reference field="2" count="1">
            <x v="16"/>
          </reference>
        </references>
      </pivotArea>
    </format>
    <format dxfId="9395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"/>
          </reference>
          <reference field="2" count="1">
            <x v="9"/>
          </reference>
        </references>
      </pivotArea>
    </format>
    <format dxfId="9394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0"/>
          </reference>
          <reference field="2" count="1">
            <x v="19"/>
          </reference>
        </references>
      </pivotArea>
    </format>
    <format dxfId="9393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939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"/>
          </reference>
          <reference field="2" count="1">
            <x v="11"/>
          </reference>
        </references>
      </pivotArea>
    </format>
    <format dxfId="9391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0"/>
          </reference>
        </references>
      </pivotArea>
    </format>
    <format dxfId="9390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14"/>
          </reference>
          <reference field="2" count="1">
            <x v="6"/>
          </reference>
        </references>
      </pivotArea>
    </format>
    <format dxfId="9389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3"/>
          </reference>
          <reference field="2" count="1">
            <x v="20"/>
          </reference>
        </references>
      </pivotArea>
    </format>
    <format dxfId="9388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0"/>
          </reference>
          <reference field="2" count="1">
            <x v="10"/>
          </reference>
        </references>
      </pivotArea>
    </format>
    <format dxfId="9387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5"/>
          </reference>
          <reference field="2" count="1">
            <x v="6"/>
          </reference>
        </references>
      </pivotArea>
    </format>
    <format dxfId="9386">
      <pivotArea dataOnly="0" labelOnly="1" outline="0" fieldPosition="0">
        <references count="3">
          <reference field="0" count="1" selected="0">
            <x v="31"/>
          </reference>
          <reference field="1" count="1" selected="0">
            <x v="2"/>
          </reference>
          <reference field="2" count="1">
            <x v="20"/>
          </reference>
        </references>
      </pivotArea>
    </format>
    <format dxfId="9385">
      <pivotArea dataOnly="0" labelOnly="1" outline="0" fieldPosition="0">
        <references count="3">
          <reference field="0" count="1" selected="0">
            <x v="32"/>
          </reference>
          <reference field="1" count="1" selected="0">
            <x v="3"/>
          </reference>
          <reference field="2" count="1">
            <x v="14"/>
          </reference>
        </references>
      </pivotArea>
    </format>
    <format dxfId="9384">
      <pivotArea dataOnly="0" labelOnly="1" outline="0" fieldPosition="0">
        <references count="3">
          <reference field="0" count="1" selected="0">
            <x v="33"/>
          </reference>
          <reference field="1" count="1" selected="0">
            <x v="1"/>
          </reference>
          <reference field="2" count="1">
            <x v="15"/>
          </reference>
        </references>
      </pivotArea>
    </format>
    <format dxfId="9383">
      <pivotArea dataOnly="0" labelOnly="1" outline="0" fieldPosition="0">
        <references count="3">
          <reference field="0" count="1" selected="0">
            <x v="34"/>
          </reference>
          <reference field="1" count="1" selected="0">
            <x v="6"/>
          </reference>
          <reference field="2" count="1">
            <x v="13"/>
          </reference>
        </references>
      </pivotArea>
    </format>
    <format dxfId="9382">
      <pivotArea dataOnly="0" labelOnly="1" outline="0" fieldPosition="0">
        <references count="3">
          <reference field="0" count="1" selected="0">
            <x v="35"/>
          </reference>
          <reference field="1" count="1" selected="0">
            <x v="1"/>
          </reference>
          <reference field="2" count="1">
            <x v="20"/>
          </reference>
        </references>
      </pivotArea>
    </format>
    <format dxfId="9381">
      <pivotArea dataOnly="0" labelOnly="1" outline="0" fieldPosition="0">
        <references count="3">
          <reference field="0" count="1" selected="0">
            <x v="36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9380">
      <pivotArea dataOnly="0" labelOnly="1" outline="0" fieldPosition="0">
        <references count="3">
          <reference field="0" count="1" selected="0">
            <x v="37"/>
          </reference>
          <reference field="1" count="1" selected="0">
            <x v="6"/>
          </reference>
          <reference field="2" count="1">
            <x v="14"/>
          </reference>
        </references>
      </pivotArea>
    </format>
    <format dxfId="9379">
      <pivotArea dataOnly="0" labelOnly="1" outline="0" fieldPosition="0">
        <references count="3">
          <reference field="0" count="1" selected="0">
            <x v="39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9378">
      <pivotArea dataOnly="0" labelOnly="1" outline="0" fieldPosition="0">
        <references count="3">
          <reference field="0" count="1" selected="0">
            <x v="40"/>
          </reference>
          <reference field="1" count="1" selected="0">
            <x v="1"/>
          </reference>
          <reference field="2" count="1">
            <x v="15"/>
          </reference>
        </references>
      </pivotArea>
    </format>
    <format dxfId="9377">
      <pivotArea dataOnly="0" labelOnly="1" outline="0" fieldPosition="0">
        <references count="3">
          <reference field="0" count="1" selected="0">
            <x v="42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9376">
      <pivotArea dataOnly="0" labelOnly="1" outline="0" fieldPosition="0">
        <references count="3">
          <reference field="0" count="1" selected="0">
            <x v="43"/>
          </reference>
          <reference field="1" count="1" selected="0">
            <x v="17"/>
          </reference>
          <reference field="2" count="1">
            <x v="4"/>
          </reference>
        </references>
      </pivotArea>
    </format>
    <format dxfId="9375">
      <pivotArea dataOnly="0" labelOnly="1" outline="0" fieldPosition="0">
        <references count="3">
          <reference field="0" count="1" selected="0">
            <x v="44"/>
          </reference>
          <reference field="1" count="1" selected="0">
            <x v="0"/>
          </reference>
          <reference field="2" count="1">
            <x v="12"/>
          </reference>
        </references>
      </pivotArea>
    </format>
    <format dxfId="9374">
      <pivotArea dataOnly="0" labelOnly="1" outline="0" fieldPosition="0">
        <references count="3">
          <reference field="0" count="1" selected="0">
            <x v="45"/>
          </reference>
          <reference field="1" count="1" selected="0">
            <x v="8"/>
          </reference>
          <reference field="2" count="1">
            <x v="8"/>
          </reference>
        </references>
      </pivotArea>
    </format>
    <format dxfId="9373">
      <pivotArea dataOnly="0" labelOnly="1" outline="0" fieldPosition="0">
        <references count="3">
          <reference field="0" count="1" selected="0">
            <x v="46"/>
          </reference>
          <reference field="1" count="1" selected="0">
            <x v="0"/>
          </reference>
          <reference field="2" count="1">
            <x v="3"/>
          </reference>
        </references>
      </pivotArea>
    </format>
    <format dxfId="9372">
      <pivotArea dataOnly="0" labelOnly="1" outline="0" fieldPosition="0">
        <references count="3">
          <reference field="0" count="1" selected="0">
            <x v="47"/>
          </reference>
          <reference field="1" count="1" selected="0">
            <x v="1"/>
          </reference>
          <reference field="2" count="1">
            <x v="8"/>
          </reference>
        </references>
      </pivotArea>
    </format>
    <format dxfId="9371">
      <pivotArea dataOnly="0" labelOnly="1" outline="0" fieldPosition="0">
        <references count="3">
          <reference field="0" count="1" selected="0">
            <x v="48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9370">
      <pivotArea dataOnly="0" labelOnly="1" outline="0" fieldPosition="0">
        <references count="3">
          <reference field="0" count="1" selected="0">
            <x v="49"/>
          </reference>
          <reference field="1" count="1" selected="0">
            <x v="3"/>
          </reference>
          <reference field="2" count="1">
            <x v="6"/>
          </reference>
        </references>
      </pivotArea>
    </format>
    <format dxfId="9369">
      <pivotArea dataOnly="0" labelOnly="1" outline="0" fieldPosition="0">
        <references count="3">
          <reference field="0" count="1" selected="0">
            <x v="50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9368">
      <pivotArea dataOnly="0" labelOnly="1" outline="0" fieldPosition="0">
        <references count="3">
          <reference field="0" count="1" selected="0">
            <x v="51"/>
          </reference>
          <reference field="1" count="1" selected="0">
            <x v="5"/>
          </reference>
          <reference field="2" count="1">
            <x v="9"/>
          </reference>
        </references>
      </pivotArea>
    </format>
    <format dxfId="9367">
      <pivotArea dataOnly="0" labelOnly="1" outline="0" fieldPosition="0">
        <references count="3">
          <reference field="0" count="1" selected="0">
            <x v="52"/>
          </reference>
          <reference field="1" count="1" selected="0">
            <x v="17"/>
          </reference>
          <reference field="2" count="1">
            <x v="19"/>
          </reference>
        </references>
      </pivotArea>
    </format>
    <format dxfId="9366">
      <pivotArea dataOnly="0" labelOnly="1" outline="0" fieldPosition="0">
        <references count="3">
          <reference field="0" count="1" selected="0">
            <x v="53"/>
          </reference>
          <reference field="1" count="1" selected="0">
            <x v="4"/>
          </reference>
          <reference field="2" count="1">
            <x v="11"/>
          </reference>
        </references>
      </pivotArea>
    </format>
    <format dxfId="9365">
      <pivotArea dataOnly="0" labelOnly="1" outline="0" fieldPosition="0">
        <references count="3">
          <reference field="0" count="1" selected="0">
            <x v="54"/>
          </reference>
          <reference field="1" count="1" selected="0">
            <x v="8"/>
          </reference>
          <reference field="2" count="1">
            <x v="6"/>
          </reference>
        </references>
      </pivotArea>
    </format>
    <format dxfId="9364">
      <pivotArea dataOnly="0" labelOnly="1" outline="0" fieldPosition="0">
        <references count="3">
          <reference field="0" count="1" selected="0">
            <x v="55"/>
          </reference>
          <reference field="1" count="1" selected="0">
            <x v="0"/>
          </reference>
          <reference field="2" count="1">
            <x v="12"/>
          </reference>
        </references>
      </pivotArea>
    </format>
    <format dxfId="9363">
      <pivotArea dataOnly="0" labelOnly="1" outline="0" fieldPosition="0">
        <references count="3">
          <reference field="0" count="1" selected="0">
            <x v="57"/>
          </reference>
          <reference field="1" count="1" selected="0">
            <x v="3"/>
          </reference>
          <reference field="2" count="1">
            <x v="13"/>
          </reference>
        </references>
      </pivotArea>
    </format>
    <format dxfId="9362">
      <pivotArea dataOnly="0" labelOnly="1" outline="0" fieldPosition="0">
        <references count="3">
          <reference field="0" count="1" selected="0">
            <x v="58"/>
          </reference>
          <reference field="1" count="1" selected="0">
            <x v="0"/>
          </reference>
          <reference field="2" count="1">
            <x v="16"/>
          </reference>
        </references>
      </pivotArea>
    </format>
    <format dxfId="9361">
      <pivotArea dataOnly="0" labelOnly="1" outline="0" fieldPosition="0">
        <references count="3">
          <reference field="0" count="1" selected="0">
            <x v="59"/>
          </reference>
          <reference field="1" count="1" selected="0">
            <x v="3"/>
          </reference>
          <reference field="2" count="1">
            <x v="14"/>
          </reference>
        </references>
      </pivotArea>
    </format>
    <format dxfId="9360">
      <pivotArea dataOnly="0" labelOnly="1" outline="0" fieldPosition="0">
        <references count="3">
          <reference field="0" count="1" selected="0">
            <x v="60"/>
          </reference>
          <reference field="1" count="1" selected="0">
            <x v="3"/>
          </reference>
          <reference field="2" count="1">
            <x v="6"/>
          </reference>
        </references>
      </pivotArea>
    </format>
    <format dxfId="9359">
      <pivotArea dataOnly="0" labelOnly="1" outline="0" fieldPosition="0">
        <references count="3">
          <reference field="0" count="1" selected="0">
            <x v="61"/>
          </reference>
          <reference field="1" count="1" selected="0">
            <x v="2"/>
          </reference>
          <reference field="2" count="1">
            <x v="11"/>
          </reference>
        </references>
      </pivotArea>
    </format>
    <format dxfId="9358">
      <pivotArea dataOnly="0" labelOnly="1" outline="0" fieldPosition="0">
        <references count="3">
          <reference field="0" count="1" selected="0">
            <x v="62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9357">
      <pivotArea dataOnly="0" labelOnly="1" outline="0" fieldPosition="0">
        <references count="3">
          <reference field="0" count="1" selected="0">
            <x v="63"/>
          </reference>
          <reference field="1" count="1" selected="0">
            <x v="5"/>
          </reference>
          <reference field="2" count="1">
            <x v="6"/>
          </reference>
        </references>
      </pivotArea>
    </format>
    <format dxfId="9356">
      <pivotArea dataOnly="0" labelOnly="1" outline="0" fieldPosition="0">
        <references count="3">
          <reference field="0" count="1" selected="0">
            <x v="64"/>
          </reference>
          <reference field="1" count="1" selected="0">
            <x v="2"/>
          </reference>
          <reference field="2" count="1">
            <x v="2"/>
          </reference>
        </references>
      </pivotArea>
    </format>
    <format dxfId="9355">
      <pivotArea dataOnly="0" labelOnly="1" outline="0" fieldPosition="0">
        <references count="3">
          <reference field="0" count="1" selected="0">
            <x v="65"/>
          </reference>
          <reference field="1" count="1" selected="0">
            <x v="9"/>
          </reference>
          <reference field="2" count="1">
            <x v="16"/>
          </reference>
        </references>
      </pivotArea>
    </format>
    <format dxfId="9354">
      <pivotArea dataOnly="0" labelOnly="1" outline="0" fieldPosition="0">
        <references count="3">
          <reference field="0" count="1" selected="0">
            <x v="66"/>
          </reference>
          <reference field="1" count="1" selected="0">
            <x v="0"/>
          </reference>
          <reference field="2" count="1">
            <x v="4"/>
          </reference>
        </references>
      </pivotArea>
    </format>
    <format dxfId="9353">
      <pivotArea dataOnly="0" labelOnly="1" outline="0" fieldPosition="0">
        <references count="3">
          <reference field="0" count="1" selected="0">
            <x v="67"/>
          </reference>
          <reference field="1" count="1" selected="0">
            <x v="7"/>
          </reference>
          <reference field="2" count="1">
            <x v="22"/>
          </reference>
        </references>
      </pivotArea>
    </format>
    <format dxfId="9352">
      <pivotArea dataOnly="0" labelOnly="1" outline="0" fieldPosition="0">
        <references count="3">
          <reference field="0" count="1" selected="0">
            <x v="68"/>
          </reference>
          <reference field="1" count="1" selected="0">
            <x v="8"/>
          </reference>
          <reference field="2" count="1">
            <x v="14"/>
          </reference>
        </references>
      </pivotArea>
    </format>
    <format dxfId="9351">
      <pivotArea dataOnly="0" labelOnly="1" outline="0" fieldPosition="0">
        <references count="3">
          <reference field="0" count="1" selected="0">
            <x v="69"/>
          </reference>
          <reference field="1" count="1" selected="0">
            <x v="17"/>
          </reference>
          <reference field="2" count="1">
            <x v="3"/>
          </reference>
        </references>
      </pivotArea>
    </format>
    <format dxfId="9350">
      <pivotArea dataOnly="0" labelOnly="1" outline="0" fieldPosition="0">
        <references count="3">
          <reference field="0" count="1" selected="0">
            <x v="70"/>
          </reference>
          <reference field="1" count="1" selected="0">
            <x v="9"/>
          </reference>
          <reference field="2" count="1">
            <x v="11"/>
          </reference>
        </references>
      </pivotArea>
    </format>
    <format dxfId="9349">
      <pivotArea dataOnly="0" labelOnly="1" outline="0" fieldPosition="0">
        <references count="3">
          <reference field="0" count="1" selected="0">
            <x v="71"/>
          </reference>
          <reference field="1" count="1" selected="0">
            <x v="7"/>
          </reference>
          <reference field="2" count="1">
            <x v="15"/>
          </reference>
        </references>
      </pivotArea>
    </format>
    <format dxfId="9348">
      <pivotArea dataOnly="0" labelOnly="1" outline="0" fieldPosition="0">
        <references count="3">
          <reference field="0" count="1" selected="0">
            <x v="72"/>
          </reference>
          <reference field="1" count="1" selected="0">
            <x v="4"/>
          </reference>
          <reference field="2" count="1">
            <x v="9"/>
          </reference>
        </references>
      </pivotArea>
    </format>
    <format dxfId="9347">
      <pivotArea dataOnly="0" labelOnly="1" outline="0" fieldPosition="0">
        <references count="3">
          <reference field="0" count="1" selected="0">
            <x v="73"/>
          </reference>
          <reference field="1" count="1" selected="0">
            <x v="18"/>
          </reference>
          <reference field="2" count="1">
            <x v="7"/>
          </reference>
        </references>
      </pivotArea>
    </format>
    <format dxfId="9346">
      <pivotArea dataOnly="0" labelOnly="1" outline="0" fieldPosition="0">
        <references count="3">
          <reference field="0" count="1" selected="0">
            <x v="74"/>
          </reference>
          <reference field="1" count="1" selected="0">
            <x v="2"/>
          </reference>
          <reference field="2" count="1">
            <x v="4"/>
          </reference>
        </references>
      </pivotArea>
    </format>
    <format dxfId="9345">
      <pivotArea dataOnly="0" labelOnly="1" outline="0" fieldPosition="0">
        <references count="3">
          <reference field="0" count="1" selected="0">
            <x v="75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9344">
      <pivotArea dataOnly="0" labelOnly="1" outline="0" fieldPosition="0">
        <references count="3">
          <reference field="0" count="1" selected="0">
            <x v="76"/>
          </reference>
          <reference field="1" count="1" selected="0">
            <x v="10"/>
          </reference>
          <reference field="2" count="1">
            <x v="7"/>
          </reference>
        </references>
      </pivotArea>
    </format>
    <format dxfId="9343">
      <pivotArea dataOnly="0" labelOnly="1" outline="0" fieldPosition="0">
        <references count="3">
          <reference field="0" count="1" selected="0">
            <x v="77"/>
          </reference>
          <reference field="1" count="1" selected="0">
            <x v="10"/>
          </reference>
          <reference field="2" count="1">
            <x v="12"/>
          </reference>
        </references>
      </pivotArea>
    </format>
    <format dxfId="9342">
      <pivotArea dataOnly="0" labelOnly="1" outline="0" fieldPosition="0">
        <references count="3">
          <reference field="0" count="1" selected="0">
            <x v="78"/>
          </reference>
          <reference field="1" count="1" selected="0">
            <x v="3"/>
          </reference>
          <reference field="2" count="1">
            <x v="8"/>
          </reference>
        </references>
      </pivotArea>
    </format>
    <format dxfId="9341">
      <pivotArea dataOnly="0" labelOnly="1" outline="0" fieldPosition="0">
        <references count="3">
          <reference field="0" count="1" selected="0">
            <x v="80"/>
          </reference>
          <reference field="1" count="1" selected="0">
            <x v="10"/>
          </reference>
          <reference field="2" count="1">
            <x v="7"/>
          </reference>
        </references>
      </pivotArea>
    </format>
    <format dxfId="9340">
      <pivotArea dataOnly="0" labelOnly="1" outline="0" fieldPosition="0">
        <references count="3">
          <reference field="0" count="1" selected="0">
            <x v="81"/>
          </reference>
          <reference field="1" count="1" selected="0">
            <x v="7"/>
          </reference>
          <reference field="2" count="1">
            <x v="14"/>
          </reference>
        </references>
      </pivotArea>
    </format>
    <format dxfId="9339">
      <pivotArea dataOnly="0" labelOnly="1" outline="0" fieldPosition="0">
        <references count="3">
          <reference field="0" count="1" selected="0">
            <x v="85"/>
          </reference>
          <reference field="1" count="1" selected="0">
            <x v="1"/>
          </reference>
          <reference field="2" count="1">
            <x v="15"/>
          </reference>
        </references>
      </pivotArea>
    </format>
    <format dxfId="9338">
      <pivotArea dataOnly="0" labelOnly="1" outline="0" fieldPosition="0">
        <references count="3">
          <reference field="0" count="1" selected="0">
            <x v="86"/>
          </reference>
          <reference field="1" count="1" selected="0">
            <x v="0"/>
          </reference>
          <reference field="2" count="1">
            <x v="11"/>
          </reference>
        </references>
      </pivotArea>
    </format>
    <format dxfId="9337">
      <pivotArea dataOnly="0" labelOnly="1" outline="0" fieldPosition="0">
        <references count="3">
          <reference field="0" count="1" selected="0">
            <x v="87"/>
          </reference>
          <reference field="1" count="1" selected="0">
            <x v="4"/>
          </reference>
          <reference field="2" count="1">
            <x v="10"/>
          </reference>
        </references>
      </pivotArea>
    </format>
    <format dxfId="9336">
      <pivotArea dataOnly="0" labelOnly="1" outline="0" fieldPosition="0">
        <references count="3">
          <reference field="0" count="1" selected="0">
            <x v="88"/>
          </reference>
          <reference field="1" count="1" selected="0">
            <x v="1"/>
          </reference>
          <reference field="2" count="1">
            <x v="7"/>
          </reference>
        </references>
      </pivotArea>
    </format>
    <format dxfId="9335">
      <pivotArea dataOnly="0" labelOnly="1" outline="0" fieldPosition="0">
        <references count="3">
          <reference field="0" count="1" selected="0">
            <x v="90"/>
          </reference>
          <reference field="1" count="1" selected="0">
            <x v="1"/>
          </reference>
          <reference field="2" count="1">
            <x v="13"/>
          </reference>
        </references>
      </pivotArea>
    </format>
    <format dxfId="9334">
      <pivotArea dataOnly="0" labelOnly="1" outline="0" fieldPosition="0">
        <references count="3">
          <reference field="0" count="1" selected="0">
            <x v="91"/>
          </reference>
          <reference field="1" count="1" selected="0">
            <x v="0"/>
          </reference>
          <reference field="2" count="1">
            <x v="8"/>
          </reference>
        </references>
      </pivotArea>
    </format>
    <format dxfId="9333">
      <pivotArea dataOnly="0" labelOnly="1" outline="0" fieldPosition="0">
        <references count="3">
          <reference field="0" count="1" selected="0">
            <x v="92"/>
          </reference>
          <reference field="1" count="1" selected="0">
            <x v="2"/>
          </reference>
          <reference field="2" count="1">
            <x v="18"/>
          </reference>
        </references>
      </pivotArea>
    </format>
    <format dxfId="9332">
      <pivotArea dataOnly="0" labelOnly="1" outline="0" fieldPosition="0">
        <references count="3">
          <reference field="0" count="1" selected="0">
            <x v="93"/>
          </reference>
          <reference field="1" count="1" selected="0">
            <x v="1"/>
          </reference>
          <reference field="2" count="1">
            <x v="8"/>
          </reference>
        </references>
      </pivotArea>
    </format>
    <format dxfId="9331">
      <pivotArea dataOnly="0" labelOnly="1" outline="0" fieldPosition="0">
        <references count="3">
          <reference field="0" count="1" selected="0">
            <x v="94"/>
          </reference>
          <reference field="1" count="1" selected="0">
            <x v="8"/>
          </reference>
          <reference field="2" count="1">
            <x v="12"/>
          </reference>
        </references>
      </pivotArea>
    </format>
    <format dxfId="9330">
      <pivotArea dataOnly="0" labelOnly="1" outline="0" fieldPosition="0">
        <references count="3">
          <reference field="0" count="1" selected="0">
            <x v="95"/>
          </reference>
          <reference field="1" count="1" selected="0">
            <x v="1"/>
          </reference>
          <reference field="2" count="1">
            <x v="18"/>
          </reference>
        </references>
      </pivotArea>
    </format>
    <format dxfId="9329">
      <pivotArea dataOnly="0" labelOnly="1" outline="0" fieldPosition="0">
        <references count="3">
          <reference field="0" count="1" selected="0">
            <x v="96"/>
          </reference>
          <reference field="1" count="1" selected="0">
            <x v="1"/>
          </reference>
          <reference field="2" count="1">
            <x v="9"/>
          </reference>
        </references>
      </pivotArea>
    </format>
    <format dxfId="9328">
      <pivotArea dataOnly="0" labelOnly="1" outline="0" fieldPosition="0">
        <references count="3">
          <reference field="0" count="1" selected="0">
            <x v="97"/>
          </reference>
          <reference field="1" count="1" selected="0">
            <x v="10"/>
          </reference>
          <reference field="2" count="1">
            <x v="12"/>
          </reference>
        </references>
      </pivotArea>
    </format>
    <format dxfId="9327">
      <pivotArea dataOnly="0" labelOnly="1" outline="0" fieldPosition="0">
        <references count="3">
          <reference field="0" count="1" selected="0">
            <x v="98"/>
          </reference>
          <reference field="1" count="1" selected="0">
            <x v="4"/>
          </reference>
          <reference field="2" count="1">
            <x v="9"/>
          </reference>
        </references>
      </pivotArea>
    </format>
    <format dxfId="9326">
      <pivotArea dataOnly="0" labelOnly="1" outline="0" fieldPosition="0">
        <references count="3">
          <reference field="0" count="1" selected="0">
            <x v="99"/>
          </reference>
          <reference field="1" count="1" selected="0">
            <x v="5"/>
          </reference>
          <reference field="2" count="1">
            <x v="20"/>
          </reference>
        </references>
      </pivotArea>
    </format>
    <format dxfId="9325">
      <pivotArea dataOnly="0" labelOnly="1" outline="0" fieldPosition="0">
        <references count="3">
          <reference field="0" count="1" selected="0">
            <x v="100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9324">
      <pivotArea dataOnly="0" labelOnly="1" outline="0" fieldPosition="0">
        <references count="3">
          <reference field="0" count="1" selected="0">
            <x v="101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9323">
      <pivotArea dataOnly="0" labelOnly="1" outline="0" fieldPosition="0">
        <references count="3">
          <reference field="0" count="1" selected="0">
            <x v="102"/>
          </reference>
          <reference field="1" count="1" selected="0">
            <x v="4"/>
          </reference>
          <reference field="2" count="1">
            <x v="8"/>
          </reference>
        </references>
      </pivotArea>
    </format>
    <format dxfId="9322">
      <pivotArea dataOnly="0" labelOnly="1" outline="0" fieldPosition="0">
        <references count="3">
          <reference field="0" count="1" selected="0">
            <x v="103"/>
          </reference>
          <reference field="1" count="1" selected="0">
            <x v="1"/>
          </reference>
          <reference field="2" count="1">
            <x v="11"/>
          </reference>
        </references>
      </pivotArea>
    </format>
    <format dxfId="9321">
      <pivotArea dataOnly="0" labelOnly="1" outline="0" fieldPosition="0">
        <references count="3">
          <reference field="0" count="1" selected="0">
            <x v="104"/>
          </reference>
          <reference field="1" count="1" selected="0">
            <x v="1"/>
          </reference>
          <reference field="2" count="1">
            <x v="17"/>
          </reference>
        </references>
      </pivotArea>
    </format>
    <format dxfId="9320">
      <pivotArea dataOnly="0" labelOnly="1" outline="0" fieldPosition="0">
        <references count="3">
          <reference field="0" count="1" selected="0">
            <x v="105"/>
          </reference>
          <reference field="1" count="1" selected="0">
            <x v="0"/>
          </reference>
          <reference field="2" count="1">
            <x v="9"/>
          </reference>
        </references>
      </pivotArea>
    </format>
    <format dxfId="9319">
      <pivotArea dataOnly="0" labelOnly="1" outline="0" fieldPosition="0">
        <references count="3">
          <reference field="0" count="1" selected="0">
            <x v="106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9318">
      <pivotArea dataOnly="0" labelOnly="1" outline="0" fieldPosition="0">
        <references count="3">
          <reference field="0" count="1" selected="0">
            <x v="107"/>
          </reference>
          <reference field="1" count="1" selected="0">
            <x v="2"/>
          </reference>
          <reference field="2" count="1">
            <x v="11"/>
          </reference>
        </references>
      </pivotArea>
    </format>
    <format dxfId="9317">
      <pivotArea dataOnly="0" labelOnly="1" outline="0" fieldPosition="0">
        <references count="3">
          <reference field="0" count="1" selected="0">
            <x v="109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9316">
      <pivotArea dataOnly="0" labelOnly="1" outline="0" fieldPosition="0">
        <references count="3">
          <reference field="0" count="1" selected="0">
            <x v="110"/>
          </reference>
          <reference field="1" count="1" selected="0">
            <x v="4"/>
          </reference>
          <reference field="2" count="1">
            <x v="9"/>
          </reference>
        </references>
      </pivotArea>
    </format>
    <format dxfId="9315">
      <pivotArea dataOnly="0" labelOnly="1" outline="0" fieldPosition="0">
        <references count="3">
          <reference field="0" count="1" selected="0">
            <x v="111"/>
          </reference>
          <reference field="1" count="1" selected="0">
            <x v="10"/>
          </reference>
          <reference field="2" count="1">
            <x v="7"/>
          </reference>
        </references>
      </pivotArea>
    </format>
    <format dxfId="9314">
      <pivotArea dataOnly="0" labelOnly="1" outline="0" fieldPosition="0">
        <references count="3">
          <reference field="0" count="1" selected="0">
            <x v="112"/>
          </reference>
          <reference field="1" count="1" selected="0">
            <x v="4"/>
          </reference>
          <reference field="2" count="1">
            <x v="12"/>
          </reference>
        </references>
      </pivotArea>
    </format>
    <format dxfId="9313">
      <pivotArea dataOnly="0" labelOnly="1" outline="0" fieldPosition="0">
        <references count="3">
          <reference field="0" count="1" selected="0">
            <x v="113"/>
          </reference>
          <reference field="1" count="1" selected="0">
            <x v="6"/>
          </reference>
          <reference field="2" count="1">
            <x v="16"/>
          </reference>
        </references>
      </pivotArea>
    </format>
    <format dxfId="9312">
      <pivotArea dataOnly="0" labelOnly="1" outline="0" fieldPosition="0">
        <references count="3">
          <reference field="0" count="1" selected="0">
            <x v="114"/>
          </reference>
          <reference field="1" count="1" selected="0">
            <x v="3"/>
          </reference>
          <reference field="2" count="1">
            <x v="12"/>
          </reference>
        </references>
      </pivotArea>
    </format>
    <format dxfId="9311">
      <pivotArea dataOnly="0" labelOnly="1" outline="0" fieldPosition="0">
        <references count="3">
          <reference field="0" count="1" selected="0">
            <x v="115"/>
          </reference>
          <reference field="1" count="1" selected="0">
            <x v="10"/>
          </reference>
          <reference field="2" count="1">
            <x v="4"/>
          </reference>
        </references>
      </pivotArea>
    </format>
    <format dxfId="9310">
      <pivotArea dataOnly="0" labelOnly="1" outline="0" fieldPosition="0">
        <references count="3">
          <reference field="0" count="1" selected="0">
            <x v="116"/>
          </reference>
          <reference field="1" count="1" selected="0">
            <x v="2"/>
          </reference>
          <reference field="2" count="1">
            <x v="9"/>
          </reference>
        </references>
      </pivotArea>
    </format>
    <format dxfId="9309">
      <pivotArea dataOnly="0" labelOnly="1" outline="0" fieldPosition="0">
        <references count="3">
          <reference field="0" count="1" selected="0">
            <x v="117"/>
          </reference>
          <reference field="1" count="1" selected="0">
            <x v="1"/>
          </reference>
          <reference field="2" count="1">
            <x v="6"/>
          </reference>
        </references>
      </pivotArea>
    </format>
    <format dxfId="9308">
      <pivotArea dataOnly="0" labelOnly="1" outline="0" fieldPosition="0">
        <references count="3">
          <reference field="0" count="1" selected="0">
            <x v="118"/>
          </reference>
          <reference field="1" count="1" selected="0">
            <x v="5"/>
          </reference>
          <reference field="2" count="1">
            <x v="9"/>
          </reference>
        </references>
      </pivotArea>
    </format>
    <format dxfId="9307">
      <pivotArea dataOnly="0" labelOnly="1" outline="0" fieldPosition="0">
        <references count="3">
          <reference field="0" count="1" selected="0">
            <x v="119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9306">
      <pivotArea dataOnly="0" labelOnly="1" outline="0" fieldPosition="0">
        <references count="3">
          <reference field="0" count="1" selected="0">
            <x v="120"/>
          </reference>
          <reference field="1" count="1" selected="0">
            <x v="0"/>
          </reference>
          <reference field="2" count="1">
            <x v="17"/>
          </reference>
        </references>
      </pivotArea>
    </format>
    <format dxfId="9305">
      <pivotArea dataOnly="0" labelOnly="1" outline="0" fieldPosition="0">
        <references count="3">
          <reference field="0" count="1" selected="0">
            <x v="121"/>
          </reference>
          <reference field="1" count="1" selected="0">
            <x v="6"/>
          </reference>
          <reference field="2" count="1">
            <x v="9"/>
          </reference>
        </references>
      </pivotArea>
    </format>
    <format dxfId="9304">
      <pivotArea dataOnly="0" labelOnly="1" outline="0" fieldPosition="0">
        <references count="3">
          <reference field="0" count="1" selected="0">
            <x v="122"/>
          </reference>
          <reference field="1" count="1" selected="0">
            <x v="2"/>
          </reference>
          <reference field="2" count="1">
            <x v="24"/>
          </reference>
        </references>
      </pivotArea>
    </format>
    <format dxfId="9303">
      <pivotArea dataOnly="0" labelOnly="1" outline="0" fieldPosition="0">
        <references count="3">
          <reference field="0" count="1" selected="0">
            <x v="123"/>
          </reference>
          <reference field="1" count="1" selected="0">
            <x v="0"/>
          </reference>
          <reference field="2" count="1">
            <x v="19"/>
          </reference>
        </references>
      </pivotArea>
    </format>
    <format dxfId="9302">
      <pivotArea dataOnly="0" labelOnly="1" outline="0" fieldPosition="0">
        <references count="3">
          <reference field="0" count="1" selected="0">
            <x v="124"/>
          </reference>
          <reference field="1" count="1" selected="0">
            <x v="1"/>
          </reference>
          <reference field="2" count="1">
            <x v="7"/>
          </reference>
        </references>
      </pivotArea>
    </format>
    <format dxfId="9301">
      <pivotArea dataOnly="0" labelOnly="1" outline="0" fieldPosition="0">
        <references count="3">
          <reference field="0" count="1" selected="0">
            <x v="125"/>
          </reference>
          <reference field="1" count="1" selected="0">
            <x v="6"/>
          </reference>
          <reference field="2" count="1">
            <x v="2"/>
          </reference>
        </references>
      </pivotArea>
    </format>
    <format dxfId="9300">
      <pivotArea dataOnly="0" labelOnly="1" outline="0" fieldPosition="0">
        <references count="3">
          <reference field="0" count="1" selected="0">
            <x v="126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9299">
      <pivotArea dataOnly="0" labelOnly="1" outline="0" fieldPosition="0">
        <references count="3">
          <reference field="0" count="1" selected="0">
            <x v="128"/>
          </reference>
          <reference field="1" count="1" selected="0">
            <x v="0"/>
          </reference>
          <reference field="2" count="1">
            <x v="11"/>
          </reference>
        </references>
      </pivotArea>
    </format>
    <format dxfId="9298">
      <pivotArea dataOnly="0" labelOnly="1" outline="0" fieldPosition="0">
        <references count="3">
          <reference field="0" count="1" selected="0">
            <x v="130"/>
          </reference>
          <reference field="1" count="1" selected="0">
            <x v="8"/>
          </reference>
          <reference field="2" count="1">
            <x v="6"/>
          </reference>
        </references>
      </pivotArea>
    </format>
    <format dxfId="9297">
      <pivotArea dataOnly="0" labelOnly="1" outline="0" fieldPosition="0">
        <references count="3">
          <reference field="0" count="1" selected="0">
            <x v="131"/>
          </reference>
          <reference field="1" count="1" selected="0">
            <x v="2"/>
          </reference>
          <reference field="2" count="1">
            <x v="11"/>
          </reference>
        </references>
      </pivotArea>
    </format>
    <format dxfId="9296">
      <pivotArea dataOnly="0" labelOnly="1" outline="0" fieldPosition="0">
        <references count="3">
          <reference field="0" count="1" selected="0">
            <x v="132"/>
          </reference>
          <reference field="1" count="1" selected="0">
            <x v="10"/>
          </reference>
          <reference field="2" count="1">
            <x v="12"/>
          </reference>
        </references>
      </pivotArea>
    </format>
    <format dxfId="9295">
      <pivotArea dataOnly="0" labelOnly="1" outline="0" fieldPosition="0">
        <references count="3">
          <reference field="0" count="1" selected="0">
            <x v="133"/>
          </reference>
          <reference field="1" count="1" selected="0">
            <x v="3"/>
          </reference>
          <reference field="2" count="1">
            <x v="8"/>
          </reference>
        </references>
      </pivotArea>
    </format>
    <format dxfId="9294">
      <pivotArea dataOnly="0" labelOnly="1" outline="0" fieldPosition="0">
        <references count="3">
          <reference field="0" count="1" selected="0">
            <x v="134"/>
          </reference>
          <reference field="1" count="1" selected="0">
            <x v="1"/>
          </reference>
          <reference field="2" count="1">
            <x v="4"/>
          </reference>
        </references>
      </pivotArea>
    </format>
    <format dxfId="9293">
      <pivotArea dataOnly="0" labelOnly="1" outline="0" fieldPosition="0">
        <references count="3">
          <reference field="0" count="1" selected="0">
            <x v="135"/>
          </reference>
          <reference field="1" count="1" selected="0">
            <x v="5"/>
          </reference>
          <reference field="2" count="1">
            <x v="8"/>
          </reference>
        </references>
      </pivotArea>
    </format>
    <format dxfId="9292">
      <pivotArea dataOnly="0" labelOnly="1" outline="0" fieldPosition="0">
        <references count="3">
          <reference field="0" count="1" selected="0">
            <x v="136"/>
          </reference>
          <reference field="1" count="1" selected="0">
            <x v="0"/>
          </reference>
          <reference field="2" count="1">
            <x v="17"/>
          </reference>
        </references>
      </pivotArea>
    </format>
    <format dxfId="9291">
      <pivotArea dataOnly="0" labelOnly="1" outline="0" fieldPosition="0">
        <references count="3">
          <reference field="0" count="1" selected="0">
            <x v="137"/>
          </reference>
          <reference field="1" count="1" selected="0">
            <x v="11"/>
          </reference>
          <reference field="2" count="1">
            <x v="13"/>
          </reference>
        </references>
      </pivotArea>
    </format>
    <format dxfId="9290">
      <pivotArea dataOnly="0" labelOnly="1" outline="0" fieldPosition="0">
        <references count="3">
          <reference field="0" count="1" selected="0">
            <x v="138"/>
          </reference>
          <reference field="1" count="1" selected="0">
            <x v="4"/>
          </reference>
          <reference field="2" count="1">
            <x v="10"/>
          </reference>
        </references>
      </pivotArea>
    </format>
    <format dxfId="9289">
      <pivotArea dataOnly="0" labelOnly="1" outline="0" fieldPosition="0">
        <references count="3">
          <reference field="0" count="1" selected="0">
            <x v="139"/>
          </reference>
          <reference field="1" count="1" selected="0">
            <x v="2"/>
          </reference>
          <reference field="2" count="1">
            <x v="17"/>
          </reference>
        </references>
      </pivotArea>
    </format>
    <format dxfId="9288">
      <pivotArea dataOnly="0" labelOnly="1" outline="0" fieldPosition="0">
        <references count="3">
          <reference field="0" count="1" selected="0">
            <x v="140"/>
          </reference>
          <reference field="1" count="1" selected="0">
            <x v="8"/>
          </reference>
          <reference field="2" count="1">
            <x v="14"/>
          </reference>
        </references>
      </pivotArea>
    </format>
    <format dxfId="9287">
      <pivotArea dataOnly="0" labelOnly="1" outline="0" fieldPosition="0">
        <references count="3">
          <reference field="0" count="1" selected="0">
            <x v="141"/>
          </reference>
          <reference field="1" count="1" selected="0">
            <x v="3"/>
          </reference>
          <reference field="2" count="1">
            <x v="8"/>
          </reference>
        </references>
      </pivotArea>
    </format>
    <format dxfId="9286">
      <pivotArea dataOnly="0" labelOnly="1" outline="0" fieldPosition="0">
        <references count="3">
          <reference field="0" count="1" selected="0">
            <x v="142"/>
          </reference>
          <reference field="1" count="1" selected="0">
            <x v="1"/>
          </reference>
          <reference field="2" count="1">
            <x v="9"/>
          </reference>
        </references>
      </pivotArea>
    </format>
    <format dxfId="9285">
      <pivotArea dataOnly="0" labelOnly="1" outline="0" fieldPosition="0">
        <references count="3">
          <reference field="0" count="1" selected="0">
            <x v="143"/>
          </reference>
          <reference field="1" count="1" selected="0">
            <x v="12"/>
          </reference>
          <reference field="2" count="1">
            <x v="8"/>
          </reference>
        </references>
      </pivotArea>
    </format>
    <format dxfId="9284">
      <pivotArea dataOnly="0" labelOnly="1" outline="0" fieldPosition="0">
        <references count="3">
          <reference field="0" count="1" selected="0">
            <x v="144"/>
          </reference>
          <reference field="1" count="1" selected="0">
            <x v="4"/>
          </reference>
          <reference field="2" count="1">
            <x v="15"/>
          </reference>
        </references>
      </pivotArea>
    </format>
    <format dxfId="9283">
      <pivotArea dataOnly="0" labelOnly="1" outline="0" fieldPosition="0">
        <references count="3">
          <reference field="0" count="1" selected="0">
            <x v="145"/>
          </reference>
          <reference field="1" count="1" selected="0">
            <x v="7"/>
          </reference>
          <reference field="2" count="1">
            <x v="9"/>
          </reference>
        </references>
      </pivotArea>
    </format>
    <format dxfId="9282">
      <pivotArea dataOnly="0" labelOnly="1" outline="0" fieldPosition="0">
        <references count="3">
          <reference field="0" count="1" selected="0">
            <x v="146"/>
          </reference>
          <reference field="1" count="1" selected="0">
            <x v="1"/>
          </reference>
          <reference field="2" count="1">
            <x v="16"/>
          </reference>
        </references>
      </pivotArea>
    </format>
    <format dxfId="9281">
      <pivotArea dataOnly="0" labelOnly="1" outline="0" fieldPosition="0">
        <references count="3">
          <reference field="0" count="1" selected="0">
            <x v="147"/>
          </reference>
          <reference field="1" count="1" selected="0">
            <x v="18"/>
          </reference>
          <reference field="2" count="1">
            <x v="2"/>
          </reference>
        </references>
      </pivotArea>
    </format>
    <format dxfId="9280">
      <pivotArea dataOnly="0" labelOnly="1" outline="0" fieldPosition="0">
        <references count="3">
          <reference field="0" count="1" selected="0">
            <x v="148"/>
          </reference>
          <reference field="1" count="1" selected="0">
            <x v="2"/>
          </reference>
          <reference field="2" count="1">
            <x v="9"/>
          </reference>
        </references>
      </pivotArea>
    </format>
    <format dxfId="9279">
      <pivotArea dataOnly="0" labelOnly="1" outline="0" fieldPosition="0">
        <references count="3">
          <reference field="0" count="1" selected="0">
            <x v="149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9278">
      <pivotArea dataOnly="0" labelOnly="1" outline="0" fieldPosition="0">
        <references count="3">
          <reference field="0" count="1" selected="0">
            <x v="150"/>
          </reference>
          <reference field="1" count="1" selected="0">
            <x v="10"/>
          </reference>
          <reference field="2" count="1">
            <x v="7"/>
          </reference>
        </references>
      </pivotArea>
    </format>
    <format dxfId="9277">
      <pivotArea dataOnly="0" labelOnly="1" outline="0" fieldPosition="0">
        <references count="3">
          <reference field="0" count="1" selected="0">
            <x v="151"/>
          </reference>
          <reference field="1" count="1" selected="0">
            <x v="0"/>
          </reference>
          <reference field="2" count="1">
            <x v="3"/>
          </reference>
        </references>
      </pivotArea>
    </format>
    <format dxfId="9276">
      <pivotArea dataOnly="0" labelOnly="1" outline="0" fieldPosition="0">
        <references count="3">
          <reference field="0" count="1" selected="0">
            <x v="152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9275">
      <pivotArea dataOnly="0" labelOnly="1" outline="0" fieldPosition="0">
        <references count="3">
          <reference field="0" count="1" selected="0">
            <x v="153"/>
          </reference>
          <reference field="1" count="1" selected="0">
            <x v="21"/>
          </reference>
          <reference field="2" count="1">
            <x v="10"/>
          </reference>
        </references>
      </pivotArea>
    </format>
    <format dxfId="9274">
      <pivotArea dataOnly="0" labelOnly="1" outline="0" fieldPosition="0">
        <references count="3">
          <reference field="0" count="1" selected="0">
            <x v="154"/>
          </reference>
          <reference field="1" count="1" selected="0">
            <x v="11"/>
          </reference>
          <reference field="2" count="1">
            <x v="14"/>
          </reference>
        </references>
      </pivotArea>
    </format>
    <format dxfId="9273">
      <pivotArea dataOnly="0" labelOnly="1" outline="0" fieldPosition="0">
        <references count="3">
          <reference field="0" count="1" selected="0">
            <x v="155"/>
          </reference>
          <reference field="1" count="1" selected="0">
            <x v="9"/>
          </reference>
          <reference field="2" count="1">
            <x v="19"/>
          </reference>
        </references>
      </pivotArea>
    </format>
    <format dxfId="9272">
      <pivotArea dataOnly="0" labelOnly="1" outline="0" fieldPosition="0">
        <references count="3">
          <reference field="0" count="1" selected="0">
            <x v="156"/>
          </reference>
          <reference field="1" count="1" selected="0">
            <x v="4"/>
          </reference>
          <reference field="2" count="1">
            <x v="15"/>
          </reference>
        </references>
      </pivotArea>
    </format>
    <format dxfId="9271">
      <pivotArea dataOnly="0" labelOnly="1" outline="0" fieldPosition="0">
        <references count="3">
          <reference field="0" count="1" selected="0">
            <x v="157"/>
          </reference>
          <reference field="1" count="1" selected="0">
            <x v="8"/>
          </reference>
          <reference field="2" count="1">
            <x v="11"/>
          </reference>
        </references>
      </pivotArea>
    </format>
    <format dxfId="9270">
      <pivotArea dataOnly="0" labelOnly="1" outline="0" fieldPosition="0">
        <references count="3">
          <reference field="0" count="1" selected="0">
            <x v="158"/>
          </reference>
          <reference field="1" count="1" selected="0">
            <x v="0"/>
          </reference>
          <reference field="2" count="1">
            <x v="16"/>
          </reference>
        </references>
      </pivotArea>
    </format>
    <format dxfId="9269">
      <pivotArea dataOnly="0" labelOnly="1" outline="0" fieldPosition="0">
        <references count="3">
          <reference field="0" count="1" selected="0">
            <x v="159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9268">
      <pivotArea dataOnly="0" labelOnly="1" outline="0" fieldPosition="0">
        <references count="3">
          <reference field="0" count="1" selected="0">
            <x v="160"/>
          </reference>
          <reference field="1" count="1" selected="0">
            <x v="9"/>
          </reference>
          <reference field="2" count="1">
            <x v="7"/>
          </reference>
        </references>
      </pivotArea>
    </format>
    <format dxfId="9267">
      <pivotArea dataOnly="0" labelOnly="1" outline="0" fieldPosition="0">
        <references count="3">
          <reference field="0" count="1" selected="0">
            <x v="161"/>
          </reference>
          <reference field="1" count="1" selected="0">
            <x v="0"/>
          </reference>
          <reference field="2" count="1">
            <x v="10"/>
          </reference>
        </references>
      </pivotArea>
    </format>
    <format dxfId="926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0"/>
          </reference>
          <reference field="2" count="1">
            <x v="13"/>
          </reference>
        </references>
      </pivotArea>
    </format>
    <format dxfId="9265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6"/>
          </reference>
          <reference field="2" count="1">
            <x v="11"/>
          </reference>
        </references>
      </pivotArea>
    </format>
    <format dxfId="9264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0"/>
          </reference>
          <reference field="2" count="1">
            <x v="8"/>
          </reference>
        </references>
      </pivotArea>
    </format>
    <format dxfId="9263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7"/>
          </reference>
          <reference field="2" count="1">
            <x v="11"/>
          </reference>
        </references>
      </pivotArea>
    </format>
    <format dxfId="9262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926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3"/>
          </reference>
          <reference field="2" count="1">
            <x v="7"/>
          </reference>
        </references>
      </pivotArea>
    </format>
    <format dxfId="9260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"/>
          </reference>
          <reference field="2" count="1">
            <x v="9"/>
          </reference>
        </references>
      </pivotArea>
    </format>
    <format dxfId="925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9258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10"/>
          </reference>
          <reference field="2" count="1">
            <x v="4"/>
          </reference>
        </references>
      </pivotArea>
    </format>
    <format dxfId="9257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0"/>
          </reference>
          <reference field="2" count="1">
            <x v="7"/>
          </reference>
        </references>
      </pivotArea>
    </format>
    <format dxfId="9256">
      <pivotArea dataOnly="0" labelOnly="1" outline="0" fieldPosition="0">
        <references count="3">
          <reference field="0" count="1" selected="0">
            <x v="172"/>
          </reference>
          <reference field="1" count="1" selected="0">
            <x v="15"/>
          </reference>
          <reference field="2" count="1">
            <x v="1"/>
          </reference>
        </references>
      </pivotArea>
    </format>
    <format dxfId="925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5"/>
          </reference>
          <reference field="2" count="1">
            <x v="14"/>
          </reference>
        </references>
      </pivotArea>
    </format>
    <format dxfId="9254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0"/>
          </reference>
          <reference field="2" count="1">
            <x v="8"/>
          </reference>
        </references>
      </pivotArea>
    </format>
    <format dxfId="9253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"/>
          </reference>
          <reference field="2" count="1">
            <x v="10"/>
          </reference>
        </references>
      </pivotArea>
    </format>
    <format dxfId="9252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9251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0"/>
          </reference>
          <reference field="2" count="1">
            <x v="17"/>
          </reference>
        </references>
      </pivotArea>
    </format>
    <format dxfId="9250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3"/>
          </reference>
          <reference field="2" count="1">
            <x v="12"/>
          </reference>
        </references>
      </pivotArea>
    </format>
    <format dxfId="9249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"/>
          </reference>
          <reference field="2" count="1">
            <x v="13"/>
          </reference>
        </references>
      </pivotArea>
    </format>
    <format dxfId="924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9247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15"/>
          </reference>
          <reference field="2" count="1">
            <x v="10"/>
          </reference>
        </references>
      </pivotArea>
    </format>
    <format dxfId="9246">
      <pivotArea dataOnly="0" labelOnly="1" outline="0" fieldPosition="0">
        <references count="3">
          <reference field="0" count="1" selected="0">
            <x v="183"/>
          </reference>
          <reference field="1" count="1" selected="0">
            <x v="6"/>
          </reference>
          <reference field="2" count="1">
            <x v="18"/>
          </reference>
        </references>
      </pivotArea>
    </format>
    <format dxfId="9245">
      <pivotArea dataOnly="0" labelOnly="1" outline="0" fieldPosition="0">
        <references count="3">
          <reference field="0" count="1" selected="0">
            <x v="184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9244">
      <pivotArea dataOnly="0" labelOnly="1" outline="0" fieldPosition="0">
        <references count="3">
          <reference field="0" count="1" selected="0">
            <x v="185"/>
          </reference>
          <reference field="1" count="1" selected="0">
            <x v="9"/>
          </reference>
          <reference field="2" count="1">
            <x v="13"/>
          </reference>
        </references>
      </pivotArea>
    </format>
    <format dxfId="9243">
      <pivotArea dataOnly="0" labelOnly="1" outline="0" fieldPosition="0">
        <references count="3">
          <reference field="0" count="1" selected="0">
            <x v="186"/>
          </reference>
          <reference field="1" count="1" selected="0">
            <x v="6"/>
          </reference>
          <reference field="2" count="1">
            <x v="2"/>
          </reference>
        </references>
      </pivotArea>
    </format>
    <format dxfId="9242">
      <pivotArea dataOnly="0" labelOnly="1" outline="0" fieldPosition="0">
        <references count="3">
          <reference field="0" count="1" selected="0">
            <x v="187"/>
          </reference>
          <reference field="1" count="1" selected="0">
            <x v="4"/>
          </reference>
          <reference field="2" count="1">
            <x v="20"/>
          </reference>
        </references>
      </pivotArea>
    </format>
    <format dxfId="9241">
      <pivotArea dataOnly="0" labelOnly="1" outline="0" fieldPosition="0">
        <references count="3">
          <reference field="0" count="1" selected="0">
            <x v="188"/>
          </reference>
          <reference field="1" count="1" selected="0">
            <x v="1"/>
          </reference>
          <reference field="2" count="1">
            <x v="11"/>
          </reference>
        </references>
      </pivotArea>
    </format>
    <format dxfId="9240">
      <pivotArea dataOnly="0" labelOnly="1" outline="0" fieldPosition="0">
        <references count="3">
          <reference field="0" count="1" selected="0">
            <x v="189"/>
          </reference>
          <reference field="1" count="1" selected="0">
            <x v="3"/>
          </reference>
          <reference field="2" count="1">
            <x v="3"/>
          </reference>
        </references>
      </pivotArea>
    </format>
    <format dxfId="9239">
      <pivotArea dataOnly="0" labelOnly="1" outline="0" fieldPosition="0">
        <references count="3">
          <reference field="0" count="1" selected="0">
            <x v="190"/>
          </reference>
          <reference field="1" count="1" selected="0">
            <x v="6"/>
          </reference>
          <reference field="2" count="1">
            <x v="16"/>
          </reference>
        </references>
      </pivotArea>
    </format>
    <format dxfId="9238">
      <pivotArea dataOnly="0" labelOnly="1" outline="0" fieldPosition="0">
        <references count="3">
          <reference field="0" count="1" selected="0">
            <x v="191"/>
          </reference>
          <reference field="1" count="1" selected="0">
            <x v="6"/>
          </reference>
          <reference field="2" count="1">
            <x v="4"/>
          </reference>
        </references>
      </pivotArea>
    </format>
    <format dxfId="9237">
      <pivotArea dataOnly="0" labelOnly="1" outline="0" fieldPosition="0">
        <references count="3">
          <reference field="0" count="1" selected="0">
            <x v="192"/>
          </reference>
          <reference field="1" count="1" selected="0">
            <x v="6"/>
          </reference>
          <reference field="2" count="1">
            <x v="8"/>
          </reference>
        </references>
      </pivotArea>
    </format>
    <format dxfId="9236">
      <pivotArea dataOnly="0" labelOnly="1" outline="0" fieldPosition="0">
        <references count="3">
          <reference field="0" count="1" selected="0">
            <x v="193"/>
          </reference>
          <reference field="1" count="1" selected="0">
            <x v="0"/>
          </reference>
          <reference field="2" count="1">
            <x v="19"/>
          </reference>
        </references>
      </pivotArea>
    </format>
    <format dxfId="9235">
      <pivotArea dataOnly="0" labelOnly="1" outline="0" fieldPosition="0">
        <references count="3">
          <reference field="0" count="1" selected="0">
            <x v="194"/>
          </reference>
          <reference field="1" count="1" selected="0">
            <x v="12"/>
          </reference>
          <reference field="2" count="1">
            <x v="6"/>
          </reference>
        </references>
      </pivotArea>
    </format>
    <format dxfId="9234">
      <pivotArea dataOnly="0" labelOnly="1" outline="0" fieldPosition="0">
        <references count="3">
          <reference field="0" count="1" selected="0">
            <x v="195"/>
          </reference>
          <reference field="1" count="1" selected="0">
            <x v="7"/>
          </reference>
          <reference field="2" count="1">
            <x v="15"/>
          </reference>
        </references>
      </pivotArea>
    </format>
    <format dxfId="9233">
      <pivotArea dataOnly="0" labelOnly="1" outline="0" fieldPosition="0">
        <references count="3">
          <reference field="0" count="1" selected="0">
            <x v="196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9232">
      <pivotArea dataOnly="0" labelOnly="1" outline="0" fieldPosition="0">
        <references count="3">
          <reference field="0" count="1" selected="0">
            <x v="197"/>
          </reference>
          <reference field="1" count="1" selected="0">
            <x v="3"/>
          </reference>
          <reference field="2" count="1">
            <x v="15"/>
          </reference>
        </references>
      </pivotArea>
    </format>
    <format dxfId="9231">
      <pivotArea dataOnly="0" labelOnly="1" outline="0" fieldPosition="0">
        <references count="3">
          <reference field="0" count="1" selected="0">
            <x v="198"/>
          </reference>
          <reference field="1" count="1" selected="0">
            <x v="4"/>
          </reference>
          <reference field="2" count="1">
            <x v="24"/>
          </reference>
        </references>
      </pivotArea>
    </format>
    <format dxfId="9230">
      <pivotArea dataOnly="0" labelOnly="1" outline="0" fieldPosition="0">
        <references count="3">
          <reference field="0" count="1" selected="0">
            <x v="199"/>
          </reference>
          <reference field="1" count="1" selected="0">
            <x v="3"/>
          </reference>
          <reference field="2" count="1">
            <x v="9"/>
          </reference>
        </references>
      </pivotArea>
    </format>
    <format dxfId="9229">
      <pivotArea dataOnly="0" labelOnly="1" outline="0" fieldPosition="0">
        <references count="3">
          <reference field="0" count="1" selected="0">
            <x v="200"/>
          </reference>
          <reference field="1" count="1" selected="0">
            <x v="10"/>
          </reference>
          <reference field="2" count="1">
            <x v="19"/>
          </reference>
        </references>
      </pivotArea>
    </format>
    <format dxfId="9228">
      <pivotArea dataOnly="0" labelOnly="1" outline="0" fieldPosition="0">
        <references count="3">
          <reference field="0" count="1" selected="0">
            <x v="201"/>
          </reference>
          <reference field="1" count="1" selected="0">
            <x v="14"/>
          </reference>
          <reference field="2" count="1">
            <x v="6"/>
          </reference>
        </references>
      </pivotArea>
    </format>
    <format dxfId="9227">
      <pivotArea dataOnly="0" labelOnly="1" outline="0" fieldPosition="0">
        <references count="3">
          <reference field="0" count="1" selected="0">
            <x v="202"/>
          </reference>
          <reference field="1" count="1" selected="0">
            <x v="0"/>
          </reference>
          <reference field="2" count="1">
            <x v="12"/>
          </reference>
        </references>
      </pivotArea>
    </format>
    <format dxfId="9226">
      <pivotArea dataOnly="0" labelOnly="1" outline="0" fieldPosition="0">
        <references count="3">
          <reference field="0" count="1" selected="0">
            <x v="203"/>
          </reference>
          <reference field="1" count="1" selected="0">
            <x v="0"/>
          </reference>
          <reference field="2" count="1">
            <x v="6"/>
          </reference>
        </references>
      </pivotArea>
    </format>
    <format dxfId="9225">
      <pivotArea dataOnly="0" labelOnly="1" outline="0" fieldPosition="0">
        <references count="3">
          <reference field="0" count="1" selected="0">
            <x v="204"/>
          </reference>
          <reference field="1" count="1" selected="0">
            <x v="3"/>
          </reference>
          <reference field="2" count="1">
            <x v="9"/>
          </reference>
        </references>
      </pivotArea>
    </format>
    <format dxfId="9224">
      <pivotArea dataOnly="0" labelOnly="1" outline="0" fieldPosition="0">
        <references count="3">
          <reference field="0" count="1" selected="0">
            <x v="205"/>
          </reference>
          <reference field="1" count="1" selected="0">
            <x v="0"/>
          </reference>
          <reference field="2" count="1">
            <x v="14"/>
          </reference>
        </references>
      </pivotArea>
    </format>
    <format dxfId="9223">
      <pivotArea dataOnly="0" labelOnly="1" outline="0" fieldPosition="0">
        <references count="3">
          <reference field="0" count="1" selected="0">
            <x v="206"/>
          </reference>
          <reference field="1" count="1" selected="0">
            <x v="1"/>
          </reference>
          <reference field="2" count="1">
            <x v="13"/>
          </reference>
        </references>
      </pivotArea>
    </format>
    <format dxfId="9222">
      <pivotArea dataOnly="0" labelOnly="1" outline="0" fieldPosition="0">
        <references count="3">
          <reference field="0" count="1" selected="0">
            <x v="207"/>
          </reference>
          <reference field="1" count="1" selected="0">
            <x v="4"/>
          </reference>
          <reference field="2" count="1">
            <x v="25"/>
          </reference>
        </references>
      </pivotArea>
    </format>
    <format dxfId="9221">
      <pivotArea dataOnly="0" labelOnly="1" outline="0" fieldPosition="0">
        <references count="3">
          <reference field="0" count="1" selected="0">
            <x v="208"/>
          </reference>
          <reference field="1" count="1" selected="0">
            <x v="6"/>
          </reference>
          <reference field="2" count="1">
            <x v="8"/>
          </reference>
        </references>
      </pivotArea>
    </format>
    <format dxfId="9220">
      <pivotArea dataOnly="0" labelOnly="1" outline="0" fieldPosition="0">
        <references count="3">
          <reference field="0" count="1" selected="0">
            <x v="209"/>
          </reference>
          <reference field="1" count="1" selected="0">
            <x v="4"/>
          </reference>
          <reference field="2" count="1">
            <x v="13"/>
          </reference>
        </references>
      </pivotArea>
    </format>
    <format dxfId="9219">
      <pivotArea dataOnly="0" labelOnly="1" outline="0" fieldPosition="0">
        <references count="3">
          <reference field="0" count="1" selected="0">
            <x v="210"/>
          </reference>
          <reference field="1" count="1" selected="0">
            <x v="6"/>
          </reference>
          <reference field="2" count="1">
            <x v="9"/>
          </reference>
        </references>
      </pivotArea>
    </format>
    <format dxfId="9218">
      <pivotArea dataOnly="0" labelOnly="1" outline="0" fieldPosition="0">
        <references count="3">
          <reference field="0" count="1" selected="0">
            <x v="211"/>
          </reference>
          <reference field="1" count="1" selected="0">
            <x v="1"/>
          </reference>
          <reference field="2" count="1">
            <x v="22"/>
          </reference>
        </references>
      </pivotArea>
    </format>
    <format dxfId="9217">
      <pivotArea dataOnly="0" labelOnly="1" outline="0" fieldPosition="0">
        <references count="3">
          <reference field="0" count="1" selected="0">
            <x v="212"/>
          </reference>
          <reference field="1" count="1" selected="0">
            <x v="5"/>
          </reference>
          <reference field="2" count="1">
            <x v="12"/>
          </reference>
        </references>
      </pivotArea>
    </format>
    <format dxfId="9216">
      <pivotArea dataOnly="0" labelOnly="1" outline="0" fieldPosition="0">
        <references count="3">
          <reference field="0" count="1" selected="0">
            <x v="21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9215">
      <pivotArea dataOnly="0" labelOnly="1" outline="0" fieldPosition="0">
        <references count="3">
          <reference field="0" count="1" selected="0">
            <x v="214"/>
          </reference>
          <reference field="1" count="1" selected="0">
            <x v="0"/>
          </reference>
          <reference field="2" count="1">
            <x v="15"/>
          </reference>
        </references>
      </pivotArea>
    </format>
    <format dxfId="9214">
      <pivotArea dataOnly="0" labelOnly="1" outline="0" fieldPosition="0">
        <references count="3">
          <reference field="0" count="1" selected="0">
            <x v="215"/>
          </reference>
          <reference field="1" count="1" selected="0">
            <x v="1"/>
          </reference>
          <reference field="2" count="1">
            <x v="6"/>
          </reference>
        </references>
      </pivotArea>
    </format>
    <format dxfId="9213">
      <pivotArea dataOnly="0" labelOnly="1" outline="0" fieldPosition="0">
        <references count="3">
          <reference field="0" count="1" selected="0">
            <x v="216"/>
          </reference>
          <reference field="1" count="1" selected="0">
            <x v="7"/>
          </reference>
          <reference field="2" count="1">
            <x v="10"/>
          </reference>
        </references>
      </pivotArea>
    </format>
    <format dxfId="9212">
      <pivotArea dataOnly="0" labelOnly="1" outline="0" fieldPosition="0">
        <references count="3">
          <reference field="0" count="1" selected="0">
            <x v="217"/>
          </reference>
          <reference field="1" count="1" selected="0">
            <x v="2"/>
          </reference>
          <reference field="2" count="1">
            <x v="8"/>
          </reference>
        </references>
      </pivotArea>
    </format>
    <format dxfId="9211">
      <pivotArea dataOnly="0" labelOnly="1" outline="0" fieldPosition="0">
        <references count="3">
          <reference field="0" count="1" selected="0">
            <x v="218"/>
          </reference>
          <reference field="1" count="1" selected="0">
            <x v="14"/>
          </reference>
          <reference field="2" count="1">
            <x v="10"/>
          </reference>
        </references>
      </pivotArea>
    </format>
    <format dxfId="9210">
      <pivotArea dataOnly="0" labelOnly="1" outline="0" fieldPosition="0">
        <references count="3">
          <reference field="0" count="1" selected="0">
            <x v="219"/>
          </reference>
          <reference field="1" count="1" selected="0">
            <x v="6"/>
          </reference>
          <reference field="2" count="1">
            <x v="17"/>
          </reference>
        </references>
      </pivotArea>
    </format>
    <format dxfId="9209">
      <pivotArea dataOnly="0" labelOnly="1" outline="0" fieldPosition="0">
        <references count="3">
          <reference field="0" count="1" selected="0">
            <x v="220"/>
          </reference>
          <reference field="1" count="1" selected="0">
            <x v="0"/>
          </reference>
          <reference field="2" count="1">
            <x v="0"/>
          </reference>
        </references>
      </pivotArea>
    </format>
    <format dxfId="9208">
      <pivotArea dataOnly="0" labelOnly="1" outline="0" fieldPosition="0">
        <references count="3">
          <reference field="0" count="1" selected="0">
            <x v="221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9207">
      <pivotArea dataOnly="0" labelOnly="1" outline="0" fieldPosition="0">
        <references count="3">
          <reference field="0" count="1" selected="0">
            <x v="222"/>
          </reference>
          <reference field="1" count="1" selected="0">
            <x v="13"/>
          </reference>
          <reference field="2" count="1">
            <x v="11"/>
          </reference>
        </references>
      </pivotArea>
    </format>
    <format dxfId="9206">
      <pivotArea dataOnly="0" labelOnly="1" outline="0" fieldPosition="0">
        <references count="3">
          <reference field="0" count="1" selected="0">
            <x v="223"/>
          </reference>
          <reference field="1" count="1" selected="0">
            <x v="4"/>
          </reference>
          <reference field="2" count="1">
            <x v="10"/>
          </reference>
        </references>
      </pivotArea>
    </format>
    <format dxfId="9205">
      <pivotArea dataOnly="0" labelOnly="1" outline="0" fieldPosition="0">
        <references count="3">
          <reference field="0" count="1" selected="0">
            <x v="224"/>
          </reference>
          <reference field="1" count="1" selected="0">
            <x v="1"/>
          </reference>
          <reference field="2" count="1">
            <x v="14"/>
          </reference>
        </references>
      </pivotArea>
    </format>
    <format dxfId="9204">
      <pivotArea dataOnly="0" labelOnly="1" outline="0" fieldPosition="0">
        <references count="3">
          <reference field="0" count="1" selected="0">
            <x v="225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9203">
      <pivotArea dataOnly="0" labelOnly="1" outline="0" fieldPosition="0">
        <references count="3">
          <reference field="0" count="1" selected="0">
            <x v="226"/>
          </reference>
          <reference field="1" count="1" selected="0">
            <x v="1"/>
          </reference>
          <reference field="2" count="1">
            <x v="10"/>
          </reference>
        </references>
      </pivotArea>
    </format>
    <format dxfId="9202">
      <pivotArea dataOnly="0" labelOnly="1" outline="0" fieldPosition="0">
        <references count="3">
          <reference field="0" count="1" selected="0">
            <x v="227"/>
          </reference>
          <reference field="1" count="1" selected="0">
            <x v="12"/>
          </reference>
          <reference field="2" count="1">
            <x v="8"/>
          </reference>
        </references>
      </pivotArea>
    </format>
    <format dxfId="9201">
      <pivotArea dataOnly="0" labelOnly="1" outline="0" fieldPosition="0">
        <references count="3">
          <reference field="0" count="1" selected="0">
            <x v="228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9200">
      <pivotArea dataOnly="0" labelOnly="1" outline="0" fieldPosition="0">
        <references count="3">
          <reference field="0" count="1" selected="0">
            <x v="229"/>
          </reference>
          <reference field="1" count="1" selected="0">
            <x v="11"/>
          </reference>
          <reference field="2" count="1">
            <x v="13"/>
          </reference>
        </references>
      </pivotArea>
    </format>
    <format dxfId="9199">
      <pivotArea dataOnly="0" labelOnly="1" outline="0" fieldPosition="0">
        <references count="3">
          <reference field="0" count="1" selected="0">
            <x v="230"/>
          </reference>
          <reference field="1" count="1" selected="0">
            <x v="3"/>
          </reference>
          <reference field="2" count="1">
            <x v="12"/>
          </reference>
        </references>
      </pivotArea>
    </format>
    <format dxfId="9198">
      <pivotArea dataOnly="0" labelOnly="1" outline="0" fieldPosition="0">
        <references count="3">
          <reference field="0" count="1" selected="0">
            <x v="231"/>
          </reference>
          <reference field="1" count="1" selected="0">
            <x v="4"/>
          </reference>
          <reference field="2" count="1">
            <x v="21"/>
          </reference>
        </references>
      </pivotArea>
    </format>
    <format dxfId="9197">
      <pivotArea dataOnly="0" labelOnly="1" outline="0" fieldPosition="0">
        <references count="3">
          <reference field="0" count="1" selected="0">
            <x v="232"/>
          </reference>
          <reference field="1" count="1" selected="0">
            <x v="8"/>
          </reference>
          <reference field="2" count="1">
            <x v="8"/>
          </reference>
        </references>
      </pivotArea>
    </format>
    <format dxfId="9196">
      <pivotArea dataOnly="0" labelOnly="1" outline="0" fieldPosition="0">
        <references count="3">
          <reference field="0" count="1" selected="0">
            <x v="234"/>
          </reference>
          <reference field="1" count="1" selected="0">
            <x v="1"/>
          </reference>
          <reference field="2" count="1">
            <x v="10"/>
          </reference>
        </references>
      </pivotArea>
    </format>
    <format dxfId="9195">
      <pivotArea dataOnly="0" labelOnly="1" outline="0" fieldPosition="0">
        <references count="3">
          <reference field="0" count="1" selected="0">
            <x v="235"/>
          </reference>
          <reference field="1" count="1" selected="0">
            <x v="3"/>
          </reference>
          <reference field="2" count="1">
            <x v="23"/>
          </reference>
        </references>
      </pivotArea>
    </format>
    <format dxfId="9194">
      <pivotArea dataOnly="0" labelOnly="1" outline="0" fieldPosition="0">
        <references count="3">
          <reference field="0" count="1" selected="0">
            <x v="236"/>
          </reference>
          <reference field="1" count="1" selected="0">
            <x v="12"/>
          </reference>
          <reference field="2" count="1">
            <x v="8"/>
          </reference>
        </references>
      </pivotArea>
    </format>
    <format dxfId="9193">
      <pivotArea dataOnly="0" labelOnly="1" outline="0" fieldPosition="0">
        <references count="3">
          <reference field="0" count="1" selected="0">
            <x v="237"/>
          </reference>
          <reference field="1" count="1" selected="0">
            <x v="0"/>
          </reference>
          <reference field="2" count="1">
            <x v="14"/>
          </reference>
        </references>
      </pivotArea>
    </format>
    <format dxfId="9192">
      <pivotArea dataOnly="0" labelOnly="1" outline="0" fieldPosition="0">
        <references count="3">
          <reference field="0" count="1" selected="0">
            <x v="239"/>
          </reference>
          <reference field="1" count="1" selected="0">
            <x v="0"/>
          </reference>
          <reference field="2" count="1">
            <x v="6"/>
          </reference>
        </references>
      </pivotArea>
    </format>
    <format dxfId="9191">
      <pivotArea dataOnly="0" labelOnly="1" outline="0" fieldPosition="0">
        <references count="3">
          <reference field="0" count="1" selected="0">
            <x v="241"/>
          </reference>
          <reference field="1" count="1" selected="0">
            <x v="6"/>
          </reference>
          <reference field="2" count="1">
            <x v="14"/>
          </reference>
        </references>
      </pivotArea>
    </format>
    <format dxfId="9190">
      <pivotArea dataOnly="0" labelOnly="1" outline="0" fieldPosition="0">
        <references count="3">
          <reference field="0" count="1" selected="0">
            <x v="242"/>
          </reference>
          <reference field="1" count="1" selected="0">
            <x v="5"/>
          </reference>
          <reference field="2" count="1">
            <x v="11"/>
          </reference>
        </references>
      </pivotArea>
    </format>
    <format dxfId="9189">
      <pivotArea dataOnly="0" labelOnly="1" outline="0" fieldPosition="0">
        <references count="3">
          <reference field="0" count="1" selected="0">
            <x v="243"/>
          </reference>
          <reference field="1" count="1" selected="0">
            <x v="5"/>
          </reference>
          <reference field="2" count="1">
            <x v="13"/>
          </reference>
        </references>
      </pivotArea>
    </format>
    <format dxfId="9188">
      <pivotArea dataOnly="0" labelOnly="1" outline="0" fieldPosition="0">
        <references count="3">
          <reference field="0" count="1" selected="0">
            <x v="244"/>
          </reference>
          <reference field="1" count="1" selected="0">
            <x v="2"/>
          </reference>
          <reference field="2" count="1">
            <x v="4"/>
          </reference>
        </references>
      </pivotArea>
    </format>
    <format dxfId="9187">
      <pivotArea dataOnly="0" labelOnly="1" outline="0" fieldPosition="0">
        <references count="3">
          <reference field="0" count="1" selected="0">
            <x v="245"/>
          </reference>
          <reference field="1" count="1" selected="0">
            <x v="4"/>
          </reference>
          <reference field="2" count="1">
            <x v="9"/>
          </reference>
        </references>
      </pivotArea>
    </format>
    <format dxfId="9186">
      <pivotArea dataOnly="0" labelOnly="1" outline="0" fieldPosition="0">
        <references count="3">
          <reference field="0" count="1" selected="0">
            <x v="246"/>
          </reference>
          <reference field="1" count="1" selected="0">
            <x v="8"/>
          </reference>
          <reference field="2" count="1">
            <x v="15"/>
          </reference>
        </references>
      </pivotArea>
    </format>
    <format dxfId="9185">
      <pivotArea dataOnly="0" labelOnly="1" outline="0" fieldPosition="0">
        <references count="3">
          <reference field="0" count="1" selected="0">
            <x v="247"/>
          </reference>
          <reference field="1" count="1" selected="0">
            <x v="6"/>
          </reference>
          <reference field="2" count="1">
            <x v="12"/>
          </reference>
        </references>
      </pivotArea>
    </format>
    <format dxfId="9184">
      <pivotArea dataOnly="0" labelOnly="1" outline="0" fieldPosition="0">
        <references count="3">
          <reference field="0" count="1" selected="0">
            <x v="248"/>
          </reference>
          <reference field="1" count="1" selected="0">
            <x v="11"/>
          </reference>
          <reference field="2" count="1">
            <x v="2"/>
          </reference>
        </references>
      </pivotArea>
    </format>
    <format dxfId="9183">
      <pivotArea dataOnly="0" labelOnly="1" outline="0" fieldPosition="0">
        <references count="3">
          <reference field="0" count="1" selected="0">
            <x v="249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9182">
      <pivotArea dataOnly="0" labelOnly="1" outline="0" fieldPosition="0">
        <references count="3">
          <reference field="0" count="1" selected="0">
            <x v="250"/>
          </reference>
          <reference field="1" count="1" selected="0">
            <x v="6"/>
          </reference>
          <reference field="2" count="1">
            <x v="14"/>
          </reference>
        </references>
      </pivotArea>
    </format>
    <format dxfId="9181">
      <pivotArea dataOnly="0" labelOnly="1" outline="0" fieldPosition="0">
        <references count="3">
          <reference field="0" count="1" selected="0">
            <x v="251"/>
          </reference>
          <reference field="1" count="1" selected="0">
            <x v="5"/>
          </reference>
          <reference field="2" count="1">
            <x v="20"/>
          </reference>
        </references>
      </pivotArea>
    </format>
    <format dxfId="9180">
      <pivotArea dataOnly="0" labelOnly="1" outline="0" fieldPosition="0">
        <references count="3">
          <reference field="0" count="1" selected="0">
            <x v="252"/>
          </reference>
          <reference field="1" count="1" selected="0">
            <x v="2"/>
          </reference>
          <reference field="2" count="1">
            <x v="5"/>
          </reference>
        </references>
      </pivotArea>
    </format>
    <format dxfId="9179">
      <pivotArea dataOnly="0" labelOnly="1" outline="0" fieldPosition="0">
        <references count="3">
          <reference field="0" count="1" selected="0">
            <x v="253"/>
          </reference>
          <reference field="1" count="1" selected="0">
            <x v="0"/>
          </reference>
          <reference field="2" count="1">
            <x v="8"/>
          </reference>
        </references>
      </pivotArea>
    </format>
    <format dxfId="9178">
      <pivotArea dataOnly="0" labelOnly="1" outline="0" fieldPosition="0">
        <references count="3">
          <reference field="0" count="1" selected="0">
            <x v="254"/>
          </reference>
          <reference field="1" count="1" selected="0">
            <x v="7"/>
          </reference>
          <reference field="2" count="1">
            <x v="20"/>
          </reference>
        </references>
      </pivotArea>
    </format>
    <format dxfId="9177">
      <pivotArea dataOnly="0" labelOnly="1" outline="0" fieldPosition="0">
        <references count="3">
          <reference field="0" count="1" selected="0">
            <x v="255"/>
          </reference>
          <reference field="1" count="1" selected="0">
            <x v="7"/>
          </reference>
          <reference field="2" count="1">
            <x v="12"/>
          </reference>
        </references>
      </pivotArea>
    </format>
    <format dxfId="9176">
      <pivotArea dataOnly="0" labelOnly="1" outline="0" fieldPosition="0">
        <references count="3">
          <reference field="0" count="1" selected="0">
            <x v="256"/>
          </reference>
          <reference field="1" count="1" selected="0">
            <x v="8"/>
          </reference>
          <reference field="2" count="1">
            <x v="5"/>
          </reference>
        </references>
      </pivotArea>
    </format>
    <format dxfId="9175">
      <pivotArea dataOnly="0" labelOnly="1" outline="0" fieldPosition="0">
        <references count="3">
          <reference field="0" count="1" selected="0">
            <x v="257"/>
          </reference>
          <reference field="1" count="1" selected="0">
            <x v="9"/>
          </reference>
          <reference field="2" count="1">
            <x v="8"/>
          </reference>
        </references>
      </pivotArea>
    </format>
    <format dxfId="9174">
      <pivotArea dataOnly="0" labelOnly="1" outline="0" fieldPosition="0">
        <references count="3">
          <reference field="0" count="1" selected="0">
            <x v="258"/>
          </reference>
          <reference field="1" count="1" selected="0">
            <x v="3"/>
          </reference>
          <reference field="2" count="1">
            <x v="15"/>
          </reference>
        </references>
      </pivotArea>
    </format>
    <format dxfId="9173">
      <pivotArea dataOnly="0" labelOnly="1" outline="0" fieldPosition="0">
        <references count="3">
          <reference field="0" count="1" selected="0">
            <x v="259"/>
          </reference>
          <reference field="1" count="1" selected="0">
            <x v="1"/>
          </reference>
          <reference field="2" count="1">
            <x v="13"/>
          </reference>
        </references>
      </pivotArea>
    </format>
    <format dxfId="9172">
      <pivotArea dataOnly="0" labelOnly="1" outline="0" fieldPosition="0">
        <references count="3">
          <reference field="0" count="1" selected="0">
            <x v="260"/>
          </reference>
          <reference field="1" count="1" selected="0">
            <x v="1"/>
          </reference>
          <reference field="2" count="1">
            <x v="8"/>
          </reference>
        </references>
      </pivotArea>
    </format>
    <format dxfId="9171">
      <pivotArea dataOnly="0" labelOnly="1" outline="0" fieldPosition="0">
        <references count="3">
          <reference field="0" count="1" selected="0">
            <x v="262"/>
          </reference>
          <reference field="1" count="1" selected="0">
            <x v="4"/>
          </reference>
          <reference field="2" count="1">
            <x v="6"/>
          </reference>
        </references>
      </pivotArea>
    </format>
    <format dxfId="9170">
      <pivotArea dataOnly="0" labelOnly="1" outline="0" fieldPosition="0">
        <references count="3">
          <reference field="0" count="1" selected="0">
            <x v="263"/>
          </reference>
          <reference field="1" count="1" selected="0">
            <x v="4"/>
          </reference>
          <reference field="2" count="1">
            <x v="15"/>
          </reference>
        </references>
      </pivotArea>
    </format>
    <format dxfId="9169">
      <pivotArea dataOnly="0" labelOnly="1" outline="0" fieldPosition="0">
        <references count="3">
          <reference field="0" count="1" selected="0">
            <x v="264"/>
          </reference>
          <reference field="1" count="1" selected="0">
            <x v="3"/>
          </reference>
          <reference field="2" count="1">
            <x v="5"/>
          </reference>
        </references>
      </pivotArea>
    </format>
    <format dxfId="9168">
      <pivotArea dataOnly="0" labelOnly="1" outline="0" fieldPosition="0">
        <references count="3">
          <reference field="0" count="1" selected="0">
            <x v="265"/>
          </reference>
          <reference field="1" count="1" selected="0">
            <x v="13"/>
          </reference>
          <reference field="2" count="1">
            <x v="9"/>
          </reference>
        </references>
      </pivotArea>
    </format>
    <format dxfId="9167">
      <pivotArea dataOnly="0" labelOnly="1" outline="0" fieldPosition="0">
        <references count="3">
          <reference field="0" count="1" selected="0">
            <x v="266"/>
          </reference>
          <reference field="1" count="1" selected="0">
            <x v="1"/>
          </reference>
          <reference field="2" count="1">
            <x v="12"/>
          </reference>
        </references>
      </pivotArea>
    </format>
    <format dxfId="9166">
      <pivotArea dataOnly="0" labelOnly="1" outline="0" fieldPosition="0">
        <references count="3">
          <reference field="0" count="1" selected="0">
            <x v="267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9165">
      <pivotArea dataOnly="0" labelOnly="1" outline="0" fieldPosition="0">
        <references count="3">
          <reference field="0" count="1" selected="0">
            <x v="268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9164">
      <pivotArea dataOnly="0" labelOnly="1" outline="0" fieldPosition="0">
        <references count="3">
          <reference field="0" count="1" selected="0">
            <x v="269"/>
          </reference>
          <reference field="1" count="1" selected="0">
            <x v="20"/>
          </reference>
          <reference field="2" count="1">
            <x v="9"/>
          </reference>
        </references>
      </pivotArea>
    </format>
    <format dxfId="9163">
      <pivotArea dataOnly="0" labelOnly="1" outline="0" fieldPosition="0">
        <references count="3">
          <reference field="0" count="1" selected="0">
            <x v="270"/>
          </reference>
          <reference field="1" count="1" selected="0">
            <x v="1"/>
          </reference>
          <reference field="2" count="1">
            <x v="11"/>
          </reference>
        </references>
      </pivotArea>
    </format>
    <format dxfId="9162">
      <pivotArea dataOnly="0" labelOnly="1" outline="0" fieldPosition="0">
        <references count="3">
          <reference field="0" count="1" selected="0">
            <x v="271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9161">
      <pivotArea dataOnly="0" labelOnly="1" outline="0" fieldPosition="0">
        <references count="3">
          <reference field="0" count="1" selected="0">
            <x v="272"/>
          </reference>
          <reference field="1" count="1" selected="0">
            <x v="0"/>
          </reference>
          <reference field="2" count="1">
            <x v="16"/>
          </reference>
        </references>
      </pivotArea>
    </format>
    <format dxfId="9160">
      <pivotArea dataOnly="0" labelOnly="1" outline="0" fieldPosition="0">
        <references count="3">
          <reference field="0" count="1" selected="0">
            <x v="273"/>
          </reference>
          <reference field="1" count="1" selected="0">
            <x v="0"/>
          </reference>
          <reference field="2" count="1">
            <x v="13"/>
          </reference>
        </references>
      </pivotArea>
    </format>
    <format dxfId="9159">
      <pivotArea dataOnly="0" labelOnly="1" outline="0" fieldPosition="0">
        <references count="3">
          <reference field="0" count="1" selected="0">
            <x v="274"/>
          </reference>
          <reference field="1" count="1" selected="0">
            <x v="3"/>
          </reference>
          <reference field="2" count="1">
            <x v="7"/>
          </reference>
        </references>
      </pivotArea>
    </format>
    <format dxfId="9158">
      <pivotArea dataOnly="0" labelOnly="1" outline="0" fieldPosition="0">
        <references count="3">
          <reference field="0" count="1" selected="0">
            <x v="275"/>
          </reference>
          <reference field="1" count="1" selected="0">
            <x v="1"/>
          </reference>
          <reference field="2" count="1">
            <x v="8"/>
          </reference>
        </references>
      </pivotArea>
    </format>
    <format dxfId="9157">
      <pivotArea dataOnly="0" labelOnly="1" outline="0" fieldPosition="0">
        <references count="3">
          <reference field="0" count="1" selected="0">
            <x v="276"/>
          </reference>
          <reference field="1" count="1" selected="0">
            <x v="1"/>
          </reference>
          <reference field="2" count="1">
            <x v="13"/>
          </reference>
        </references>
      </pivotArea>
    </format>
    <format dxfId="9156">
      <pivotArea dataOnly="0" labelOnly="1" outline="0" fieldPosition="0">
        <references count="3">
          <reference field="0" count="1" selected="0">
            <x v="277"/>
          </reference>
          <reference field="1" count="1" selected="0">
            <x v="5"/>
          </reference>
          <reference field="2" count="1">
            <x v="11"/>
          </reference>
        </references>
      </pivotArea>
    </format>
    <format dxfId="9155">
      <pivotArea dataOnly="0" labelOnly="1" outline="0" fieldPosition="0">
        <references count="3">
          <reference field="0" count="1" selected="0">
            <x v="278"/>
          </reference>
          <reference field="1" count="1" selected="0">
            <x v="2"/>
          </reference>
          <reference field="2" count="1">
            <x v="19"/>
          </reference>
        </references>
      </pivotArea>
    </format>
    <format dxfId="9154">
      <pivotArea dataOnly="0" labelOnly="1" outline="0" fieldPosition="0">
        <references count="3">
          <reference field="0" count="1" selected="0">
            <x v="279"/>
          </reference>
          <reference field="1" count="1" selected="0">
            <x v="2"/>
          </reference>
          <reference field="2" count="1">
            <x v="14"/>
          </reference>
        </references>
      </pivotArea>
    </format>
    <format dxfId="9153">
      <pivotArea dataOnly="0" labelOnly="1" outline="0" fieldPosition="0">
        <references count="3">
          <reference field="0" count="1" selected="0">
            <x v="280"/>
          </reference>
          <reference field="1" count="1" selected="0">
            <x v="9"/>
          </reference>
          <reference field="2" count="1">
            <x v="7"/>
          </reference>
        </references>
      </pivotArea>
    </format>
    <format dxfId="9152">
      <pivotArea dataOnly="0" labelOnly="1" outline="0" fieldPosition="0">
        <references count="3">
          <reference field="0" count="1" selected="0">
            <x v="281"/>
          </reference>
          <reference field="1" count="1" selected="0">
            <x v="3"/>
          </reference>
          <reference field="2" count="1">
            <x v="4"/>
          </reference>
        </references>
      </pivotArea>
    </format>
    <format dxfId="9151">
      <pivotArea dataOnly="0" labelOnly="1" outline="0" fieldPosition="0">
        <references count="3">
          <reference field="0" count="1" selected="0">
            <x v="282"/>
          </reference>
          <reference field="1" count="1" selected="0">
            <x v="15"/>
          </reference>
          <reference field="2" count="1">
            <x v="16"/>
          </reference>
        </references>
      </pivotArea>
    </format>
    <format dxfId="9150">
      <pivotArea dataOnly="0" labelOnly="1" outline="0" fieldPosition="0">
        <references count="3">
          <reference field="0" count="1" selected="0">
            <x v="283"/>
          </reference>
          <reference field="1" count="1" selected="0">
            <x v="7"/>
          </reference>
          <reference field="2" count="1">
            <x v="10"/>
          </reference>
        </references>
      </pivotArea>
    </format>
    <format dxfId="9149">
      <pivotArea dataOnly="0" labelOnly="1" outline="0" fieldPosition="0">
        <references count="3">
          <reference field="0" count="1" selected="0">
            <x v="284"/>
          </reference>
          <reference field="1" count="1" selected="0">
            <x v="0"/>
          </reference>
          <reference field="2" count="1">
            <x v="19"/>
          </reference>
        </references>
      </pivotArea>
    </format>
    <format dxfId="9148">
      <pivotArea dataOnly="0" labelOnly="1" outline="0" fieldPosition="0">
        <references count="3">
          <reference field="0" count="1" selected="0">
            <x v="285"/>
          </reference>
          <reference field="1" count="1" selected="0">
            <x v="2"/>
          </reference>
          <reference field="2" count="1">
            <x v="10"/>
          </reference>
        </references>
      </pivotArea>
    </format>
    <format dxfId="9147">
      <pivotArea dataOnly="0" labelOnly="1" outline="0" fieldPosition="0">
        <references count="3">
          <reference field="0" count="1" selected="0">
            <x v="286"/>
          </reference>
          <reference field="1" count="1" selected="0">
            <x v="8"/>
          </reference>
          <reference field="2" count="1">
            <x v="18"/>
          </reference>
        </references>
      </pivotArea>
    </format>
    <format dxfId="9146">
      <pivotArea dataOnly="0" labelOnly="1" outline="0" fieldPosition="0">
        <references count="3">
          <reference field="0" count="1" selected="0">
            <x v="287"/>
          </reference>
          <reference field="1" count="1" selected="0">
            <x v="8"/>
          </reference>
          <reference field="2" count="1">
            <x v="8"/>
          </reference>
        </references>
      </pivotArea>
    </format>
    <format dxfId="9145">
      <pivotArea dataOnly="0" labelOnly="1" outline="0" fieldPosition="0">
        <references count="3">
          <reference field="0" count="1" selected="0">
            <x v="288"/>
          </reference>
          <reference field="1" count="1" selected="0">
            <x v="9"/>
          </reference>
          <reference field="2" count="1">
            <x v="12"/>
          </reference>
        </references>
      </pivotArea>
    </format>
    <format dxfId="9144">
      <pivotArea dataOnly="0" labelOnly="1" outline="0" fieldPosition="0">
        <references count="3">
          <reference field="0" count="1" selected="0">
            <x v="289"/>
          </reference>
          <reference field="1" count="1" selected="0">
            <x v="8"/>
          </reference>
          <reference field="2" count="1">
            <x v="10"/>
          </reference>
        </references>
      </pivotArea>
    </format>
    <format dxfId="9143">
      <pivotArea dataOnly="0" labelOnly="1" outline="0" fieldPosition="0">
        <references count="3">
          <reference field="0" count="1" selected="0">
            <x v="291"/>
          </reference>
          <reference field="1" count="1" selected="0">
            <x v="12"/>
          </reference>
          <reference field="2" count="1">
            <x v="13"/>
          </reference>
        </references>
      </pivotArea>
    </format>
    <format dxfId="9142">
      <pivotArea dataOnly="0" labelOnly="1" outline="0" fieldPosition="0">
        <references count="3">
          <reference field="0" count="1" selected="0">
            <x v="292"/>
          </reference>
          <reference field="1" count="1" selected="0">
            <x v="19"/>
          </reference>
          <reference field="2" count="1">
            <x v="4"/>
          </reference>
        </references>
      </pivotArea>
    </format>
    <format dxfId="9141">
      <pivotArea dataOnly="0" labelOnly="1" outline="0" fieldPosition="0">
        <references count="3">
          <reference field="0" count="1" selected="0">
            <x v="293"/>
          </reference>
          <reference field="1" count="1" selected="0">
            <x v="19"/>
          </reference>
          <reference field="2" count="1">
            <x v="16"/>
          </reference>
        </references>
      </pivotArea>
    </format>
    <format dxfId="9140">
      <pivotArea dataOnly="0" labelOnly="1" outline="0" fieldPosition="0">
        <references count="3">
          <reference field="0" count="1" selected="0">
            <x v="296"/>
          </reference>
          <reference field="1" count="1" selected="0">
            <x v="4"/>
          </reference>
          <reference field="2" count="1">
            <x v="5"/>
          </reference>
        </references>
      </pivotArea>
    </format>
    <format dxfId="9139">
      <pivotArea dataOnly="0" labelOnly="1" outline="0" fieldPosition="0">
        <references count="3">
          <reference field="0" count="1" selected="0">
            <x v="297"/>
          </reference>
          <reference field="1" count="1" selected="0">
            <x v="16"/>
          </reference>
          <reference field="2" count="1">
            <x v="9"/>
          </reference>
        </references>
      </pivotArea>
    </format>
    <format dxfId="9138">
      <pivotArea dataOnly="0" labelOnly="1" outline="0" fieldPosition="0">
        <references count="3">
          <reference field="0" count="1" selected="0">
            <x v="298"/>
          </reference>
          <reference field="1" count="1" selected="0">
            <x v="2"/>
          </reference>
          <reference field="2" count="1">
            <x v="15"/>
          </reference>
        </references>
      </pivotArea>
    </format>
    <format dxfId="9137">
      <pivotArea dataOnly="0" labelOnly="1" outline="0" fieldPosition="0">
        <references count="3">
          <reference field="0" count="1" selected="0">
            <x v="299"/>
          </reference>
          <reference field="1" count="1" selected="0">
            <x v="4"/>
          </reference>
          <reference field="2" count="1">
            <x v="11"/>
          </reference>
        </references>
      </pivotArea>
    </format>
    <format dxfId="9136">
      <pivotArea dataOnly="0" labelOnly="1" outline="0" fieldPosition="0">
        <references count="3">
          <reference field="0" count="1" selected="0">
            <x v="300"/>
          </reference>
          <reference field="1" count="1" selected="0">
            <x v="5"/>
          </reference>
          <reference field="2" count="1">
            <x v="17"/>
          </reference>
        </references>
      </pivotArea>
    </format>
    <format dxfId="913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7"/>
          </reference>
          <reference field="2" count="1" selected="0">
            <x v="23"/>
          </reference>
          <reference field="3" count="1">
            <x v="295"/>
          </reference>
        </references>
      </pivotArea>
    </format>
    <format dxfId="91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10"/>
          </reference>
          <reference field="3" count="1">
            <x v="102"/>
          </reference>
        </references>
      </pivotArea>
    </format>
    <format dxfId="913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"/>
          </reference>
          <reference field="2" count="1" selected="0">
            <x v="6"/>
          </reference>
          <reference field="3" count="1">
            <x v="111"/>
          </reference>
        </references>
      </pivotArea>
    </format>
    <format dxfId="91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8"/>
          </reference>
          <reference field="2" count="1" selected="0">
            <x v="2"/>
          </reference>
          <reference field="3" count="1">
            <x v="10"/>
          </reference>
        </references>
      </pivotArea>
    </format>
    <format dxfId="91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2" count="1" selected="0">
            <x v="3"/>
          </reference>
          <reference field="3" count="1">
            <x v="2"/>
          </reference>
        </references>
      </pivotArea>
    </format>
    <format dxfId="913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2"/>
          </reference>
          <reference field="3" count="1">
            <x v="272"/>
          </reference>
        </references>
      </pivotArea>
    </format>
    <format dxfId="9129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2" count="1" selected="0">
            <x v="14"/>
          </reference>
          <reference field="3" count="1">
            <x v="219"/>
          </reference>
        </references>
      </pivotArea>
    </format>
    <format dxfId="912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"/>
          </reference>
          <reference field="2" count="1" selected="0">
            <x v="15"/>
          </reference>
          <reference field="3" count="1">
            <x v="248"/>
          </reference>
        </references>
      </pivotArea>
    </format>
    <format dxfId="9127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9"/>
          </reference>
          <reference field="2" count="1" selected="0">
            <x v="22"/>
          </reference>
          <reference field="3" count="1">
            <x v="290"/>
          </reference>
        </references>
      </pivotArea>
    </format>
    <format dxfId="9126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12"/>
          </reference>
          <reference field="2" count="1" selected="0">
            <x v="9"/>
          </reference>
          <reference field="3" count="1">
            <x v="123"/>
          </reference>
        </references>
      </pivotArea>
    </format>
    <format dxfId="9125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8"/>
          </reference>
          <reference field="2" count="1" selected="0">
            <x v="19"/>
          </reference>
          <reference field="3" count="1">
            <x v="228"/>
          </reference>
        </references>
      </pivotArea>
    </format>
    <format dxfId="9124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69"/>
          </reference>
        </references>
      </pivotArea>
    </format>
    <format dxfId="9123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"/>
          </reference>
          <reference field="2" count="1" selected="0">
            <x v="13"/>
          </reference>
          <reference field="3" count="1">
            <x v="220"/>
          </reference>
        </references>
      </pivotArea>
    </format>
    <format dxfId="9122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3"/>
          </reference>
          <reference field="2" count="1" selected="0">
            <x v="9"/>
          </reference>
          <reference field="3" count="1">
            <x v="78"/>
          </reference>
        </references>
      </pivotArea>
    </format>
    <format dxfId="912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7"/>
          </reference>
          <reference field="2" count="1" selected="0">
            <x v="7"/>
          </reference>
          <reference field="3" count="1">
            <x v="100"/>
          </reference>
        </references>
      </pivotArea>
    </format>
    <format dxfId="9120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0"/>
          </reference>
          <reference field="2" count="1" selected="0">
            <x v="14"/>
          </reference>
          <reference field="3" count="1">
            <x v="265"/>
          </reference>
        </references>
      </pivotArea>
    </format>
    <format dxfId="911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3"/>
          </reference>
          <reference field="2" count="1" selected="0">
            <x v="14"/>
          </reference>
          <reference field="3" count="1">
            <x v="260"/>
          </reference>
        </references>
      </pivotArea>
    </format>
    <format dxfId="9118">
      <pivotArea dataOnly="0" labelOnly="1" outline="0" fieldPosition="0">
        <references count="4">
          <reference field="0" count="1" selected="0">
            <x v="17"/>
          </reference>
          <reference field="1" count="1" selected="0">
            <x v="1"/>
          </reference>
          <reference field="2" count="1" selected="0">
            <x v="18"/>
          </reference>
          <reference field="3" count="1">
            <x v="271"/>
          </reference>
        </references>
      </pivotArea>
    </format>
    <format dxfId="9117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4"/>
          </reference>
          <reference field="2" count="1" selected="0">
            <x v="13"/>
          </reference>
          <reference field="3" count="1">
            <x v="153"/>
          </reference>
        </references>
      </pivotArea>
    </format>
    <format dxfId="911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"/>
          </reference>
          <reference field="2" count="1" selected="0">
            <x v="9"/>
          </reference>
          <reference field="3" count="1">
            <x v="131"/>
          </reference>
        </references>
      </pivotArea>
    </format>
    <format dxfId="9115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189"/>
          </reference>
        </references>
      </pivotArea>
    </format>
    <format dxfId="9114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3"/>
          </reference>
          <reference field="2" count="1" selected="0">
            <x v="16"/>
          </reference>
          <reference field="3" count="1">
            <x v="240"/>
          </reference>
        </references>
      </pivotArea>
    </format>
    <format dxfId="9113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"/>
          </reference>
          <reference field="2" count="1" selected="0">
            <x v="9"/>
          </reference>
          <reference field="3" count="1">
            <x v="68"/>
          </reference>
        </references>
      </pivotArea>
    </format>
    <format dxfId="9112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0"/>
          </reference>
          <reference field="2" count="1" selected="0">
            <x v="19"/>
          </reference>
          <reference field="3" count="1">
            <x v="253"/>
          </reference>
        </references>
      </pivotArea>
    </format>
    <format dxfId="9111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195"/>
          </reference>
        </references>
      </pivotArea>
    </format>
    <format dxfId="9110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101"/>
          </reference>
        </references>
      </pivotArea>
    </format>
    <format dxfId="910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0"/>
          </reference>
          <reference field="3" count="1">
            <x v="56"/>
          </reference>
        </references>
      </pivotArea>
    </format>
    <format dxfId="9108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14"/>
          </reference>
          <reference field="2" count="1" selected="0">
            <x v="6"/>
          </reference>
          <reference field="3" count="1">
            <x v="62"/>
          </reference>
        </references>
      </pivotArea>
    </format>
    <format dxfId="9107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3"/>
          </reference>
          <reference field="2" count="1" selected="0">
            <x v="20"/>
          </reference>
          <reference field="3" count="1">
            <x v="281"/>
          </reference>
        </references>
      </pivotArea>
    </format>
    <format dxfId="9106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0"/>
          </reference>
          <reference field="2" count="1" selected="0">
            <x v="10"/>
          </reference>
          <reference field="3" count="1">
            <x v="149"/>
          </reference>
        </references>
      </pivotArea>
    </format>
    <format dxfId="9105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5"/>
          </reference>
          <reference field="2" count="1" selected="0">
            <x v="6"/>
          </reference>
          <reference field="3" count="1">
            <x v="42"/>
          </reference>
        </references>
      </pivotArea>
    </format>
    <format dxfId="9104">
      <pivotArea dataOnly="0" labelOnly="1" outline="0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0"/>
          </reference>
          <reference field="3" count="1">
            <x v="279"/>
          </reference>
        </references>
      </pivotArea>
    </format>
    <format dxfId="9103">
      <pivotArea dataOnly="0" labelOnly="1" outline="0" fieldPosition="0">
        <references count="4">
          <reference field="0" count="1" selected="0">
            <x v="32"/>
          </reference>
          <reference field="1" count="1" selected="0">
            <x v="3"/>
          </reference>
          <reference field="2" count="1" selected="0">
            <x v="14"/>
          </reference>
          <reference field="3" count="1">
            <x v="255"/>
          </reference>
        </references>
      </pivotArea>
    </format>
    <format dxfId="9102">
      <pivotArea dataOnly="0" labelOnly="1" outline="0" fieldPosition="0">
        <references count="4">
          <reference field="0" count="1" selected="0">
            <x v="33"/>
          </reference>
          <reference field="1" count="1" selected="0">
            <x v="1"/>
          </reference>
          <reference field="2" count="1" selected="0">
            <x v="15"/>
          </reference>
          <reference field="3" count="1">
            <x v="176"/>
          </reference>
        </references>
      </pivotArea>
    </format>
    <format dxfId="9101">
      <pivotArea dataOnly="0" labelOnly="1" outline="0" fieldPosition="0">
        <references count="4">
          <reference field="0" count="1" selected="0">
            <x v="34"/>
          </reference>
          <reference field="1" count="1" selected="0">
            <x v="6"/>
          </reference>
          <reference field="2" count="1" selected="0">
            <x v="13"/>
          </reference>
          <reference field="3" count="1">
            <x v="185"/>
          </reference>
        </references>
      </pivotArea>
    </format>
    <format dxfId="9100">
      <pivotArea dataOnly="0" labelOnly="1" outline="0" fieldPosition="0">
        <references count="4">
          <reference field="0" count="1" selected="0">
            <x v="35"/>
          </reference>
          <reference field="1" count="1" selected="0">
            <x v="1"/>
          </reference>
          <reference field="2" count="1" selected="0">
            <x v="20"/>
          </reference>
          <reference field="3" count="1">
            <x v="287"/>
          </reference>
        </references>
      </pivotArea>
    </format>
    <format dxfId="9099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46"/>
          </reference>
        </references>
      </pivotArea>
    </format>
    <format dxfId="9098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6"/>
          </reference>
          <reference field="2" count="1" selected="0">
            <x v="14"/>
          </reference>
          <reference field="3" count="1">
            <x v="204"/>
          </reference>
        </references>
      </pivotArea>
    </format>
    <format dxfId="9097">
      <pivotArea dataOnly="0" labelOnly="1" outline="0" fieldPosition="0">
        <references count="4">
          <reference field="0" count="1" selected="0">
            <x v="38"/>
          </reference>
          <reference field="1" count="1" selected="0">
            <x v="13"/>
          </reference>
          <reference field="2" count="1" selected="0">
            <x v="14"/>
          </reference>
          <reference field="3" count="1">
            <x v="205"/>
          </reference>
        </references>
      </pivotArea>
    </format>
    <format dxfId="9096">
      <pivotArea dataOnly="0" labelOnly="1" outline="0" fieldPosition="0">
        <references count="4">
          <reference field="0" count="1" selected="0">
            <x v="39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24"/>
          </reference>
        </references>
      </pivotArea>
    </format>
    <format dxfId="9095">
      <pivotArea dataOnly="0" labelOnly="1" outline="0" fieldPosition="0">
        <references count="4">
          <reference field="0" count="1" selected="0">
            <x v="40"/>
          </reference>
          <reference field="1" count="1" selected="0">
            <x v="1"/>
          </reference>
          <reference field="2" count="1" selected="0">
            <x v="15"/>
          </reference>
          <reference field="3" count="1">
            <x v="166"/>
          </reference>
        </references>
      </pivotArea>
    </format>
    <format dxfId="9094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45"/>
          </reference>
        </references>
      </pivotArea>
    </format>
    <format dxfId="9093">
      <pivotArea dataOnly="0" labelOnly="1" outline="0" fieldPosition="0">
        <references count="4">
          <reference field="0" count="1" selected="0">
            <x v="42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69"/>
          </reference>
        </references>
      </pivotArea>
    </format>
    <format dxfId="9092">
      <pivotArea dataOnly="0" labelOnly="1" outline="0" fieldPosition="0">
        <references count="4">
          <reference field="0" count="1" selected="0">
            <x v="43"/>
          </reference>
          <reference field="1" count="1" selected="0">
            <x v="17"/>
          </reference>
          <reference field="2" count="1" selected="0">
            <x v="4"/>
          </reference>
          <reference field="3" count="1">
            <x v="51"/>
          </reference>
        </references>
      </pivotArea>
    </format>
    <format dxfId="9091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0"/>
          </reference>
          <reference field="2" count="1" selected="0">
            <x v="12"/>
          </reference>
          <reference field="3" count="1">
            <x v="105"/>
          </reference>
        </references>
      </pivotArea>
    </format>
    <format dxfId="9090">
      <pivotArea dataOnly="0" labelOnly="1" outline="0" fieldPosition="0">
        <references count="4">
          <reference field="0" count="1" selected="0">
            <x v="45"/>
          </reference>
          <reference field="1" count="1" selected="0">
            <x v="8"/>
          </reference>
          <reference field="2" count="1" selected="0">
            <x v="8"/>
          </reference>
          <reference field="3" count="1">
            <x v="71"/>
          </reference>
        </references>
      </pivotArea>
    </format>
    <format dxfId="9089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0"/>
          </reference>
          <reference field="2" count="1" selected="0">
            <x v="3"/>
          </reference>
          <reference field="3" count="1">
            <x v="31"/>
          </reference>
        </references>
      </pivotArea>
    </format>
    <format dxfId="9088">
      <pivotArea dataOnly="0" labelOnly="1" outline="0" fieldPosition="0">
        <references count="4">
          <reference field="0" count="1" selected="0">
            <x v="47"/>
          </reference>
          <reference field="1" count="1" selected="0">
            <x v="1"/>
          </reference>
          <reference field="2" count="1" selected="0">
            <x v="8"/>
          </reference>
          <reference field="3" count="1">
            <x v="116"/>
          </reference>
        </references>
      </pivotArea>
    </format>
    <format dxfId="9087">
      <pivotArea dataOnly="0" labelOnly="1" outline="0" fieldPosition="0">
        <references count="4">
          <reference field="0" count="1" selected="0">
            <x v="48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32"/>
          </reference>
        </references>
      </pivotArea>
    </format>
    <format dxfId="9086">
      <pivotArea dataOnly="0" labelOnly="1" outline="0" fieldPosition="0">
        <references count="4">
          <reference field="0" count="1" selected="0">
            <x v="49"/>
          </reference>
          <reference field="1" count="1" selected="0">
            <x v="3"/>
          </reference>
          <reference field="2" count="1" selected="0">
            <x v="6"/>
          </reference>
          <reference field="3" count="1">
            <x v="48"/>
          </reference>
        </references>
      </pivotArea>
    </format>
    <format dxfId="9085">
      <pivotArea dataOnly="0" labelOnly="1" outline="0" fieldPosition="0">
        <references count="4">
          <reference field="0" count="1" selected="0">
            <x v="50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29"/>
          </reference>
        </references>
      </pivotArea>
    </format>
    <format dxfId="9084">
      <pivotArea dataOnly="0" labelOnly="1" outline="0" fieldPosition="0">
        <references count="4">
          <reference field="0" count="1" selected="0">
            <x v="51"/>
          </reference>
          <reference field="1" count="1" selected="0">
            <x v="5"/>
          </reference>
          <reference field="2" count="1" selected="0">
            <x v="9"/>
          </reference>
          <reference field="3" count="1">
            <x v="168"/>
          </reference>
        </references>
      </pivotArea>
    </format>
    <format dxfId="9083">
      <pivotArea dataOnly="0" labelOnly="1" outline="0" fieldPosition="0">
        <references count="4">
          <reference field="0" count="1" selected="0">
            <x v="52"/>
          </reference>
          <reference field="1" count="1" selected="0">
            <x v="17"/>
          </reference>
          <reference field="2" count="1" selected="0">
            <x v="19"/>
          </reference>
          <reference field="3" count="1">
            <x v="291"/>
          </reference>
        </references>
      </pivotArea>
    </format>
    <format dxfId="9082">
      <pivotArea dataOnly="0" labelOnly="1" outline="0" fieldPosition="0">
        <references count="4">
          <reference field="0" count="1" selected="0">
            <x v="53"/>
          </reference>
          <reference field="1" count="1" selected="0">
            <x v="4"/>
          </reference>
          <reference field="2" count="1" selected="0">
            <x v="11"/>
          </reference>
          <reference field="3" count="1">
            <x v="103"/>
          </reference>
        </references>
      </pivotArea>
    </format>
    <format dxfId="9081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8"/>
          </reference>
          <reference field="2" count="1" selected="0">
            <x v="6"/>
          </reference>
          <reference field="3" count="1">
            <x v="11"/>
          </reference>
        </references>
      </pivotArea>
    </format>
    <format dxfId="9080">
      <pivotArea dataOnly="0" labelOnly="1" outline="0" fieldPosition="0">
        <references count="4">
          <reference field="0" count="1" selected="0">
            <x v="55"/>
          </reference>
          <reference field="1" count="1" selected="0">
            <x v="0"/>
          </reference>
          <reference field="2" count="1" selected="0">
            <x v="12"/>
          </reference>
          <reference field="3" count="1">
            <x v="236"/>
          </reference>
        </references>
      </pivotArea>
    </format>
    <format dxfId="9079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4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9078">
      <pivotArea dataOnly="0" labelOnly="1" outline="0" fieldPosition="0">
        <references count="4">
          <reference field="0" count="1" selected="0">
            <x v="57"/>
          </reference>
          <reference field="1" count="1" selected="0">
            <x v="3"/>
          </reference>
          <reference field="2" count="1" selected="0">
            <x v="13"/>
          </reference>
          <reference field="3" count="1">
            <x v="239"/>
          </reference>
        </references>
      </pivotArea>
    </format>
    <format dxfId="9077">
      <pivotArea dataOnly="0" labelOnly="1" outline="0" fieldPosition="0">
        <references count="4">
          <reference field="0" count="1" selected="0">
            <x v="58"/>
          </reference>
          <reference field="1" count="1" selected="0">
            <x v="0"/>
          </reference>
          <reference field="2" count="1" selected="0">
            <x v="16"/>
          </reference>
          <reference field="3" count="1">
            <x v="184"/>
          </reference>
        </references>
      </pivotArea>
    </format>
    <format dxfId="9076">
      <pivotArea dataOnly="0" labelOnly="1" outline="0" fieldPosition="0">
        <references count="4">
          <reference field="0" count="1" selected="0">
            <x v="59"/>
          </reference>
          <reference field="1" count="1" selected="0">
            <x v="3"/>
          </reference>
          <reference field="2" count="1" selected="0">
            <x v="14"/>
          </reference>
          <reference field="3" count="1">
            <x v="198"/>
          </reference>
        </references>
      </pivotArea>
    </format>
    <format dxfId="9075">
      <pivotArea dataOnly="0" labelOnly="1" outline="0" fieldPosition="0">
        <references count="4">
          <reference field="0" count="1" selected="0">
            <x v="60"/>
          </reference>
          <reference field="1" count="1" selected="0">
            <x v="3"/>
          </reference>
          <reference field="2" count="1" selected="0">
            <x v="6"/>
          </reference>
          <reference field="3" count="1">
            <x v="46"/>
          </reference>
        </references>
      </pivotArea>
    </format>
    <format dxfId="9074">
      <pivotArea dataOnly="0" labelOnly="1" outline="0" fieldPosition="0">
        <references count="4">
          <reference field="0" count="1" selected="0">
            <x v="61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179"/>
          </reference>
        </references>
      </pivotArea>
    </format>
    <format dxfId="9073">
      <pivotArea dataOnly="0" labelOnly="1" outline="0" fieldPosition="0">
        <references count="4">
          <reference field="0" count="1" selected="0">
            <x v="62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37"/>
          </reference>
        </references>
      </pivotArea>
    </format>
    <format dxfId="9072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5"/>
          </reference>
          <reference field="2" count="1" selected="0">
            <x v="6"/>
          </reference>
          <reference field="3" count="1">
            <x v="50"/>
          </reference>
        </references>
      </pivotArea>
    </format>
    <format dxfId="9071">
      <pivotArea dataOnly="0" labelOnly="1" outline="0" fieldPosition="0">
        <references count="4">
          <reference field="0" count="1" selected="0">
            <x v="64"/>
          </reference>
          <reference field="1" count="1" selected="0">
            <x v="2"/>
          </reference>
          <reference field="2" count="1" selected="0">
            <x v="2"/>
          </reference>
          <reference field="3" count="1">
            <x v="0"/>
          </reference>
        </references>
      </pivotArea>
    </format>
    <format dxfId="9070">
      <pivotArea dataOnly="0" labelOnly="1" outline="0" fieldPosition="0">
        <references count="4">
          <reference field="0" count="1" selected="0">
            <x v="65"/>
          </reference>
          <reference field="1" count="1" selected="0">
            <x v="9"/>
          </reference>
          <reference field="2" count="1" selected="0">
            <x v="16"/>
          </reference>
          <reference field="3" count="1">
            <x v="276"/>
          </reference>
        </references>
      </pivotArea>
    </format>
    <format dxfId="9069">
      <pivotArea dataOnly="0" labelOnly="1" outline="0" fieldPosition="0">
        <references count="4">
          <reference field="0" count="1" selected="0">
            <x v="66"/>
          </reference>
          <reference field="1" count="1" selected="0">
            <x v="0"/>
          </reference>
          <reference field="2" count="1" selected="0">
            <x v="4"/>
          </reference>
          <reference field="3" count="1">
            <x v="47"/>
          </reference>
        </references>
      </pivotArea>
    </format>
    <format dxfId="9068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7"/>
          </reference>
          <reference field="2" count="1" selected="0">
            <x v="22"/>
          </reference>
          <reference field="3" count="1">
            <x v="292"/>
          </reference>
        </references>
      </pivotArea>
    </format>
    <format dxfId="9067">
      <pivotArea dataOnly="0" labelOnly="1" outline="0" fieldPosition="0">
        <references count="4">
          <reference field="0" count="1" selected="0">
            <x v="68"/>
          </reference>
          <reference field="1" count="1" selected="0">
            <x v="8"/>
          </reference>
          <reference field="2" count="1" selected="0">
            <x v="14"/>
          </reference>
          <reference field="3" count="1">
            <x v="250"/>
          </reference>
        </references>
      </pivotArea>
    </format>
    <format dxfId="9066">
      <pivotArea dataOnly="0" labelOnly="1" outline="0" fieldPosition="0">
        <references count="4">
          <reference field="0" count="1" selected="0">
            <x v="69"/>
          </reference>
          <reference field="1" count="1" selected="0">
            <x v="17"/>
          </reference>
          <reference field="2" count="1" selected="0">
            <x v="3"/>
          </reference>
          <reference field="3" count="1">
            <x v="14"/>
          </reference>
        </references>
      </pivotArea>
    </format>
    <format dxfId="9065">
      <pivotArea dataOnly="0" labelOnly="1" outline="0" fieldPosition="0">
        <references count="4">
          <reference field="0" count="1" selected="0">
            <x v="70"/>
          </reference>
          <reference field="1" count="1" selected="0">
            <x v="9"/>
          </reference>
          <reference field="2" count="1" selected="0">
            <x v="11"/>
          </reference>
          <reference field="3" count="1">
            <x v="207"/>
          </reference>
        </references>
      </pivotArea>
    </format>
    <format dxfId="9064">
      <pivotArea dataOnly="0" labelOnly="1" outline="0" fieldPosition="0">
        <references count="4">
          <reference field="0" count="1" selected="0">
            <x v="71"/>
          </reference>
          <reference field="1" count="1" selected="0">
            <x v="7"/>
          </reference>
          <reference field="2" count="1" selected="0">
            <x v="15"/>
          </reference>
          <reference field="3" count="1">
            <x v="203"/>
          </reference>
        </references>
      </pivotArea>
    </format>
    <format dxfId="9063">
      <pivotArea dataOnly="0" labelOnly="1" outline="0" fieldPosition="0">
        <references count="4">
          <reference field="0" count="1" selected="0">
            <x v="72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73"/>
          </reference>
        </references>
      </pivotArea>
    </format>
    <format dxfId="9062">
      <pivotArea dataOnly="0" labelOnly="1" outline="0" fieldPosition="0">
        <references count="4">
          <reference field="0" count="1" selected="0">
            <x v="73"/>
          </reference>
          <reference field="1" count="1" selected="0">
            <x v="18"/>
          </reference>
          <reference field="2" count="1" selected="0">
            <x v="7"/>
          </reference>
          <reference field="3" count="1">
            <x v="141"/>
          </reference>
        </references>
      </pivotArea>
    </format>
    <format dxfId="9061">
      <pivotArea dataOnly="0" labelOnly="1" outline="0" fieldPosition="0">
        <references count="4">
          <reference field="0" count="1" selected="0">
            <x v="74"/>
          </reference>
          <reference field="1" count="1" selected="0">
            <x v="2"/>
          </reference>
          <reference field="2" count="1" selected="0">
            <x v="4"/>
          </reference>
          <reference field="3" count="1">
            <x v="22"/>
          </reference>
        </references>
      </pivotArea>
    </format>
    <format dxfId="9060">
      <pivotArea dataOnly="0" labelOnly="1" outline="0" fieldPosition="0">
        <references count="4">
          <reference field="0" count="1" selected="0">
            <x v="75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87"/>
          </reference>
        </references>
      </pivotArea>
    </format>
    <format dxfId="9059">
      <pivotArea dataOnly="0" labelOnly="1" outline="0" fieldPosition="0">
        <references count="4">
          <reference field="0" count="1" selected="0">
            <x v="76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76"/>
          </reference>
        </references>
      </pivotArea>
    </format>
    <format dxfId="9058">
      <pivotArea dataOnly="0" labelOnly="1" outline="0" fieldPosition="0">
        <references count="4">
          <reference field="0" count="1" selected="0">
            <x v="77"/>
          </reference>
          <reference field="1" count="1" selected="0">
            <x v="10"/>
          </reference>
          <reference field="2" count="1" selected="0">
            <x v="12"/>
          </reference>
          <reference field="3" count="1">
            <x v="129"/>
          </reference>
        </references>
      </pivotArea>
    </format>
    <format dxfId="9057">
      <pivotArea dataOnly="0" labelOnly="1" outline="0" fieldPosition="0">
        <references count="4">
          <reference field="0" count="1" selected="0">
            <x v="78"/>
          </reference>
          <reference field="1" count="1" selected="0">
            <x v="3"/>
          </reference>
          <reference field="2" count="1" selected="0">
            <x v="8"/>
          </reference>
          <reference field="3" count="1">
            <x v="140"/>
          </reference>
        </references>
      </pivotArea>
    </format>
    <format dxfId="9056">
      <pivotArea dataOnly="0" labelOnly="1" outline="0" fieldPosition="0">
        <references count="4">
          <reference field="0" count="1" selected="0">
            <x v="79"/>
          </reference>
          <reference field="1" count="1" selected="0">
            <x v="4"/>
          </reference>
          <reference field="2" count="1" selected="0">
            <x v="8"/>
          </reference>
          <reference field="3" count="1">
            <x v="72"/>
          </reference>
        </references>
      </pivotArea>
    </format>
    <format dxfId="9055">
      <pivotArea dataOnly="0" labelOnly="1" outline="0" fieldPosition="0">
        <references count="4">
          <reference field="0" count="1" selected="0">
            <x v="80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53"/>
          </reference>
        </references>
      </pivotArea>
    </format>
    <format dxfId="9054">
      <pivotArea dataOnly="0" labelOnly="1" outline="0" fieldPosition="0">
        <references count="4">
          <reference field="0" count="1" selected="0">
            <x v="81"/>
          </reference>
          <reference field="1" count="1" selected="0">
            <x v="7"/>
          </reference>
          <reference field="2" count="1" selected="0">
            <x v="14"/>
          </reference>
          <reference field="3" count="1">
            <x v="275"/>
          </reference>
        </references>
      </pivotArea>
    </format>
    <format dxfId="9053">
      <pivotArea dataOnly="0" labelOnly="1" outline="0" fieldPosition="0">
        <references count="4">
          <reference field="0" count="1" selected="0">
            <x v="82"/>
          </reference>
          <reference field="1" count="1" selected="0">
            <x v="6"/>
          </reference>
          <reference field="2" count="1" selected="0">
            <x v="14"/>
          </reference>
          <reference field="3" count="1">
            <x v="270"/>
          </reference>
        </references>
      </pivotArea>
    </format>
    <format dxfId="9052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2"/>
          </reference>
          <reference field="2" count="1" selected="0">
            <x v="14"/>
          </reference>
          <reference field="3" count="1">
            <x v="233"/>
          </reference>
        </references>
      </pivotArea>
    </format>
    <format dxfId="9051">
      <pivotArea dataOnly="0" labelOnly="1" outline="0" fieldPosition="0">
        <references count="4">
          <reference field="0" count="1" selected="0">
            <x v="84"/>
          </reference>
          <reference field="1" count="1" selected="0">
            <x v="4"/>
          </reference>
          <reference field="2" count="1" selected="0">
            <x v="14"/>
          </reference>
          <reference field="3" count="1">
            <x v="196"/>
          </reference>
        </references>
      </pivotArea>
    </format>
    <format dxfId="9050">
      <pivotArea dataOnly="0" labelOnly="1" outline="0" fieldPosition="0">
        <references count="4">
          <reference field="0" count="1" selected="0">
            <x v="85"/>
          </reference>
          <reference field="1" count="1" selected="0">
            <x v="1"/>
          </reference>
          <reference field="2" count="1" selected="0">
            <x v="15"/>
          </reference>
          <reference field="3" count="1">
            <x v="155"/>
          </reference>
        </references>
      </pivotArea>
    </format>
    <format dxfId="9049">
      <pivotArea dataOnly="0" labelOnly="1" outline="0" fieldPosition="0">
        <references count="4">
          <reference field="0" count="1" selected="0">
            <x v="86"/>
          </reference>
          <reference field="1" count="1" selected="0">
            <x v="0"/>
          </reference>
          <reference field="2" count="1" selected="0">
            <x v="11"/>
          </reference>
          <reference field="3" count="1">
            <x v="192"/>
          </reference>
        </references>
      </pivotArea>
    </format>
    <format dxfId="9048">
      <pivotArea dataOnly="0" labelOnly="1" outline="0" fieldPosition="0">
        <references count="4">
          <reference field="0" count="1" selected="0">
            <x v="87"/>
          </reference>
          <reference field="1" count="1" selected="0">
            <x v="4"/>
          </reference>
          <reference field="2" count="1" selected="0">
            <x v="10"/>
          </reference>
          <reference field="3" count="1">
            <x v="139"/>
          </reference>
        </references>
      </pivotArea>
    </format>
    <format dxfId="9047">
      <pivotArea dataOnly="0" labelOnly="1" outline="0" fieldPosition="0">
        <references count="4">
          <reference field="0" count="1" selected="0">
            <x v="88"/>
          </reference>
          <reference field="1" count="1" selected="0">
            <x v="1"/>
          </reference>
          <reference field="2" count="1" selected="0">
            <x v="7"/>
          </reference>
          <reference field="3" count="1">
            <x v="88"/>
          </reference>
        </references>
      </pivotArea>
    </format>
    <format dxfId="9046">
      <pivotArea dataOnly="0" labelOnly="1" outline="0" fieldPosition="0">
        <references count="4">
          <reference field="0" count="1" selected="0">
            <x v="89"/>
          </reference>
          <reference field="1" count="1" selected="0">
            <x v="5"/>
          </reference>
          <reference field="2" count="1" selected="0">
            <x v="7"/>
          </reference>
          <reference field="3" count="1">
            <x v="137"/>
          </reference>
        </references>
      </pivotArea>
    </format>
    <format dxfId="9045">
      <pivotArea dataOnly="0" labelOnly="1" outline="0" fieldPosition="0">
        <references count="4">
          <reference field="0" count="1" selected="0">
            <x v="90"/>
          </reference>
          <reference field="1" count="1" selected="0">
            <x v="1"/>
          </reference>
          <reference field="2" count="1" selected="0">
            <x v="13"/>
          </reference>
          <reference field="3" count="1">
            <x v="80"/>
          </reference>
        </references>
      </pivotArea>
    </format>
    <format dxfId="9044">
      <pivotArea dataOnly="0" labelOnly="1" outline="0" fieldPosition="0">
        <references count="4">
          <reference field="0" count="1" selected="0">
            <x v="91"/>
          </reference>
          <reference field="1" count="1" selected="0">
            <x v="0"/>
          </reference>
          <reference field="2" count="1" selected="0">
            <x v="8"/>
          </reference>
          <reference field="3" count="1">
            <x v="41"/>
          </reference>
        </references>
      </pivotArea>
    </format>
    <format dxfId="9043">
      <pivotArea dataOnly="0" labelOnly="1" outline="0" fieldPosition="0">
        <references count="4">
          <reference field="0" count="1" selected="0">
            <x v="92"/>
          </reference>
          <reference field="1" count="1" selected="0">
            <x v="2"/>
          </reference>
          <reference field="2" count="1" selected="0">
            <x v="18"/>
          </reference>
          <reference field="3" count="1">
            <x v="227"/>
          </reference>
        </references>
      </pivotArea>
    </format>
    <format dxfId="9042">
      <pivotArea dataOnly="0" labelOnly="1" outline="0" fieldPosition="0">
        <references count="4">
          <reference field="0" count="1" selected="0">
            <x v="93"/>
          </reference>
          <reference field="1" count="1" selected="0">
            <x v="1"/>
          </reference>
          <reference field="2" count="1" selected="0">
            <x v="8"/>
          </reference>
          <reference field="3" count="1">
            <x v="135"/>
          </reference>
        </references>
      </pivotArea>
    </format>
    <format dxfId="9041">
      <pivotArea dataOnly="0" labelOnly="1" outline="0" fieldPosition="0">
        <references count="4">
          <reference field="0" count="1" selected="0">
            <x v="94"/>
          </reference>
          <reference field="1" count="1" selected="0">
            <x v="8"/>
          </reference>
          <reference field="2" count="1" selected="0">
            <x v="12"/>
          </reference>
          <reference field="3" count="1">
            <x v="182"/>
          </reference>
        </references>
      </pivotArea>
    </format>
    <format dxfId="9040">
      <pivotArea dataOnly="0" labelOnly="1" outline="0" fieldPosition="0">
        <references count="4">
          <reference field="0" count="1" selected="0">
            <x v="95"/>
          </reference>
          <reference field="1" count="1" selected="0">
            <x v="1"/>
          </reference>
          <reference field="2" count="1" selected="0">
            <x v="18"/>
          </reference>
          <reference field="3" count="1">
            <x v="188"/>
          </reference>
        </references>
      </pivotArea>
    </format>
    <format dxfId="9039">
      <pivotArea dataOnly="0" labelOnly="1" outline="0" fieldPosition="0">
        <references count="4">
          <reference field="0" count="1" selected="0">
            <x v="96"/>
          </reference>
          <reference field="1" count="1" selected="0">
            <x v="1"/>
          </reference>
          <reference field="2" count="1" selected="0">
            <x v="9"/>
          </reference>
          <reference field="3" count="1">
            <x v="113"/>
          </reference>
        </references>
      </pivotArea>
    </format>
    <format dxfId="9038">
      <pivotArea dataOnly="0" labelOnly="1" outline="0" fieldPosition="0">
        <references count="4">
          <reference field="0" count="1" selected="0">
            <x v="97"/>
          </reference>
          <reference field="1" count="1" selected="0">
            <x v="10"/>
          </reference>
          <reference field="2" count="1" selected="0">
            <x v="12"/>
          </reference>
          <reference field="3" count="1">
            <x v="222"/>
          </reference>
        </references>
      </pivotArea>
    </format>
    <format dxfId="9037">
      <pivotArea dataOnly="0" labelOnly="1" outline="0" fieldPosition="0">
        <references count="4">
          <reference field="0" count="1" selected="0">
            <x v="98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86"/>
          </reference>
        </references>
      </pivotArea>
    </format>
    <format dxfId="9036">
      <pivotArea dataOnly="0" labelOnly="1" outline="0" fieldPosition="0">
        <references count="4">
          <reference field="0" count="1" selected="0">
            <x v="99"/>
          </reference>
          <reference field="1" count="1" selected="0">
            <x v="5"/>
          </reference>
          <reference field="2" count="1" selected="0">
            <x v="20"/>
          </reference>
          <reference field="3" count="1">
            <x v="293"/>
          </reference>
        </references>
      </pivotArea>
    </format>
    <format dxfId="9035">
      <pivotArea dataOnly="0" labelOnly="1" outline="0" fieldPosition="0">
        <references count="4">
          <reference field="0" count="1" selected="0">
            <x v="100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16"/>
          </reference>
        </references>
      </pivotArea>
    </format>
    <format dxfId="9034">
      <pivotArea dataOnly="0" labelOnly="1" outline="0" fieldPosition="0">
        <references count="4">
          <reference field="0" count="1" selected="0">
            <x v="101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258"/>
          </reference>
        </references>
      </pivotArea>
    </format>
    <format dxfId="9033">
      <pivotArea dataOnly="0" labelOnly="1" outline="0" fieldPosition="0">
        <references count="4">
          <reference field="0" count="1" selected="0">
            <x v="102"/>
          </reference>
          <reference field="1" count="1" selected="0">
            <x v="4"/>
          </reference>
          <reference field="2" count="1" selected="0">
            <x v="8"/>
          </reference>
          <reference field="3" count="1">
            <x v="114"/>
          </reference>
        </references>
      </pivotArea>
    </format>
    <format dxfId="9032">
      <pivotArea dataOnly="0" labelOnly="1" outline="0" fieldPosition="0">
        <references count="4">
          <reference field="0" count="1" selected="0">
            <x v="103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242"/>
          </reference>
        </references>
      </pivotArea>
    </format>
    <format dxfId="9031">
      <pivotArea dataOnly="0" labelOnly="1" outline="0" fieldPosition="0">
        <references count="4">
          <reference field="0" count="1" selected="0">
            <x v="104"/>
          </reference>
          <reference field="1" count="1" selected="0">
            <x v="1"/>
          </reference>
          <reference field="2" count="1" selected="0">
            <x v="17"/>
          </reference>
          <reference field="3" count="1">
            <x v="247"/>
          </reference>
        </references>
      </pivotArea>
    </format>
    <format dxfId="9030">
      <pivotArea dataOnly="0" labelOnly="1" outline="0" fieldPosition="0">
        <references count="4">
          <reference field="0" count="1" selected="0">
            <x v="105"/>
          </reference>
          <reference field="1" count="1" selected="0">
            <x v="0"/>
          </reference>
          <reference field="2" count="1" selected="0">
            <x v="9"/>
          </reference>
          <reference field="3" count="1">
            <x v="183"/>
          </reference>
        </references>
      </pivotArea>
    </format>
    <format dxfId="9029">
      <pivotArea dataOnly="0" labelOnly="1" outline="0" fieldPosition="0">
        <references count="4">
          <reference field="0" count="1" selected="0">
            <x v="106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18"/>
          </reference>
        </references>
      </pivotArea>
    </format>
    <format dxfId="9028">
      <pivotArea dataOnly="0" labelOnly="1" outline="0" fieldPosition="0">
        <references count="4">
          <reference field="0" count="1" selected="0">
            <x v="107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164"/>
          </reference>
        </references>
      </pivotArea>
    </format>
    <format dxfId="9027">
      <pivotArea dataOnly="0" labelOnly="1" outline="0" fieldPosition="0">
        <references count="4">
          <reference field="0" count="1" selected="0">
            <x v="108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186"/>
          </reference>
        </references>
      </pivotArea>
    </format>
    <format dxfId="9026">
      <pivotArea dataOnly="0" labelOnly="1" outline="0" fieldPosition="0">
        <references count="4">
          <reference field="0" count="1" selected="0">
            <x v="109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06"/>
          </reference>
        </references>
      </pivotArea>
    </format>
    <format dxfId="9025">
      <pivotArea dataOnly="0" labelOnly="1" outline="0" fieldPosition="0">
        <references count="4">
          <reference field="0" count="1" selected="0">
            <x v="110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54"/>
          </reference>
        </references>
      </pivotArea>
    </format>
    <format dxfId="9024">
      <pivotArea dataOnly="0" labelOnly="1" outline="0" fieldPosition="0">
        <references count="4">
          <reference field="0" count="1" selected="0">
            <x v="111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75"/>
          </reference>
        </references>
      </pivotArea>
    </format>
    <format dxfId="9023">
      <pivotArea dataOnly="0" labelOnly="1" outline="0" fieldPosition="0">
        <references count="4">
          <reference field="0" count="1" selected="0">
            <x v="112"/>
          </reference>
          <reference field="1" count="1" selected="0">
            <x v="4"/>
          </reference>
          <reference field="2" count="1" selected="0">
            <x v="12"/>
          </reference>
          <reference field="3" count="1">
            <x v="133"/>
          </reference>
        </references>
      </pivotArea>
    </format>
    <format dxfId="9022">
      <pivotArea dataOnly="0" labelOnly="1" outline="0" fieldPosition="0">
        <references count="4">
          <reference field="0" count="1" selected="0">
            <x v="113"/>
          </reference>
          <reference field="1" count="1" selected="0">
            <x v="6"/>
          </reference>
          <reference field="2" count="1" selected="0">
            <x v="16"/>
          </reference>
          <reference field="3" count="1">
            <x v="267"/>
          </reference>
        </references>
      </pivotArea>
    </format>
    <format dxfId="9021">
      <pivotArea dataOnly="0" labelOnly="1" outline="0" fieldPosition="0">
        <references count="4">
          <reference field="0" count="1" selected="0">
            <x v="114"/>
          </reference>
          <reference field="1" count="1" selected="0">
            <x v="3"/>
          </reference>
          <reference field="2" count="1" selected="0">
            <x v="12"/>
          </reference>
          <reference field="3" count="1">
            <x v="85"/>
          </reference>
        </references>
      </pivotArea>
    </format>
    <format dxfId="9020">
      <pivotArea dataOnly="0" labelOnly="1" outline="0" fieldPosition="0">
        <references count="4">
          <reference field="0" count="1" selected="0">
            <x v="115"/>
          </reference>
          <reference field="1" count="1" selected="0">
            <x v="10"/>
          </reference>
          <reference field="2" count="1" selected="0">
            <x v="4"/>
          </reference>
          <reference field="3" count="1">
            <x v="28"/>
          </reference>
        </references>
      </pivotArea>
    </format>
    <format dxfId="9019">
      <pivotArea dataOnly="0" labelOnly="1" outline="0" fieldPosition="0">
        <references count="4">
          <reference field="0" count="1" selected="0">
            <x v="116"/>
          </reference>
          <reference field="1" count="1" selected="0">
            <x v="2"/>
          </reference>
          <reference field="2" count="1" selected="0">
            <x v="9"/>
          </reference>
          <reference field="3" count="1">
            <x v="96"/>
          </reference>
        </references>
      </pivotArea>
    </format>
    <format dxfId="9018">
      <pivotArea dataOnly="0" labelOnly="1" outline="0" fieldPosition="0">
        <references count="4">
          <reference field="0" count="1" selected="0">
            <x v="117"/>
          </reference>
          <reference field="1" count="1" selected="0">
            <x v="1"/>
          </reference>
          <reference field="2" count="1" selected="0">
            <x v="6"/>
          </reference>
          <reference field="3" count="1">
            <x v="52"/>
          </reference>
        </references>
      </pivotArea>
    </format>
    <format dxfId="9017">
      <pivotArea dataOnly="0" labelOnly="1" outline="0" fieldPosition="0">
        <references count="4">
          <reference field="0" count="1" selected="0">
            <x v="118"/>
          </reference>
          <reference field="1" count="1" selected="0">
            <x v="5"/>
          </reference>
          <reference field="2" count="1" selected="0">
            <x v="9"/>
          </reference>
          <reference field="3" count="1">
            <x v="154"/>
          </reference>
        </references>
      </pivotArea>
    </format>
    <format dxfId="9016">
      <pivotArea dataOnly="0" labelOnly="1" outline="0" fieldPosition="0">
        <references count="4">
          <reference field="0" count="1" selected="0">
            <x v="119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17"/>
          </reference>
        </references>
      </pivotArea>
    </format>
    <format dxfId="9015">
      <pivotArea dataOnly="0" labelOnly="1" outline="0" fieldPosition="0">
        <references count="4">
          <reference field="0" count="1" selected="0">
            <x v="120"/>
          </reference>
          <reference field="1" count="1" selected="0">
            <x v="0"/>
          </reference>
          <reference field="2" count="1" selected="0">
            <x v="17"/>
          </reference>
          <reference field="3" count="1">
            <x v="259"/>
          </reference>
        </references>
      </pivotArea>
    </format>
    <format dxfId="9014">
      <pivotArea dataOnly="0" labelOnly="1" outline="0" fieldPosition="0">
        <references count="4">
          <reference field="0" count="1" selected="0">
            <x v="121"/>
          </reference>
          <reference field="1" count="1" selected="0">
            <x v="6"/>
          </reference>
          <reference field="2" count="1" selected="0">
            <x v="9"/>
          </reference>
          <reference field="3" count="1">
            <x v="121"/>
          </reference>
        </references>
      </pivotArea>
    </format>
    <format dxfId="9013">
      <pivotArea dataOnly="0" labelOnly="1" outline="0" fieldPosition="0">
        <references count="4">
          <reference field="0" count="1" selected="0">
            <x v="122"/>
          </reference>
          <reference field="1" count="1" selected="0">
            <x v="2"/>
          </reference>
          <reference field="2" count="1" selected="0">
            <x v="24"/>
          </reference>
          <reference field="3" count="1">
            <x v="282"/>
          </reference>
        </references>
      </pivotArea>
    </format>
    <format dxfId="9012">
      <pivotArea dataOnly="0" labelOnly="1" outline="0" fieldPosition="0">
        <references count="4">
          <reference field="0" count="1" selected="0">
            <x v="123"/>
          </reference>
          <reference field="1" count="1" selected="0">
            <x v="0"/>
          </reference>
          <reference field="2" count="1" selected="0">
            <x v="19"/>
          </reference>
          <reference field="3" count="1">
            <x v="286"/>
          </reference>
        </references>
      </pivotArea>
    </format>
    <format dxfId="9011">
      <pivotArea dataOnly="0" labelOnly="1" outline="0" fieldPosition="0">
        <references count="4">
          <reference field="0" count="1" selected="0">
            <x v="124"/>
          </reference>
          <reference field="1" count="1" selected="0">
            <x v="1"/>
          </reference>
          <reference field="2" count="1" selected="0">
            <x v="7"/>
          </reference>
          <reference field="3" count="1">
            <x v="157"/>
          </reference>
        </references>
      </pivotArea>
    </format>
    <format dxfId="9010">
      <pivotArea dataOnly="0" labelOnly="1" outline="0" fieldPosition="0">
        <references count="4">
          <reference field="0" count="1" selected="0">
            <x v="125"/>
          </reference>
          <reference field="1" count="1" selected="0">
            <x v="6"/>
          </reference>
          <reference field="2" count="1" selected="0">
            <x v="2"/>
          </reference>
          <reference field="3" count="1">
            <x v="5"/>
          </reference>
        </references>
      </pivotArea>
    </format>
    <format dxfId="9009">
      <pivotArea dataOnly="0" labelOnly="1" outline="0" fieldPosition="0">
        <references count="4">
          <reference field="0" count="1" selected="0">
            <x v="126"/>
          </reference>
          <reference field="1" count="1" selected="0">
            <x v="12"/>
          </reference>
          <reference field="2" count="1" selected="0">
            <x v="7"/>
          </reference>
          <reference field="3" count="1">
            <x v="74"/>
          </reference>
        </references>
      </pivotArea>
    </format>
    <format dxfId="9008">
      <pivotArea dataOnly="0" labelOnly="1" outline="0" fieldPosition="0">
        <references count="4">
          <reference field="0" count="1" selected="0">
            <x v="127"/>
          </reference>
          <reference field="1" count="1" selected="0">
            <x v="1"/>
          </reference>
          <reference field="2" count="1" selected="0">
            <x v="7"/>
          </reference>
          <reference field="3" count="1">
            <x v="39"/>
          </reference>
        </references>
      </pivotArea>
    </format>
    <format dxfId="9007">
      <pivotArea dataOnly="0" labelOnly="1" outline="0" fieldPosition="0">
        <references count="4">
          <reference field="0" count="1" selected="0">
            <x v="128"/>
          </reference>
          <reference field="1" count="1" selected="0">
            <x v="0"/>
          </reference>
          <reference field="2" count="1" selected="0">
            <x v="11"/>
          </reference>
          <reference field="3" count="1">
            <x v="160"/>
          </reference>
        </references>
      </pivotArea>
    </format>
    <format dxfId="9006">
      <pivotArea dataOnly="0" labelOnly="1" outline="0" fieldPosition="0">
        <references count="4">
          <reference field="0" count="1" selected="0">
            <x v="129"/>
          </reference>
          <reference field="1" count="1" selected="0">
            <x v="0"/>
          </reference>
          <reference field="2" count="1" selected="0">
            <x v="11"/>
          </reference>
          <reference field="3" count="1">
            <x v="197"/>
          </reference>
        </references>
      </pivotArea>
    </format>
    <format dxfId="9005">
      <pivotArea dataOnly="0" labelOnly="1" outline="0" fieldPosition="0">
        <references count="4">
          <reference field="0" count="1" selected="0">
            <x v="130"/>
          </reference>
          <reference field="1" count="1" selected="0">
            <x v="8"/>
          </reference>
          <reference field="2" count="1" selected="0">
            <x v="6"/>
          </reference>
          <reference field="3" count="1">
            <x v="125"/>
          </reference>
        </references>
      </pivotArea>
    </format>
    <format dxfId="9004">
      <pivotArea dataOnly="0" labelOnly="1" outline="0" fieldPosition="0">
        <references count="4">
          <reference field="0" count="1" selected="0">
            <x v="131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98"/>
          </reference>
        </references>
      </pivotArea>
    </format>
    <format dxfId="9003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10"/>
          </reference>
          <reference field="2" count="1" selected="0">
            <x v="12"/>
          </reference>
          <reference field="3" count="1">
            <x v="144"/>
          </reference>
        </references>
      </pivotArea>
    </format>
    <format dxfId="9002">
      <pivotArea dataOnly="0" labelOnly="1" outline="0" fieldPosition="0">
        <references count="4">
          <reference field="0" count="1" selected="0">
            <x v="133"/>
          </reference>
          <reference field="1" count="1" selected="0">
            <x v="3"/>
          </reference>
          <reference field="2" count="1" selected="0">
            <x v="8"/>
          </reference>
          <reference field="3" count="1">
            <x v="108"/>
          </reference>
        </references>
      </pivotArea>
    </format>
    <format dxfId="9001">
      <pivotArea dataOnly="0" labelOnly="1" outline="0" fieldPosition="0">
        <references count="4">
          <reference field="0" count="1" selected="0">
            <x v="134"/>
          </reference>
          <reference field="1" count="1" selected="0">
            <x v="1"/>
          </reference>
          <reference field="2" count="1" selected="0">
            <x v="4"/>
          </reference>
          <reference field="3" count="1">
            <x v="23"/>
          </reference>
        </references>
      </pivotArea>
    </format>
    <format dxfId="9000">
      <pivotArea dataOnly="0" labelOnly="1" outline="0" fieldPosition="0">
        <references count="4">
          <reference field="0" count="1" selected="0">
            <x v="135"/>
          </reference>
          <reference field="1" count="1" selected="0">
            <x v="5"/>
          </reference>
          <reference field="2" count="1" selected="0">
            <x v="8"/>
          </reference>
          <reference field="3" count="1">
            <x v="27"/>
          </reference>
        </references>
      </pivotArea>
    </format>
    <format dxfId="8999">
      <pivotArea dataOnly="0" labelOnly="1" outline="0" fieldPosition="0">
        <references count="4">
          <reference field="0" count="1" selected="0">
            <x v="136"/>
          </reference>
          <reference field="1" count="1" selected="0">
            <x v="0"/>
          </reference>
          <reference field="2" count="1" selected="0">
            <x v="17"/>
          </reference>
          <reference field="3" count="1">
            <x v="218"/>
          </reference>
        </references>
      </pivotArea>
    </format>
    <format dxfId="8998">
      <pivotArea dataOnly="0" labelOnly="1" outline="0" fieldPosition="0">
        <references count="4">
          <reference field="0" count="1" selected="0">
            <x v="137"/>
          </reference>
          <reference field="1" count="1" selected="0">
            <x v="11"/>
          </reference>
          <reference field="2" count="1" selected="0">
            <x v="13"/>
          </reference>
          <reference field="3" count="1">
            <x v="159"/>
          </reference>
        </references>
      </pivotArea>
    </format>
    <format dxfId="8997">
      <pivotArea dataOnly="0" labelOnly="1" outline="0" fieldPosition="0">
        <references count="4">
          <reference field="0" count="1" selected="0">
            <x v="138"/>
          </reference>
          <reference field="1" count="1" selected="0">
            <x v="4"/>
          </reference>
          <reference field="2" count="1" selected="0">
            <x v="10"/>
          </reference>
          <reference field="3" count="1">
            <x v="148"/>
          </reference>
        </references>
      </pivotArea>
    </format>
    <format dxfId="8996">
      <pivotArea dataOnly="0" labelOnly="1" outline="0" fieldPosition="0">
        <references count="4">
          <reference field="0" count="1" selected="0">
            <x v="139"/>
          </reference>
          <reference field="1" count="1" selected="0">
            <x v="2"/>
          </reference>
          <reference field="2" count="1" selected="0">
            <x v="17"/>
          </reference>
          <reference field="3" count="1">
            <x v="241"/>
          </reference>
        </references>
      </pivotArea>
    </format>
    <format dxfId="8995">
      <pivotArea dataOnly="0" labelOnly="1" outline="0" fieldPosition="0">
        <references count="4">
          <reference field="0" count="1" selected="0">
            <x v="140"/>
          </reference>
          <reference field="1" count="1" selected="0">
            <x v="8"/>
          </reference>
          <reference field="2" count="1" selected="0">
            <x v="14"/>
          </reference>
          <reference field="3" count="1">
            <x v="199"/>
          </reference>
        </references>
      </pivotArea>
    </format>
    <format dxfId="8994">
      <pivotArea dataOnly="0" labelOnly="1" outline="0" fieldPosition="0">
        <references count="4">
          <reference field="0" count="1" selected="0">
            <x v="141"/>
          </reference>
          <reference field="1" count="1" selected="0">
            <x v="3"/>
          </reference>
          <reference field="2" count="1" selected="0">
            <x v="8"/>
          </reference>
          <reference field="3" count="1">
            <x v="77"/>
          </reference>
        </references>
      </pivotArea>
    </format>
    <format dxfId="8993">
      <pivotArea dataOnly="0" labelOnly="1" outline="0" fieldPosition="0">
        <references count="4">
          <reference field="0" count="1" selected="0">
            <x v="142"/>
          </reference>
          <reference field="1" count="1" selected="0">
            <x v="1"/>
          </reference>
          <reference field="2" count="1" selected="0">
            <x v="9"/>
          </reference>
          <reference field="3" count="1">
            <x v="152"/>
          </reference>
        </references>
      </pivotArea>
    </format>
    <format dxfId="8992">
      <pivotArea dataOnly="0" labelOnly="1" outline="0" fieldPosition="0">
        <references count="4">
          <reference field="0" count="1" selected="0">
            <x v="143"/>
          </reference>
          <reference field="1" count="1" selected="0">
            <x v="12"/>
          </reference>
          <reference field="2" count="1" selected="0">
            <x v="8"/>
          </reference>
          <reference field="3" count="1">
            <x v="163"/>
          </reference>
        </references>
      </pivotArea>
    </format>
    <format dxfId="8991">
      <pivotArea dataOnly="0" labelOnly="1" outline="0" fieldPosition="0">
        <references count="4">
          <reference field="0" count="1" selected="0">
            <x v="144"/>
          </reference>
          <reference field="1" count="1" selected="0">
            <x v="4"/>
          </reference>
          <reference field="2" count="1" selected="0">
            <x v="15"/>
          </reference>
          <reference field="3" count="1">
            <x v="190"/>
          </reference>
        </references>
      </pivotArea>
    </format>
    <format dxfId="8990">
      <pivotArea dataOnly="0" labelOnly="1" outline="0" fieldPosition="0">
        <references count="4">
          <reference field="0" count="1" selected="0">
            <x v="145"/>
          </reference>
          <reference field="1" count="1" selected="0">
            <x v="7"/>
          </reference>
          <reference field="2" count="1" selected="0">
            <x v="9"/>
          </reference>
          <reference field="3" count="1">
            <x v="87"/>
          </reference>
        </references>
      </pivotArea>
    </format>
    <format dxfId="8989">
      <pivotArea dataOnly="0" labelOnly="1" outline="0" fieldPosition="0">
        <references count="4">
          <reference field="0" count="1" selected="0">
            <x v="146"/>
          </reference>
          <reference field="1" count="1" selected="0">
            <x v="1"/>
          </reference>
          <reference field="2" count="1" selected="0">
            <x v="16"/>
          </reference>
          <reference field="3" count="1">
            <x v="243"/>
          </reference>
        </references>
      </pivotArea>
    </format>
    <format dxfId="8988">
      <pivotArea dataOnly="0" labelOnly="1" outline="0" fieldPosition="0">
        <references count="4">
          <reference field="0" count="1" selected="0">
            <x v="147"/>
          </reference>
          <reference field="1" count="1" selected="0">
            <x v="18"/>
          </reference>
          <reference field="2" count="1" selected="0">
            <x v="2"/>
          </reference>
          <reference field="3" count="1">
            <x v="4"/>
          </reference>
        </references>
      </pivotArea>
    </format>
    <format dxfId="8987">
      <pivotArea dataOnly="0" labelOnly="1" outline="0" fieldPosition="0">
        <references count="4">
          <reference field="0" count="1" selected="0">
            <x v="148"/>
          </reference>
          <reference field="1" count="1" selected="0">
            <x v="2"/>
          </reference>
          <reference field="2" count="1" selected="0">
            <x v="9"/>
          </reference>
          <reference field="3" count="1">
            <x v="120"/>
          </reference>
        </references>
      </pivotArea>
    </format>
    <format dxfId="8986">
      <pivotArea dataOnly="0" labelOnly="1" outline="0" fieldPosition="0">
        <references count="4">
          <reference field="0" count="1" selected="0">
            <x v="149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62"/>
          </reference>
        </references>
      </pivotArea>
    </format>
    <format dxfId="8985">
      <pivotArea dataOnly="0" labelOnly="1" outline="0" fieldPosition="0">
        <references count="4">
          <reference field="0" count="1" selected="0">
            <x v="150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26"/>
          </reference>
        </references>
      </pivotArea>
    </format>
    <format dxfId="8984">
      <pivotArea dataOnly="0" labelOnly="1" outline="0" fieldPosition="0">
        <references count="4">
          <reference field="0" count="1" selected="0">
            <x v="151"/>
          </reference>
          <reference field="1" count="1" selected="0">
            <x v="0"/>
          </reference>
          <reference field="2" count="1" selected="0">
            <x v="3"/>
          </reference>
          <reference field="3" count="1">
            <x v="30"/>
          </reference>
        </references>
      </pivotArea>
    </format>
    <format dxfId="8983">
      <pivotArea dataOnly="0" labelOnly="1" outline="0" fieldPosition="0">
        <references count="4">
          <reference field="0" count="1" selected="0">
            <x v="152"/>
          </reference>
          <reference field="1" count="1" selected="0">
            <x v="1"/>
          </reference>
          <reference field="2" count="1" selected="0">
            <x v="5"/>
          </reference>
          <reference field="3" count="1">
            <x v="38"/>
          </reference>
        </references>
      </pivotArea>
    </format>
    <format dxfId="8982">
      <pivotArea dataOnly="0" labelOnly="1" outline="0" fieldPosition="0">
        <references count="4">
          <reference field="0" count="1" selected="0">
            <x v="153"/>
          </reference>
          <reference field="1" count="1" selected="0">
            <x v="21"/>
          </reference>
          <reference field="2" count="1" selected="0">
            <x v="10"/>
          </reference>
          <reference field="3" count="1">
            <x v="110"/>
          </reference>
        </references>
      </pivotArea>
    </format>
    <format dxfId="8981">
      <pivotArea dataOnly="0" labelOnly="1" outline="0" fieldPosition="0">
        <references count="4">
          <reference field="0" count="1" selected="0">
            <x v="154"/>
          </reference>
          <reference field="1" count="1" selected="0">
            <x v="11"/>
          </reference>
          <reference field="2" count="1" selected="0">
            <x v="14"/>
          </reference>
          <reference field="3" count="1">
            <x v="200"/>
          </reference>
        </references>
      </pivotArea>
    </format>
    <format dxfId="8980">
      <pivotArea dataOnly="0" labelOnly="1" outline="0" fieldPosition="0">
        <references count="4">
          <reference field="0" count="1" selected="0">
            <x v="155"/>
          </reference>
          <reference field="1" count="1" selected="0">
            <x v="9"/>
          </reference>
          <reference field="2" count="1" selected="0">
            <x v="19"/>
          </reference>
          <reference field="3" count="1">
            <x v="284"/>
          </reference>
        </references>
      </pivotArea>
    </format>
    <format dxfId="8979">
      <pivotArea dataOnly="0" labelOnly="1" outline="0" fieldPosition="0">
        <references count="4">
          <reference field="0" count="1" selected="0">
            <x v="156"/>
          </reference>
          <reference field="1" count="1" selected="0">
            <x v="4"/>
          </reference>
          <reference field="2" count="1" selected="0">
            <x v="15"/>
          </reference>
          <reference field="3" count="1">
            <x v="206"/>
          </reference>
        </references>
      </pivotArea>
    </format>
    <format dxfId="8978">
      <pivotArea dataOnly="0" labelOnly="1" outline="0" fieldPosition="0">
        <references count="4">
          <reference field="0" count="1" selected="0">
            <x v="157"/>
          </reference>
          <reference field="1" count="1" selected="0">
            <x v="8"/>
          </reference>
          <reference field="2" count="1" selected="0">
            <x v="11"/>
          </reference>
          <reference field="3" count="1">
            <x v="151"/>
          </reference>
        </references>
      </pivotArea>
    </format>
    <format dxfId="8977">
      <pivotArea dataOnly="0" labelOnly="1" outline="0" fieldPosition="0">
        <references count="4">
          <reference field="0" count="1" selected="0">
            <x v="158"/>
          </reference>
          <reference field="1" count="1" selected="0">
            <x v="0"/>
          </reference>
          <reference field="2" count="1" selected="0">
            <x v="16"/>
          </reference>
          <reference field="3" count="1">
            <x v="162"/>
          </reference>
        </references>
      </pivotArea>
    </format>
    <format dxfId="8976">
      <pivotArea dataOnly="0" labelOnly="1" outline="0" fieldPosition="0">
        <references count="4">
          <reference field="0" count="1" selected="0">
            <x v="159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57"/>
          </reference>
        </references>
      </pivotArea>
    </format>
    <format dxfId="8975">
      <pivotArea dataOnly="0" labelOnly="1" outline="0" fieldPosition="0">
        <references count="4">
          <reference field="0" count="1" selected="0">
            <x v="160"/>
          </reference>
          <reference field="1" count="1" selected="0">
            <x v="9"/>
          </reference>
          <reference field="2" count="1" selected="0">
            <x v="7"/>
          </reference>
          <reference field="3" count="1">
            <x v="66"/>
          </reference>
        </references>
      </pivotArea>
    </format>
    <format dxfId="8974">
      <pivotArea dataOnly="0" labelOnly="1" outline="0" fieldPosition="0">
        <references count="4">
          <reference field="0" count="1" selected="0">
            <x v="161"/>
          </reference>
          <reference field="1" count="1" selected="0">
            <x v="0"/>
          </reference>
          <reference field="2" count="1" selected="0">
            <x v="10"/>
          </reference>
          <reference field="3" count="1">
            <x v="82"/>
          </reference>
        </references>
      </pivotArea>
    </format>
    <format dxfId="8973">
      <pivotArea dataOnly="0" labelOnly="1" outline="0" fieldPosition="0">
        <references count="4">
          <reference field="0" count="1" selected="0">
            <x v="162"/>
          </reference>
          <reference field="1" count="1" selected="0">
            <x v="10"/>
          </reference>
          <reference field="2" count="1" selected="0">
            <x v="13"/>
          </reference>
          <reference field="3" count="1">
            <x v="221"/>
          </reference>
        </references>
      </pivotArea>
    </format>
    <format dxfId="8972">
      <pivotArea dataOnly="0" labelOnly="1" outline="0" fieldPosition="0">
        <references count="4">
          <reference field="0" count="1" selected="0">
            <x v="163"/>
          </reference>
          <reference field="1" count="1" selected="0">
            <x v="6"/>
          </reference>
          <reference field="2" count="1" selected="0">
            <x v="11"/>
          </reference>
          <reference field="3" count="1">
            <x v="127"/>
          </reference>
        </references>
      </pivotArea>
    </format>
    <format dxfId="8971">
      <pivotArea dataOnly="0" labelOnly="1" outline="0" fieldPosition="0">
        <references count="4">
          <reference field="0" count="1" selected="0">
            <x v="164"/>
          </reference>
          <reference field="1" count="1" selected="0">
            <x v="0"/>
          </reference>
          <reference field="2" count="1" selected="0">
            <x v="8"/>
          </reference>
          <reference field="3" count="1">
            <x v="40"/>
          </reference>
        </references>
      </pivotArea>
    </format>
    <format dxfId="8970">
      <pivotArea dataOnly="0" labelOnly="1" outline="0" fieldPosition="0">
        <references count="4">
          <reference field="0" count="1" selected="0">
            <x v="165"/>
          </reference>
          <reference field="1" count="1" selected="0">
            <x v="7"/>
          </reference>
          <reference field="2" count="1" selected="0">
            <x v="11"/>
          </reference>
          <reference field="3" count="1">
            <x v="57"/>
          </reference>
        </references>
      </pivotArea>
    </format>
    <format dxfId="8969">
      <pivotArea dataOnly="0" labelOnly="1" outline="0" fieldPosition="0">
        <references count="4">
          <reference field="0" count="1" selected="0">
            <x v="166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09"/>
          </reference>
        </references>
      </pivotArea>
    </format>
    <format dxfId="8968">
      <pivotArea dataOnly="0" labelOnly="1" outline="0" fieldPosition="0">
        <references count="4">
          <reference field="0" count="1" selected="0">
            <x v="167"/>
          </reference>
          <reference field="1" count="1" selected="0">
            <x v="3"/>
          </reference>
          <reference field="2" count="1" selected="0">
            <x v="7"/>
          </reference>
          <reference field="3" count="1">
            <x v="43"/>
          </reference>
        </references>
      </pivotArea>
    </format>
    <format dxfId="8967">
      <pivotArea dataOnly="0" labelOnly="1" outline="0" fieldPosition="0">
        <references count="4">
          <reference field="0" count="1" selected="0">
            <x v="168"/>
          </reference>
          <reference field="1" count="1" selected="0">
            <x v="2"/>
          </reference>
          <reference field="2" count="1" selected="0">
            <x v="9"/>
          </reference>
          <reference field="3" count="1">
            <x v="138"/>
          </reference>
        </references>
      </pivotArea>
    </format>
    <format dxfId="8966">
      <pivotArea dataOnly="0" labelOnly="1" outline="0" fieldPosition="0">
        <references count="4">
          <reference field="0" count="1" selected="0">
            <x v="169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52"/>
          </reference>
        </references>
      </pivotArea>
    </format>
    <format dxfId="8965">
      <pivotArea dataOnly="0" labelOnly="1" outline="0" fieldPosition="0">
        <references count="4">
          <reference field="0" count="1" selected="0">
            <x v="170"/>
          </reference>
          <reference field="1" count="1" selected="0">
            <x v="10"/>
          </reference>
          <reference field="2" count="1" selected="0">
            <x v="4"/>
          </reference>
          <reference field="3" count="1">
            <x v="19"/>
          </reference>
        </references>
      </pivotArea>
    </format>
    <format dxfId="8964">
      <pivotArea dataOnly="0" labelOnly="1" outline="0" fieldPosition="0">
        <references count="4">
          <reference field="0" count="1" selected="0">
            <x v="171"/>
          </reference>
          <reference field="1" count="1" selected="0">
            <x v="0"/>
          </reference>
          <reference field="2" count="1" selected="0">
            <x v="7"/>
          </reference>
          <reference field="3" count="1">
            <x v="59"/>
          </reference>
        </references>
      </pivotArea>
    </format>
    <format dxfId="8963">
      <pivotArea dataOnly="0" labelOnly="1" outline="0" fieldPosition="0">
        <references count="4">
          <reference field="0" count="1" selected="0">
            <x v="172"/>
          </reference>
          <reference field="1" count="1" selected="0">
            <x v="15"/>
          </reference>
          <reference field="2" count="1" selected="0">
            <x v="1"/>
          </reference>
          <reference field="3" count="1">
            <x v="6"/>
          </reference>
        </references>
      </pivotArea>
    </format>
    <format dxfId="8962">
      <pivotArea dataOnly="0" labelOnly="1" outline="0" fieldPosition="0">
        <references count="4">
          <reference field="0" count="1" selected="0">
            <x v="173"/>
          </reference>
          <reference field="1" count="1" selected="0">
            <x v="5"/>
          </reference>
          <reference field="2" count="1" selected="0">
            <x v="14"/>
          </reference>
          <reference field="3" count="1">
            <x v="174"/>
          </reference>
        </references>
      </pivotArea>
    </format>
    <format dxfId="8961">
      <pivotArea dataOnly="0" labelOnly="1" outline="0" fieldPosition="0">
        <references count="4">
          <reference field="0" count="1" selected="0">
            <x v="174"/>
          </reference>
          <reference field="1" count="1" selected="0">
            <x v="0"/>
          </reference>
          <reference field="2" count="1" selected="0">
            <x v="8"/>
          </reference>
          <reference field="3" count="1">
            <x v="117"/>
          </reference>
        </references>
      </pivotArea>
    </format>
    <format dxfId="8960">
      <pivotArea dataOnly="0" labelOnly="1" outline="0" fieldPosition="0">
        <references count="4">
          <reference field="0" count="1" selected="0">
            <x v="175"/>
          </reference>
          <reference field="1" count="1" selected="0">
            <x v="1"/>
          </reference>
          <reference field="2" count="1" selected="0">
            <x v="10"/>
          </reference>
          <reference field="3" count="1">
            <x v="126"/>
          </reference>
        </references>
      </pivotArea>
    </format>
    <format dxfId="8959">
      <pivotArea dataOnly="0" labelOnly="1" outline="0" fieldPosition="0">
        <references count="4">
          <reference field="0" count="1" selected="0">
            <x v="176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10"/>
          </reference>
        </references>
      </pivotArea>
    </format>
    <format dxfId="8958">
      <pivotArea dataOnly="0" labelOnly="1" outline="0" fieldPosition="0">
        <references count="4">
          <reference field="0" count="1" selected="0">
            <x v="177"/>
          </reference>
          <reference field="1" count="1" selected="0">
            <x v="2"/>
          </reference>
          <reference field="2" count="1" selected="0">
            <x v="13"/>
          </reference>
          <reference field="3" count="1">
            <x v="130"/>
          </reference>
        </references>
      </pivotArea>
    </format>
    <format dxfId="8957">
      <pivotArea dataOnly="0" labelOnly="1" outline="0" fieldPosition="0">
        <references count="4">
          <reference field="0" count="1" selected="0">
            <x v="178"/>
          </reference>
          <reference field="1" count="1" selected="0">
            <x v="0"/>
          </reference>
          <reference field="2" count="1" selected="0">
            <x v="17"/>
          </reference>
          <reference field="3" count="1">
            <x v="64"/>
          </reference>
        </references>
      </pivotArea>
    </format>
    <format dxfId="8956">
      <pivotArea dataOnly="0" labelOnly="1" outline="0" fieldPosition="0">
        <references count="4">
          <reference field="0" count="1" selected="0">
            <x v="179"/>
          </reference>
          <reference field="1" count="1" selected="0">
            <x v="3"/>
          </reference>
          <reference field="2" count="1" selected="0">
            <x v="12"/>
          </reference>
          <reference field="3" count="1">
            <x v="181"/>
          </reference>
        </references>
      </pivotArea>
    </format>
    <format dxfId="8955">
      <pivotArea dataOnly="0" labelOnly="1" outline="0" fieldPosition="0">
        <references count="4">
          <reference field="0" count="1" selected="0">
            <x v="180"/>
          </reference>
          <reference field="1" count="1" selected="0">
            <x v="3"/>
          </reference>
          <reference field="2" count="1" selected="0">
            <x v="13"/>
          </reference>
          <reference field="3" count="1">
            <x v="202"/>
          </reference>
        </references>
      </pivotArea>
    </format>
    <format dxfId="8954">
      <pivotArea dataOnly="0" labelOnly="1" outline="0" fieldPosition="0">
        <references count="4">
          <reference field="0" count="1" selected="0">
            <x v="181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73"/>
          </reference>
        </references>
      </pivotArea>
    </format>
    <format dxfId="8953">
      <pivotArea dataOnly="0" labelOnly="1" outline="0" fieldPosition="0">
        <references count="4">
          <reference field="0" count="1" selected="0">
            <x v="182"/>
          </reference>
          <reference field="1" count="1" selected="0">
            <x v="15"/>
          </reference>
          <reference field="2" count="1" selected="0">
            <x v="10"/>
          </reference>
          <reference field="3" count="1">
            <x v="208"/>
          </reference>
        </references>
      </pivotArea>
    </format>
    <format dxfId="8952">
      <pivotArea dataOnly="0" labelOnly="1" outline="0" fieldPosition="0">
        <references count="4">
          <reference field="0" count="1" selected="0">
            <x v="183"/>
          </reference>
          <reference field="1" count="1" selected="0">
            <x v="6"/>
          </reference>
          <reference field="2" count="1" selected="0">
            <x v="18"/>
          </reference>
          <reference field="3" count="1">
            <x v="274"/>
          </reference>
        </references>
      </pivotArea>
    </format>
    <format dxfId="8951">
      <pivotArea dataOnly="0" labelOnly="1" outline="0" fieldPosition="0">
        <references count="4">
          <reference field="0" count="1" selected="0">
            <x v="184"/>
          </reference>
          <reference field="1" count="1" selected="0">
            <x v="5"/>
          </reference>
          <reference field="2" count="1" selected="0">
            <x v="7"/>
          </reference>
          <reference field="3" count="1">
            <x v="112"/>
          </reference>
        </references>
      </pivotArea>
    </format>
    <format dxfId="8950">
      <pivotArea dataOnly="0" labelOnly="1" outline="0" fieldPosition="0">
        <references count="4">
          <reference field="0" count="1" selected="0">
            <x v="185"/>
          </reference>
          <reference field="1" count="1" selected="0">
            <x v="9"/>
          </reference>
          <reference field="2" count="1" selected="0">
            <x v="13"/>
          </reference>
          <reference field="3" count="1">
            <x v="211"/>
          </reference>
        </references>
      </pivotArea>
    </format>
    <format dxfId="8949">
      <pivotArea dataOnly="0" labelOnly="1" outline="0" fieldPosition="0">
        <references count="4">
          <reference field="0" count="1" selected="0">
            <x v="186"/>
          </reference>
          <reference field="1" count="1" selected="0">
            <x v="6"/>
          </reference>
          <reference field="2" count="1" selected="0">
            <x v="2"/>
          </reference>
          <reference field="3" count="1">
            <x v="15"/>
          </reference>
        </references>
      </pivotArea>
    </format>
    <format dxfId="8948">
      <pivotArea dataOnly="0" labelOnly="1" outline="0" fieldPosition="0">
        <references count="4">
          <reference field="0" count="1" selected="0">
            <x v="187"/>
          </reference>
          <reference field="1" count="1" selected="0">
            <x v="4"/>
          </reference>
          <reference field="2" count="1" selected="0">
            <x v="20"/>
          </reference>
          <reference field="3" count="1">
            <x v="230"/>
          </reference>
        </references>
      </pivotArea>
    </format>
    <format dxfId="8947">
      <pivotArea dataOnly="0" labelOnly="1" outline="0" fieldPosition="0">
        <references count="4">
          <reference field="0" count="1" selected="0">
            <x v="188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90"/>
          </reference>
        </references>
      </pivotArea>
    </format>
    <format dxfId="8946">
      <pivotArea dataOnly="0" labelOnly="1" outline="0" fieldPosition="0">
        <references count="4">
          <reference field="0" count="1" selected="0">
            <x v="189"/>
          </reference>
          <reference field="1" count="1" selected="0">
            <x v="3"/>
          </reference>
          <reference field="2" count="1" selected="0">
            <x v="3"/>
          </reference>
          <reference field="3" count="1">
            <x v="9"/>
          </reference>
        </references>
      </pivotArea>
    </format>
    <format dxfId="8945">
      <pivotArea dataOnly="0" labelOnly="1" outline="0" fieldPosition="0">
        <references count="4">
          <reference field="0" count="1" selected="0">
            <x v="190"/>
          </reference>
          <reference field="1" count="1" selected="0">
            <x v="6"/>
          </reference>
          <reference field="2" count="1" selected="0">
            <x v="16"/>
          </reference>
          <reference field="3" count="1">
            <x v="244"/>
          </reference>
        </references>
      </pivotArea>
    </format>
    <format dxfId="8944">
      <pivotArea dataOnly="0" labelOnly="1" outline="0" fieldPosition="0">
        <references count="4">
          <reference field="0" count="1" selected="0">
            <x v="191"/>
          </reference>
          <reference field="1" count="1" selected="0">
            <x v="6"/>
          </reference>
          <reference field="2" count="1" selected="0">
            <x v="4"/>
          </reference>
          <reference field="3" count="1">
            <x v="13"/>
          </reference>
        </references>
      </pivotArea>
    </format>
    <format dxfId="8943">
      <pivotArea dataOnly="0" labelOnly="1" outline="0" fieldPosition="0">
        <references count="4">
          <reference field="0" count="1" selected="0">
            <x v="192"/>
          </reference>
          <reference field="1" count="1" selected="0">
            <x v="6"/>
          </reference>
          <reference field="2" count="1" selected="0">
            <x v="8"/>
          </reference>
          <reference field="3" count="1">
            <x v="33"/>
          </reference>
        </references>
      </pivotArea>
    </format>
    <format dxfId="8942">
      <pivotArea dataOnly="0" labelOnly="1" outline="0" fieldPosition="0">
        <references count="4">
          <reference field="0" count="1" selected="0">
            <x v="193"/>
          </reference>
          <reference field="1" count="1" selected="0">
            <x v="0"/>
          </reference>
          <reference field="2" count="1" selected="0">
            <x v="19"/>
          </reference>
          <reference field="3" count="1">
            <x v="263"/>
          </reference>
        </references>
      </pivotArea>
    </format>
    <format dxfId="8941">
      <pivotArea dataOnly="0" labelOnly="1" outline="0" fieldPosition="0">
        <references count="4">
          <reference field="0" count="1" selected="0">
            <x v="194"/>
          </reference>
          <reference field="1" count="1" selected="0">
            <x v="12"/>
          </reference>
          <reference field="2" count="1" selected="0">
            <x v="6"/>
          </reference>
          <reference field="3" count="1">
            <x v="21"/>
          </reference>
        </references>
      </pivotArea>
    </format>
    <format dxfId="8940">
      <pivotArea dataOnly="0" labelOnly="1" outline="0" fieldPosition="0">
        <references count="4">
          <reference field="0" count="1" selected="0">
            <x v="195"/>
          </reference>
          <reference field="1" count="1" selected="0">
            <x v="7"/>
          </reference>
          <reference field="2" count="1" selected="0">
            <x v="15"/>
          </reference>
          <reference field="3" count="1">
            <x v="224"/>
          </reference>
        </references>
      </pivotArea>
    </format>
    <format dxfId="8939">
      <pivotArea dataOnly="0" labelOnly="1" outline="0" fieldPosition="0">
        <references count="4">
          <reference field="0" count="1" selected="0">
            <x v="196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177"/>
          </reference>
        </references>
      </pivotArea>
    </format>
    <format dxfId="8938">
      <pivotArea dataOnly="0" labelOnly="1" outline="0" fieldPosition="0">
        <references count="4">
          <reference field="0" count="1" selected="0">
            <x v="197"/>
          </reference>
          <reference field="1" count="1" selected="0">
            <x v="3"/>
          </reference>
          <reference field="2" count="1" selected="0">
            <x v="15"/>
          </reference>
          <reference field="3" count="1">
            <x v="261"/>
          </reference>
        </references>
      </pivotArea>
    </format>
    <format dxfId="8937">
      <pivotArea dataOnly="0" labelOnly="1" outline="0" fieldPosition="0">
        <references count="4">
          <reference field="0" count="1" selected="0">
            <x v="198"/>
          </reference>
          <reference field="1" count="1" selected="0">
            <x v="4"/>
          </reference>
          <reference field="2" count="1" selected="0">
            <x v="24"/>
          </reference>
          <reference field="3" count="1">
            <x v="294"/>
          </reference>
        </references>
      </pivotArea>
    </format>
    <format dxfId="8936">
      <pivotArea dataOnly="0" labelOnly="1" outline="0" fieldPosition="0">
        <references count="4">
          <reference field="0" count="1" selected="0">
            <x v="199"/>
          </reference>
          <reference field="1" count="1" selected="0">
            <x v="3"/>
          </reference>
          <reference field="2" count="1" selected="0">
            <x v="9"/>
          </reference>
          <reference field="3" count="1">
            <x v="93"/>
          </reference>
        </references>
      </pivotArea>
    </format>
    <format dxfId="8935">
      <pivotArea dataOnly="0" labelOnly="1" outline="0" fieldPosition="0">
        <references count="4">
          <reference field="0" count="1" selected="0">
            <x v="200"/>
          </reference>
          <reference field="1" count="1" selected="0">
            <x v="10"/>
          </reference>
          <reference field="2" count="1" selected="0">
            <x v="19"/>
          </reference>
          <reference field="3" count="1">
            <x v="285"/>
          </reference>
        </references>
      </pivotArea>
    </format>
    <format dxfId="8934">
      <pivotArea dataOnly="0" labelOnly="1" outline="0" fieldPosition="0">
        <references count="4">
          <reference field="0" count="1" selected="0">
            <x v="201"/>
          </reference>
          <reference field="1" count="1" selected="0">
            <x v="14"/>
          </reference>
          <reference field="2" count="1" selected="0">
            <x v="6"/>
          </reference>
          <reference field="3" count="1">
            <x v="63"/>
          </reference>
        </references>
      </pivotArea>
    </format>
    <format dxfId="8933">
      <pivotArea dataOnly="0" labelOnly="1" outline="0" fieldPosition="0">
        <references count="4">
          <reference field="0" count="1" selected="0">
            <x v="202"/>
          </reference>
          <reference field="1" count="1" selected="0">
            <x v="0"/>
          </reference>
          <reference field="2" count="1" selected="0">
            <x v="12"/>
          </reference>
          <reference field="3" count="1">
            <x v="175"/>
          </reference>
        </references>
      </pivotArea>
    </format>
    <format dxfId="8932">
      <pivotArea dataOnly="0" labelOnly="1" outline="0" fieldPosition="0">
        <references count="4">
          <reference field="0" count="1" selected="0">
            <x v="203"/>
          </reference>
          <reference field="1" count="1" selected="0">
            <x v="0"/>
          </reference>
          <reference field="2" count="1" selected="0">
            <x v="6"/>
          </reference>
          <reference field="3" count="1">
            <x v="29"/>
          </reference>
        </references>
      </pivotArea>
    </format>
    <format dxfId="8931">
      <pivotArea dataOnly="0" labelOnly="1" outline="0" fieldPosition="0">
        <references count="4">
          <reference field="0" count="1" selected="0">
            <x v="204"/>
          </reference>
          <reference field="1" count="1" selected="0">
            <x v="3"/>
          </reference>
          <reference field="2" count="1" selected="0">
            <x v="9"/>
          </reference>
          <reference field="3" count="1">
            <x v="70"/>
          </reference>
        </references>
      </pivotArea>
    </format>
    <format dxfId="8930">
      <pivotArea dataOnly="0" labelOnly="1" outline="0" fieldPosition="0">
        <references count="4">
          <reference field="0" count="1" selected="0">
            <x v="205"/>
          </reference>
          <reference field="1" count="1" selected="0">
            <x v="0"/>
          </reference>
          <reference field="2" count="1" selected="0">
            <x v="14"/>
          </reference>
          <reference field="3" count="1">
            <x v="136"/>
          </reference>
        </references>
      </pivotArea>
    </format>
    <format dxfId="8929">
      <pivotArea dataOnly="0" labelOnly="1" outline="0" fieldPosition="0">
        <references count="4">
          <reference field="0" count="1" selected="0">
            <x v="206"/>
          </reference>
          <reference field="1" count="1" selected="0">
            <x v="1"/>
          </reference>
          <reference field="2" count="1" selected="0">
            <x v="13"/>
          </reference>
          <reference field="3" count="1">
            <x v="235"/>
          </reference>
        </references>
      </pivotArea>
    </format>
    <format dxfId="8928">
      <pivotArea dataOnly="0" labelOnly="1" outline="0" fieldPosition="0">
        <references count="4">
          <reference field="0" count="1" selected="0">
            <x v="207"/>
          </reference>
          <reference field="1" count="1" selected="0">
            <x v="4"/>
          </reference>
          <reference field="2" count="1" selected="0">
            <x v="25"/>
          </reference>
          <reference field="3" count="1">
            <x v="296"/>
          </reference>
        </references>
      </pivotArea>
    </format>
    <format dxfId="8927">
      <pivotArea dataOnly="0" labelOnly="1" outline="0" fieldPosition="0">
        <references count="4">
          <reference field="0" count="1" selected="0">
            <x v="208"/>
          </reference>
          <reference field="1" count="1" selected="0">
            <x v="6"/>
          </reference>
          <reference field="2" count="1" selected="0">
            <x v="8"/>
          </reference>
          <reference field="3" count="1">
            <x v="61"/>
          </reference>
        </references>
      </pivotArea>
    </format>
    <format dxfId="8926">
      <pivotArea dataOnly="0" labelOnly="1" outline="0" fieldPosition="0">
        <references count="4">
          <reference field="0" count="1" selected="0">
            <x v="209"/>
          </reference>
          <reference field="1" count="1" selected="0">
            <x v="4"/>
          </reference>
          <reference field="2" count="1" selected="0">
            <x v="13"/>
          </reference>
          <reference field="3" count="1">
            <x v="214"/>
          </reference>
        </references>
      </pivotArea>
    </format>
    <format dxfId="8925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6"/>
          </reference>
          <reference field="2" count="1" selected="0">
            <x v="9"/>
          </reference>
          <reference field="3" count="1">
            <x v="124"/>
          </reference>
        </references>
      </pivotArea>
    </format>
    <format dxfId="8924">
      <pivotArea dataOnly="0" labelOnly="1" outline="0" fieldPosition="0">
        <references count="4">
          <reference field="0" count="1" selected="0">
            <x v="211"/>
          </reference>
          <reference field="1" count="1" selected="0">
            <x v="1"/>
          </reference>
          <reference field="2" count="1" selected="0">
            <x v="22"/>
          </reference>
          <reference field="3" count="1">
            <x v="268"/>
          </reference>
        </references>
      </pivotArea>
    </format>
    <format dxfId="8923">
      <pivotArea dataOnly="0" labelOnly="1" outline="0" fieldPosition="0">
        <references count="4">
          <reference field="0" count="1" selected="0">
            <x v="212"/>
          </reference>
          <reference field="1" count="1" selected="0">
            <x v="5"/>
          </reference>
          <reference field="2" count="1" selected="0">
            <x v="12"/>
          </reference>
          <reference field="3" count="1">
            <x v="167"/>
          </reference>
        </references>
      </pivotArea>
    </format>
    <format dxfId="8922">
      <pivotArea dataOnly="0" labelOnly="1" outline="0" fieldPosition="0">
        <references count="4">
          <reference field="0" count="1" selected="0">
            <x v="213"/>
          </reference>
          <reference field="1" count="1" selected="0">
            <x v="1"/>
          </reference>
          <reference field="2" count="1" selected="0">
            <x v="5"/>
          </reference>
          <reference field="3" count="1">
            <x v="34"/>
          </reference>
        </references>
      </pivotArea>
    </format>
    <format dxfId="8921">
      <pivotArea dataOnly="0" labelOnly="1" outline="0" fieldPosition="0">
        <references count="4">
          <reference field="0" count="1" selected="0">
            <x v="214"/>
          </reference>
          <reference field="1" count="1" selected="0">
            <x v="0"/>
          </reference>
          <reference field="2" count="1" selected="0">
            <x v="15"/>
          </reference>
          <reference field="3" count="1">
            <x v="216"/>
          </reference>
        </references>
      </pivotArea>
    </format>
    <format dxfId="8920">
      <pivotArea dataOnly="0" labelOnly="1" outline="0" fieldPosition="0">
        <references count="4">
          <reference field="0" count="1" selected="0">
            <x v="215"/>
          </reference>
          <reference field="1" count="1" selected="0">
            <x v="1"/>
          </reference>
          <reference field="2" count="1" selected="0">
            <x v="6"/>
          </reference>
          <reference field="3" count="1">
            <x v="44"/>
          </reference>
        </references>
      </pivotArea>
    </format>
    <format dxfId="8919">
      <pivotArea dataOnly="0" labelOnly="1" outline="0" fieldPosition="0">
        <references count="4">
          <reference field="0" count="1" selected="0">
            <x v="216"/>
          </reference>
          <reference field="1" count="1" selected="0">
            <x v="7"/>
          </reference>
          <reference field="2" count="1" selected="0">
            <x v="10"/>
          </reference>
          <reference field="3" count="1">
            <x v="213"/>
          </reference>
        </references>
      </pivotArea>
    </format>
    <format dxfId="8918">
      <pivotArea dataOnly="0" labelOnly="1" outline="0" fieldPosition="0">
        <references count="4">
          <reference field="0" count="1" selected="0">
            <x v="217"/>
          </reference>
          <reference field="1" count="1" selected="0">
            <x v="2"/>
          </reference>
          <reference field="2" count="1" selected="0">
            <x v="8"/>
          </reference>
          <reference field="3" count="1">
            <x v="84"/>
          </reference>
        </references>
      </pivotArea>
    </format>
    <format dxfId="8917">
      <pivotArea dataOnly="0" labelOnly="1" outline="0" fieldPosition="0">
        <references count="4">
          <reference field="0" count="1" selected="0">
            <x v="218"/>
          </reference>
          <reference field="1" count="1" selected="0">
            <x v="14"/>
          </reference>
          <reference field="2" count="1" selected="0">
            <x v="10"/>
          </reference>
          <reference field="3" count="1">
            <x v="145"/>
          </reference>
        </references>
      </pivotArea>
    </format>
    <format dxfId="8916">
      <pivotArea dataOnly="0" labelOnly="1" outline="0" fieldPosition="0">
        <references count="4">
          <reference field="0" count="1" selected="0">
            <x v="219"/>
          </reference>
          <reference field="1" count="1" selected="0">
            <x v="6"/>
          </reference>
          <reference field="2" count="1" selected="0">
            <x v="17"/>
          </reference>
          <reference field="3" count="1">
            <x v="254"/>
          </reference>
        </references>
      </pivotArea>
    </format>
    <format dxfId="8915">
      <pivotArea dataOnly="0" labelOnly="1" outline="0" fieldPosition="0">
        <references count="4">
          <reference field="0" count="1" selected="0">
            <x v="22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1"/>
          </reference>
        </references>
      </pivotArea>
    </format>
    <format dxfId="8914">
      <pivotArea dataOnly="0" labelOnly="1" outline="0" fieldPosition="0">
        <references count="4">
          <reference field="0" count="1" selected="0">
            <x v="221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158"/>
          </reference>
        </references>
      </pivotArea>
    </format>
    <format dxfId="8913">
      <pivotArea dataOnly="0" labelOnly="1" outline="0" fieldPosition="0">
        <references count="4">
          <reference field="0" count="1" selected="0">
            <x v="222"/>
          </reference>
          <reference field="1" count="1" selected="0">
            <x v="13"/>
          </reference>
          <reference field="2" count="1" selected="0">
            <x v="11"/>
          </reference>
          <reference field="3" count="1">
            <x v="99"/>
          </reference>
        </references>
      </pivotArea>
    </format>
    <format dxfId="8912">
      <pivotArea dataOnly="0" labelOnly="1" outline="0" fieldPosition="0">
        <references count="4">
          <reference field="0" count="1" selected="0">
            <x v="223"/>
          </reference>
          <reference field="1" count="1" selected="0">
            <x v="4"/>
          </reference>
          <reference field="2" count="1" selected="0">
            <x v="10"/>
          </reference>
          <reference field="3" count="1">
            <x v="122"/>
          </reference>
        </references>
      </pivotArea>
    </format>
    <format dxfId="8911">
      <pivotArea dataOnly="0" labelOnly="1" outline="0" fieldPosition="0">
        <references count="4">
          <reference field="0" count="1" selected="0">
            <x v="224"/>
          </reference>
          <reference field="1" count="1" selected="0">
            <x v="1"/>
          </reference>
          <reference field="2" count="1" selected="0">
            <x v="14"/>
          </reference>
          <reference field="3" count="1">
            <x v="278"/>
          </reference>
        </references>
      </pivotArea>
    </format>
    <format dxfId="8910">
      <pivotArea dataOnly="0" labelOnly="1" outline="0" fieldPosition="0">
        <references count="4">
          <reference field="0" count="1" selected="0">
            <x v="225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226"/>
          </reference>
        </references>
      </pivotArea>
    </format>
    <format dxfId="8909">
      <pivotArea dataOnly="0" labelOnly="1" outline="0" fieldPosition="0">
        <references count="4">
          <reference field="0" count="1" selected="0">
            <x v="226"/>
          </reference>
          <reference field="1" count="1" selected="0">
            <x v="1"/>
          </reference>
          <reference field="2" count="1" selected="0">
            <x v="10"/>
          </reference>
          <reference field="3" count="1">
            <x v="178"/>
          </reference>
        </references>
      </pivotArea>
    </format>
    <format dxfId="8908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12"/>
          </reference>
          <reference field="2" count="1" selected="0">
            <x v="8"/>
          </reference>
          <reference field="3" count="1">
            <x v="69"/>
          </reference>
        </references>
      </pivotArea>
    </format>
    <format dxfId="8907">
      <pivotArea dataOnly="0" labelOnly="1" outline="0" fieldPosition="0">
        <references count="4">
          <reference field="0" count="1" selected="0">
            <x v="228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233"/>
          </reference>
        </references>
      </pivotArea>
    </format>
    <format dxfId="8906">
      <pivotArea dataOnly="0" labelOnly="1" outline="0" fieldPosition="0">
        <references count="4">
          <reference field="0" count="1" selected="0">
            <x v="229"/>
          </reference>
          <reference field="1" count="1" selected="0">
            <x v="11"/>
          </reference>
          <reference field="2" count="1" selected="0">
            <x v="13"/>
          </reference>
          <reference field="3" count="1">
            <x v="180"/>
          </reference>
        </references>
      </pivotArea>
    </format>
    <format dxfId="8905">
      <pivotArea dataOnly="0" labelOnly="1" outline="0" fieldPosition="0">
        <references count="4">
          <reference field="0" count="1" selected="0">
            <x v="230"/>
          </reference>
          <reference field="1" count="1" selected="0">
            <x v="3"/>
          </reference>
          <reference field="2" count="1" selected="0">
            <x v="12"/>
          </reference>
          <reference field="3" count="1">
            <x v="83"/>
          </reference>
        </references>
      </pivotArea>
    </format>
    <format dxfId="8904">
      <pivotArea dataOnly="0" labelOnly="1" outline="0" fieldPosition="0">
        <references count="4">
          <reference field="0" count="1" selected="0">
            <x v="231"/>
          </reference>
          <reference field="1" count="1" selected="0">
            <x v="4"/>
          </reference>
          <reference field="2" count="1" selected="0">
            <x v="21"/>
          </reference>
          <reference field="3" count="1">
            <x v="280"/>
          </reference>
        </references>
      </pivotArea>
    </format>
    <format dxfId="8903">
      <pivotArea dataOnly="0" labelOnly="1" outline="0" fieldPosition="0">
        <references count="4">
          <reference field="0" count="1" selected="0">
            <x v="232"/>
          </reference>
          <reference field="1" count="1" selected="0">
            <x v="8"/>
          </reference>
          <reference field="2" count="1" selected="0">
            <x v="8"/>
          </reference>
          <reference field="3" count="1">
            <x v="81"/>
          </reference>
        </references>
      </pivotArea>
    </format>
    <format dxfId="8902">
      <pivotArea dataOnly="0" labelOnly="1" outline="0" fieldPosition="0">
        <references count="4">
          <reference field="0" count="1" selected="0">
            <x v="233"/>
          </reference>
          <reference field="1" count="1" selected="0">
            <x v="14"/>
          </reference>
          <reference field="2" count="1" selected="0">
            <x v="8"/>
          </reference>
          <reference field="3" count="1">
            <x v="132"/>
          </reference>
        </references>
      </pivotArea>
    </format>
    <format dxfId="8901">
      <pivotArea dataOnly="0" labelOnly="1" outline="0" fieldPosition="0">
        <references count="4">
          <reference field="0" count="1" selected="0">
            <x v="234"/>
          </reference>
          <reference field="1" count="1" selected="0">
            <x v="1"/>
          </reference>
          <reference field="2" count="1" selected="0">
            <x v="10"/>
          </reference>
          <reference field="3" count="1">
            <x v="156"/>
          </reference>
        </references>
      </pivotArea>
    </format>
    <format dxfId="8900">
      <pivotArea dataOnly="0" labelOnly="1" outline="0" fieldPosition="0">
        <references count="4">
          <reference field="0" count="1" selected="0">
            <x v="235"/>
          </reference>
          <reference field="1" count="1" selected="0">
            <x v="3"/>
          </reference>
          <reference field="2" count="1" selected="0">
            <x v="23"/>
          </reference>
          <reference field="3" count="1">
            <x v="283"/>
          </reference>
        </references>
      </pivotArea>
    </format>
    <format dxfId="8899">
      <pivotArea dataOnly="0" labelOnly="1" outline="0" fieldPosition="0">
        <references count="4">
          <reference field="0" count="1" selected="0">
            <x v="236"/>
          </reference>
          <reference field="1" count="1" selected="0">
            <x v="12"/>
          </reference>
          <reference field="2" count="1" selected="0">
            <x v="8"/>
          </reference>
          <reference field="3" count="1">
            <x v="25"/>
          </reference>
        </references>
      </pivotArea>
    </format>
    <format dxfId="8898">
      <pivotArea dataOnly="0" labelOnly="1" outline="0" fieldPosition="0">
        <references count="4">
          <reference field="0" count="1" selected="0">
            <x v="237"/>
          </reference>
          <reference field="1" count="1" selected="0">
            <x v="0"/>
          </reference>
          <reference field="2" count="1" selected="0">
            <x v="14"/>
          </reference>
          <reference field="3" count="1">
            <x v="234"/>
          </reference>
        </references>
      </pivotArea>
    </format>
    <format dxfId="8897">
      <pivotArea dataOnly="0" labelOnly="1" outline="0" fieldPosition="0">
        <references count="4">
          <reference field="0" count="1" selected="0">
            <x v="238"/>
          </reference>
          <reference field="1" count="1" selected="0">
            <x v="7"/>
          </reference>
          <reference field="2" count="1" selected="0">
            <x v="14"/>
          </reference>
          <reference field="3" count="1">
            <x v="249"/>
          </reference>
        </references>
      </pivotArea>
    </format>
    <format dxfId="8896">
      <pivotArea dataOnly="0" labelOnly="1" outline="0" fieldPosition="0">
        <references count="4">
          <reference field="0" count="1" selected="0">
            <x v="239"/>
          </reference>
          <reference field="1" count="1" selected="0">
            <x v="0"/>
          </reference>
          <reference field="2" count="1" selected="0">
            <x v="6"/>
          </reference>
          <reference field="3" count="1">
            <x v="55"/>
          </reference>
        </references>
      </pivotArea>
    </format>
    <format dxfId="8895">
      <pivotArea dataOnly="0" labelOnly="1" outline="0" fieldPosition="0">
        <references count="4">
          <reference field="0" count="1" selected="0">
            <x v="240"/>
          </reference>
          <reference field="1" count="1" selected="0">
            <x v="14"/>
          </reference>
          <reference field="2" count="1" selected="0">
            <x v="6"/>
          </reference>
          <reference field="3" count="1">
            <x v="20"/>
          </reference>
        </references>
      </pivotArea>
    </format>
    <format dxfId="8894">
      <pivotArea dataOnly="0" labelOnly="1" outline="0" fieldPosition="0">
        <references count="4">
          <reference field="0" count="1" selected="0">
            <x v="241"/>
          </reference>
          <reference field="1" count="1" selected="0">
            <x v="6"/>
          </reference>
          <reference field="2" count="1" selected="0">
            <x v="14"/>
          </reference>
          <reference field="3" count="1">
            <x v="170"/>
          </reference>
        </references>
      </pivotArea>
    </format>
    <format dxfId="8893">
      <pivotArea dataOnly="0" labelOnly="1" outline="0" fieldPosition="0">
        <references count="4">
          <reference field="0" count="1" selected="0">
            <x v="242"/>
          </reference>
          <reference field="1" count="1" selected="0">
            <x v="5"/>
          </reference>
          <reference field="2" count="1" selected="0">
            <x v="11"/>
          </reference>
          <reference field="3" count="1">
            <x v="118"/>
          </reference>
        </references>
      </pivotArea>
    </format>
    <format dxfId="8892">
      <pivotArea dataOnly="0" labelOnly="1" outline="0" fieldPosition="0">
        <references count="4">
          <reference field="0" count="1" selected="0">
            <x v="243"/>
          </reference>
          <reference field="1" count="1" selected="0">
            <x v="5"/>
          </reference>
          <reference field="2" count="1" selected="0">
            <x v="13"/>
          </reference>
          <reference field="3" count="1">
            <x v="193"/>
          </reference>
        </references>
      </pivotArea>
    </format>
    <format dxfId="8891">
      <pivotArea dataOnly="0" labelOnly="1" outline="0" fieldPosition="0">
        <references count="4">
          <reference field="0" count="1" selected="0">
            <x v="244"/>
          </reference>
          <reference field="1" count="1" selected="0">
            <x v="2"/>
          </reference>
          <reference field="2" count="1" selected="0">
            <x v="4"/>
          </reference>
          <reference field="3" count="1">
            <x v="17"/>
          </reference>
        </references>
      </pivotArea>
    </format>
    <format dxfId="8890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109"/>
          </reference>
        </references>
      </pivotArea>
    </format>
    <format dxfId="8889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8"/>
          </reference>
          <reference field="2" count="1" selected="0">
            <x v="15"/>
          </reference>
          <reference field="3" count="1">
            <x v="147"/>
          </reference>
        </references>
      </pivotArea>
    </format>
    <format dxfId="8888">
      <pivotArea dataOnly="0" labelOnly="1" outline="0" fieldPosition="0">
        <references count="4">
          <reference field="0" count="1" selected="0">
            <x v="247"/>
          </reference>
          <reference field="1" count="1" selected="0">
            <x v="6"/>
          </reference>
          <reference field="2" count="1" selected="0">
            <x v="12"/>
          </reference>
          <reference field="3" count="1">
            <x v="119"/>
          </reference>
        </references>
      </pivotArea>
    </format>
    <format dxfId="8887">
      <pivotArea dataOnly="0" labelOnly="1" outline="0" fieldPosition="0">
        <references count="4">
          <reference field="0" count="1" selected="0">
            <x v="248"/>
          </reference>
          <reference field="1" count="1" selected="0">
            <x v="11"/>
          </reference>
          <reference field="2" count="1" selected="0">
            <x v="2"/>
          </reference>
          <reference field="3" count="1">
            <x v="3"/>
          </reference>
        </references>
      </pivotArea>
    </format>
    <format dxfId="8886">
      <pivotArea dataOnly="0" labelOnly="1" outline="0" fieldPosition="0">
        <references count="4">
          <reference field="0" count="1" selected="0">
            <x v="249"/>
          </reference>
          <reference field="1" count="1" selected="0">
            <x v="5"/>
          </reference>
          <reference field="2" count="1" selected="0">
            <x v="7"/>
          </reference>
          <reference field="3" count="1">
            <x v="37"/>
          </reference>
        </references>
      </pivotArea>
    </format>
    <format dxfId="8885">
      <pivotArea dataOnly="0" labelOnly="1" outline="0" fieldPosition="0">
        <references count="4">
          <reference field="0" count="1" selected="0">
            <x v="250"/>
          </reference>
          <reference field="1" count="1" selected="0">
            <x v="6"/>
          </reference>
          <reference field="2" count="1" selected="0">
            <x v="14"/>
          </reference>
          <reference field="3" count="1">
            <x v="161"/>
          </reference>
        </references>
      </pivotArea>
    </format>
    <format dxfId="8884">
      <pivotArea dataOnly="0" labelOnly="1" outline="0" fieldPosition="0">
        <references count="4">
          <reference field="0" count="1" selected="0">
            <x v="251"/>
          </reference>
          <reference field="1" count="1" selected="0">
            <x v="5"/>
          </reference>
          <reference field="2" count="1" selected="0">
            <x v="20"/>
          </reference>
          <reference field="3" count="1">
            <x v="288"/>
          </reference>
        </references>
      </pivotArea>
    </format>
    <format dxfId="8883">
      <pivotArea dataOnly="0" labelOnly="1" outline="0" fieldPosition="0">
        <references count="4">
          <reference field="0" count="1" selected="0">
            <x v="252"/>
          </reference>
          <reference field="1" count="1" selected="0">
            <x v="2"/>
          </reference>
          <reference field="2" count="1" selected="0">
            <x v="5"/>
          </reference>
          <reference field="3" count="1">
            <x v="45"/>
          </reference>
        </references>
      </pivotArea>
    </format>
    <format dxfId="8882">
      <pivotArea dataOnly="0" labelOnly="1" outline="0" fieldPosition="0">
        <references count="4">
          <reference field="0" count="1" selected="0">
            <x v="253"/>
          </reference>
          <reference field="1" count="1" selected="0">
            <x v="0"/>
          </reference>
          <reference field="2" count="1" selected="0">
            <x v="8"/>
          </reference>
          <reference field="3" count="1">
            <x v="39"/>
          </reference>
        </references>
      </pivotArea>
    </format>
    <format dxfId="8881">
      <pivotArea dataOnly="0" labelOnly="1" outline="0" fieldPosition="0">
        <references count="4">
          <reference field="0" count="1" selected="0">
            <x v="254"/>
          </reference>
          <reference field="1" count="1" selected="0">
            <x v="7"/>
          </reference>
          <reference field="2" count="1" selected="0">
            <x v="20"/>
          </reference>
          <reference field="3" count="1">
            <x v="289"/>
          </reference>
        </references>
      </pivotArea>
    </format>
    <format dxfId="8880">
      <pivotArea dataOnly="0" labelOnly="1" outline="0" fieldPosition="0">
        <references count="4">
          <reference field="0" count="1" selected="0">
            <x v="255"/>
          </reference>
          <reference field="1" count="1" selected="0">
            <x v="7"/>
          </reference>
          <reference field="2" count="1" selected="0">
            <x v="12"/>
          </reference>
          <reference field="3" count="1">
            <x v="266"/>
          </reference>
        </references>
      </pivotArea>
    </format>
    <format dxfId="8879">
      <pivotArea dataOnly="0" labelOnly="1" outline="0" fieldPosition="0">
        <references count="4">
          <reference field="0" count="1" selected="0">
            <x v="256"/>
          </reference>
          <reference field="1" count="1" selected="0">
            <x v="8"/>
          </reference>
          <reference field="2" count="1" selected="0">
            <x v="5"/>
          </reference>
          <reference field="3" count="1">
            <x v="67"/>
          </reference>
        </references>
      </pivotArea>
    </format>
    <format dxfId="8878">
      <pivotArea dataOnly="0" labelOnly="1" outline="0" fieldPosition="0">
        <references count="4">
          <reference field="0" count="1" selected="0">
            <x v="257"/>
          </reference>
          <reference field="1" count="1" selected="0">
            <x v="9"/>
          </reference>
          <reference field="2" count="1" selected="0">
            <x v="8"/>
          </reference>
          <reference field="3" count="1">
            <x v="97"/>
          </reference>
        </references>
      </pivotArea>
    </format>
    <format dxfId="8877">
      <pivotArea dataOnly="0" labelOnly="1" outline="0" fieldPosition="0">
        <references count="4">
          <reference field="0" count="1" selected="0">
            <x v="258"/>
          </reference>
          <reference field="1" count="1" selected="0">
            <x v="3"/>
          </reference>
          <reference field="2" count="1" selected="0">
            <x v="15"/>
          </reference>
          <reference field="3" count="1">
            <x v="187"/>
          </reference>
        </references>
      </pivotArea>
    </format>
    <format dxfId="8876">
      <pivotArea dataOnly="0" labelOnly="1" outline="0" fieldPosition="0">
        <references count="4">
          <reference field="0" count="1" selected="0">
            <x v="259"/>
          </reference>
          <reference field="1" count="1" selected="0">
            <x v="1"/>
          </reference>
          <reference field="2" count="1" selected="0">
            <x v="13"/>
          </reference>
          <reference field="3" count="1">
            <x v="215"/>
          </reference>
        </references>
      </pivotArea>
    </format>
    <format dxfId="8875">
      <pivotArea dataOnly="0" labelOnly="1" outline="0" fieldPosition="0">
        <references count="4">
          <reference field="0" count="1" selected="0">
            <x v="260"/>
          </reference>
          <reference field="1" count="1" selected="0">
            <x v="1"/>
          </reference>
          <reference field="2" count="1" selected="0">
            <x v="8"/>
          </reference>
          <reference field="3" count="1">
            <x v="35"/>
          </reference>
        </references>
      </pivotArea>
    </format>
    <format dxfId="8874">
      <pivotArea dataOnly="0" labelOnly="1" outline="0" fieldPosition="0">
        <references count="4">
          <reference field="0" count="1" selected="0">
            <x v="261"/>
          </reference>
          <reference field="1" count="1" selected="0">
            <x v="2"/>
          </reference>
          <reference field="2" count="1" selected="0">
            <x v="8"/>
          </reference>
          <reference field="3" count="1">
            <x v="79"/>
          </reference>
        </references>
      </pivotArea>
    </format>
    <format dxfId="8873">
      <pivotArea dataOnly="0" labelOnly="1" outline="0" fieldPosition="0">
        <references count="4">
          <reference field="0" count="1" selected="0">
            <x v="262"/>
          </reference>
          <reference field="1" count="1" selected="0">
            <x v="4"/>
          </reference>
          <reference field="2" count="1" selected="0">
            <x v="6"/>
          </reference>
          <reference field="3" count="1">
            <x v="49"/>
          </reference>
        </references>
      </pivotArea>
    </format>
    <format dxfId="8872">
      <pivotArea dataOnly="0" labelOnly="1" outline="0" fieldPosition="0">
        <references count="4">
          <reference field="0" count="1" selected="0">
            <x v="263"/>
          </reference>
          <reference field="1" count="1" selected="0">
            <x v="4"/>
          </reference>
          <reference field="2" count="1" selected="0">
            <x v="15"/>
          </reference>
          <reference field="3" count="1">
            <x v="238"/>
          </reference>
        </references>
      </pivotArea>
    </format>
    <format dxfId="8871">
      <pivotArea dataOnly="0" labelOnly="1" outline="0" fieldPosition="0">
        <references count="4">
          <reference field="0" count="1" selected="0">
            <x v="264"/>
          </reference>
          <reference field="1" count="1" selected="0">
            <x v="3"/>
          </reference>
          <reference field="2" count="1" selected="0">
            <x v="5"/>
          </reference>
          <reference field="3" count="1">
            <x v="12"/>
          </reference>
        </references>
      </pivotArea>
    </format>
    <format dxfId="8870">
      <pivotArea dataOnly="0" labelOnly="1" outline="0" fieldPosition="0">
        <references count="4">
          <reference field="0" count="1" selected="0">
            <x v="265"/>
          </reference>
          <reference field="1" count="1" selected="0">
            <x v="13"/>
          </reference>
          <reference field="2" count="1" selected="0">
            <x v="9"/>
          </reference>
          <reference field="3" count="1">
            <x v="65"/>
          </reference>
        </references>
      </pivotArea>
    </format>
    <format dxfId="8869">
      <pivotArea dataOnly="0" labelOnly="1" outline="0" fieldPosition="0">
        <references count="4">
          <reference field="0" count="1" selected="0">
            <x v="266"/>
          </reference>
          <reference field="1" count="1" selected="0">
            <x v="1"/>
          </reference>
          <reference field="2" count="1" selected="0">
            <x v="12"/>
          </reference>
          <reference field="3" count="1">
            <x v="256"/>
          </reference>
        </references>
      </pivotArea>
    </format>
    <format dxfId="8868">
      <pivotArea dataOnly="0" labelOnly="1" outline="0" fieldPosition="0">
        <references count="4">
          <reference field="0" count="1" selected="0">
            <x v="267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04"/>
          </reference>
        </references>
      </pivotArea>
    </format>
    <format dxfId="8867">
      <pivotArea dataOnly="0" labelOnly="1" outline="0" fieldPosition="0">
        <references count="4">
          <reference field="0" count="1" selected="0">
            <x v="268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60"/>
          </reference>
        </references>
      </pivotArea>
    </format>
    <format dxfId="8866">
      <pivotArea dataOnly="0" labelOnly="1" outline="0" fieldPosition="0">
        <references count="4">
          <reference field="0" count="1" selected="0">
            <x v="269"/>
          </reference>
          <reference field="1" count="1" selected="0">
            <x v="20"/>
          </reference>
          <reference field="2" count="1" selected="0">
            <x v="9"/>
          </reference>
          <reference field="3" count="1">
            <x v="91"/>
          </reference>
        </references>
      </pivotArea>
    </format>
    <format dxfId="8865">
      <pivotArea dataOnly="0" labelOnly="1" outline="0" fieldPosition="0">
        <references count="4">
          <reference field="0" count="1" selected="0">
            <x v="270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134"/>
          </reference>
        </references>
      </pivotArea>
    </format>
    <format dxfId="8864">
      <pivotArea dataOnly="0" labelOnly="1" outline="0" fieldPosition="0">
        <references count="4">
          <reference field="0" count="1" selected="0">
            <x v="271"/>
          </reference>
          <reference field="1" count="1" selected="0">
            <x v="0"/>
          </reference>
          <reference field="2" count="1" selected="0">
            <x v="5"/>
          </reference>
          <reference field="3" count="1">
            <x v="7"/>
          </reference>
        </references>
      </pivotArea>
    </format>
    <format dxfId="8863">
      <pivotArea dataOnly="0" labelOnly="1" outline="0" fieldPosition="0">
        <references count="4">
          <reference field="0" count="1" selected="0">
            <x v="272"/>
          </reference>
          <reference field="1" count="1" selected="0">
            <x v="0"/>
          </reference>
          <reference field="2" count="1" selected="0">
            <x v="16"/>
          </reference>
          <reference field="3" count="1">
            <x v="173"/>
          </reference>
        </references>
      </pivotArea>
    </format>
    <format dxfId="8862">
      <pivotArea dataOnly="0" labelOnly="1" outline="0" fieldPosition="0">
        <references count="4">
          <reference field="0" count="1" selected="0">
            <x v="273"/>
          </reference>
          <reference field="1" count="1" selected="0">
            <x v="0"/>
          </reference>
          <reference field="2" count="1" selected="0">
            <x v="13"/>
          </reference>
          <reference field="3" count="1">
            <x v="201"/>
          </reference>
        </references>
      </pivotArea>
    </format>
    <format dxfId="8861">
      <pivotArea dataOnly="0" labelOnly="1" outline="0" fieldPosition="0">
        <references count="4">
          <reference field="0" count="1" selected="0">
            <x v="274"/>
          </reference>
          <reference field="1" count="1" selected="0">
            <x v="3"/>
          </reference>
          <reference field="2" count="1" selected="0">
            <x v="7"/>
          </reference>
          <reference field="3" count="1">
            <x v="95"/>
          </reference>
        </references>
      </pivotArea>
    </format>
    <format dxfId="8860">
      <pivotArea dataOnly="0" labelOnly="1" outline="0" fieldPosition="0">
        <references count="4">
          <reference field="0" count="1" selected="0">
            <x v="275"/>
          </reference>
          <reference field="1" count="1" selected="0">
            <x v="1"/>
          </reference>
          <reference field="2" count="1" selected="0">
            <x v="8"/>
          </reference>
          <reference field="3" count="1">
            <x v="165"/>
          </reference>
        </references>
      </pivotArea>
    </format>
    <format dxfId="8859">
      <pivotArea dataOnly="0" labelOnly="1" outline="0" fieldPosition="0">
        <references count="4">
          <reference field="0" count="1" selected="0">
            <x v="276"/>
          </reference>
          <reference field="1" count="1" selected="0">
            <x v="1"/>
          </reference>
          <reference field="2" count="1" selected="0">
            <x v="13"/>
          </reference>
          <reference field="3" count="1">
            <x v="212"/>
          </reference>
        </references>
      </pivotArea>
    </format>
    <format dxfId="8858">
      <pivotArea dataOnly="0" labelOnly="1" outline="0" fieldPosition="0">
        <references count="4">
          <reference field="0" count="1" selected="0">
            <x v="277"/>
          </reference>
          <reference field="1" count="1" selected="0">
            <x v="5"/>
          </reference>
          <reference field="2" count="1" selected="0">
            <x v="11"/>
          </reference>
          <reference field="3" count="1">
            <x v="107"/>
          </reference>
        </references>
      </pivotArea>
    </format>
    <format dxfId="8857">
      <pivotArea dataOnly="0" labelOnly="1" outline="0" fieldPosition="0">
        <references count="4">
          <reference field="0" count="1" selected="0">
            <x v="278"/>
          </reference>
          <reference field="1" count="1" selected="0">
            <x v="2"/>
          </reference>
          <reference field="2" count="1" selected="0">
            <x v="19"/>
          </reference>
          <reference field="3" count="1">
            <x v="277"/>
          </reference>
        </references>
      </pivotArea>
    </format>
    <format dxfId="8856">
      <pivotArea dataOnly="0" labelOnly="1" outline="0" fieldPosition="0">
        <references count="4">
          <reference field="0" count="1" selected="0">
            <x v="279"/>
          </reference>
          <reference field="1" count="1" selected="0">
            <x v="2"/>
          </reference>
          <reference field="2" count="1" selected="0">
            <x v="14"/>
          </reference>
          <reference field="3" count="1">
            <x v="142"/>
          </reference>
        </references>
      </pivotArea>
    </format>
    <format dxfId="8855">
      <pivotArea dataOnly="0" labelOnly="1" outline="0" fieldPosition="0">
        <references count="4">
          <reference field="0" count="1" selected="0">
            <x v="280"/>
          </reference>
          <reference field="1" count="1" selected="0">
            <x v="9"/>
          </reference>
          <reference field="2" count="1" selected="0">
            <x v="7"/>
          </reference>
          <reference field="3" count="1">
            <x v="94"/>
          </reference>
        </references>
      </pivotArea>
    </format>
    <format dxfId="8854">
      <pivotArea dataOnly="0" labelOnly="1" outline="0" fieldPosition="0">
        <references count="4">
          <reference field="0" count="1" selected="0">
            <x v="281"/>
          </reference>
          <reference field="1" count="1" selected="0">
            <x v="3"/>
          </reference>
          <reference field="2" count="1" selected="0">
            <x v="4"/>
          </reference>
          <reference field="3" count="1">
            <x v="36"/>
          </reference>
        </references>
      </pivotArea>
    </format>
    <format dxfId="8853">
      <pivotArea dataOnly="0" labelOnly="1" outline="0" fieldPosition="0">
        <references count="4">
          <reference field="0" count="1" selected="0">
            <x v="282"/>
          </reference>
          <reference field="1" count="1" selected="0">
            <x v="15"/>
          </reference>
          <reference field="2" count="1" selected="0">
            <x v="16"/>
          </reference>
          <reference field="3" count="1">
            <x v="251"/>
          </reference>
        </references>
      </pivotArea>
    </format>
    <format dxfId="8852">
      <pivotArea dataOnly="0" labelOnly="1" outline="0" fieldPosition="0">
        <references count="4">
          <reference field="0" count="1" selected="0">
            <x v="283"/>
          </reference>
          <reference field="1" count="1" selected="0">
            <x v="7"/>
          </reference>
          <reference field="2" count="1" selected="0">
            <x v="10"/>
          </reference>
          <reference field="3" count="1">
            <x v="104"/>
          </reference>
        </references>
      </pivotArea>
    </format>
    <format dxfId="8851">
      <pivotArea dataOnly="0" labelOnly="1" outline="0" fieldPosition="0">
        <references count="4">
          <reference field="0" count="1" selected="0">
            <x v="284"/>
          </reference>
          <reference field="1" count="1" selected="0">
            <x v="0"/>
          </reference>
          <reference field="2" count="1" selected="0">
            <x v="19"/>
          </reference>
          <reference field="3" count="1">
            <x v="225"/>
          </reference>
        </references>
      </pivotArea>
    </format>
    <format dxfId="8850">
      <pivotArea dataOnly="0" labelOnly="1" outline="0" fieldPosition="0">
        <references count="4">
          <reference field="0" count="1" selected="0">
            <x v="285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50"/>
          </reference>
        </references>
      </pivotArea>
    </format>
    <format dxfId="8849">
      <pivotArea dataOnly="0" labelOnly="1" outline="0" fieldPosition="0">
        <references count="4">
          <reference field="0" count="1" selected="0">
            <x v="286"/>
          </reference>
          <reference field="1" count="1" selected="0">
            <x v="8"/>
          </reference>
          <reference field="2" count="1" selected="0">
            <x v="18"/>
          </reference>
          <reference field="3" count="1">
            <x v="246"/>
          </reference>
        </references>
      </pivotArea>
    </format>
    <format dxfId="8848">
      <pivotArea dataOnly="0" labelOnly="1" outline="0" fieldPosition="0">
        <references count="4">
          <reference field="0" count="1" selected="0">
            <x v="287"/>
          </reference>
          <reference field="1" count="1" selected="0">
            <x v="8"/>
          </reference>
          <reference field="2" count="1" selected="0">
            <x v="8"/>
          </reference>
          <reference field="3" count="1">
            <x v="115"/>
          </reference>
        </references>
      </pivotArea>
    </format>
    <format dxfId="8847">
      <pivotArea dataOnly="0" labelOnly="1" outline="0" fieldPosition="0">
        <references count="4">
          <reference field="0" count="1" selected="0">
            <x v="288"/>
          </reference>
          <reference field="1" count="1" selected="0">
            <x v="9"/>
          </reference>
          <reference field="2" count="1" selected="0">
            <x v="12"/>
          </reference>
          <reference field="3" count="1">
            <x v="191"/>
          </reference>
        </references>
      </pivotArea>
    </format>
    <format dxfId="8846">
      <pivotArea dataOnly="0" labelOnly="1" outline="0" fieldPosition="0">
        <references count="4">
          <reference field="0" count="1" selected="0">
            <x v="289"/>
          </reference>
          <reference field="1" count="1" selected="0">
            <x v="8"/>
          </reference>
          <reference field="2" count="1" selected="0">
            <x v="10"/>
          </reference>
          <reference field="3" count="1">
            <x v="128"/>
          </reference>
        </references>
      </pivotArea>
    </format>
    <format dxfId="8845">
      <pivotArea dataOnly="0" labelOnly="1" outline="0" fieldPosition="0">
        <references count="4">
          <reference field="0" count="1" selected="0">
            <x v="290"/>
          </reference>
          <reference field="1" count="1" selected="0">
            <x v="8"/>
          </reference>
          <reference field="2" count="1" selected="0">
            <x v="10"/>
          </reference>
          <reference field="3" count="1">
            <x v="89"/>
          </reference>
        </references>
      </pivotArea>
    </format>
    <format dxfId="8844">
      <pivotArea dataOnly="0" labelOnly="1" outline="0" fieldPosition="0">
        <references count="4">
          <reference field="0" count="1" selected="0">
            <x v="291"/>
          </reference>
          <reference field="1" count="1" selected="0">
            <x v="12"/>
          </reference>
          <reference field="2" count="1" selected="0">
            <x v="13"/>
          </reference>
          <reference field="3" count="1">
            <x v="92"/>
          </reference>
        </references>
      </pivotArea>
    </format>
    <format dxfId="8843">
      <pivotArea dataOnly="0" labelOnly="1" outline="0" fieldPosition="0">
        <references count="4">
          <reference field="0" count="1" selected="0">
            <x v="292"/>
          </reference>
          <reference field="1" count="1" selected="0">
            <x v="19"/>
          </reference>
          <reference field="2" count="1" selected="0">
            <x v="4"/>
          </reference>
          <reference field="3" count="1">
            <x v="8"/>
          </reference>
        </references>
      </pivotArea>
    </format>
    <format dxfId="8842">
      <pivotArea dataOnly="0" labelOnly="1" outline="0" fieldPosition="0">
        <references count="4">
          <reference field="0" count="1" selected="0">
            <x v="293"/>
          </reference>
          <reference field="1" count="1" selected="0">
            <x v="19"/>
          </reference>
          <reference field="2" count="1" selected="0">
            <x v="16"/>
          </reference>
          <reference field="3" count="1">
            <x v="223"/>
          </reference>
        </references>
      </pivotArea>
    </format>
    <format dxfId="8841">
      <pivotArea dataOnly="0" labelOnly="1" outline="0" fieldPosition="0">
        <references count="4">
          <reference field="0" count="1" selected="0">
            <x v="294"/>
          </reference>
          <reference field="1" count="1" selected="0">
            <x v="2"/>
          </reference>
          <reference field="2" count="1" selected="0">
            <x v="16"/>
          </reference>
          <reference field="3" count="1">
            <x v="232"/>
          </reference>
        </references>
      </pivotArea>
    </format>
    <format dxfId="8840">
      <pivotArea dataOnly="0" labelOnly="1" outline="0" fieldPosition="0">
        <references count="4">
          <reference field="0" count="1" selected="0">
            <x v="295"/>
          </reference>
          <reference field="1" count="1" selected="0">
            <x v="0"/>
          </reference>
          <reference field="2" count="1" selected="0">
            <x v="16"/>
          </reference>
          <reference field="3" count="1">
            <x v="264"/>
          </reference>
        </references>
      </pivotArea>
    </format>
    <format dxfId="8839">
      <pivotArea dataOnly="0" labelOnly="1" outline="0" fieldPosition="0">
        <references count="4">
          <reference field="0" count="1" selected="0">
            <x v="296"/>
          </reference>
          <reference field="1" count="1" selected="0">
            <x v="4"/>
          </reference>
          <reference field="2" count="1" selected="0">
            <x v="5"/>
          </reference>
          <reference field="3" count="1">
            <x v="58"/>
          </reference>
        </references>
      </pivotArea>
    </format>
    <format dxfId="8838">
      <pivotArea dataOnly="0" labelOnly="1" outline="0" fieldPosition="0">
        <references count="4">
          <reference field="0" count="1" selected="0">
            <x v="297"/>
          </reference>
          <reference field="1" count="1" selected="0">
            <x v="16"/>
          </reference>
          <reference field="2" count="1" selected="0">
            <x v="9"/>
          </reference>
          <reference field="3" count="1">
            <x v="143"/>
          </reference>
        </references>
      </pivotArea>
    </format>
    <format dxfId="8837">
      <pivotArea dataOnly="0" labelOnly="1" outline="0" fieldPosition="0">
        <references count="4">
          <reference field="0" count="1" selected="0">
            <x v="298"/>
          </reference>
          <reference field="1" count="1" selected="0">
            <x v="2"/>
          </reference>
          <reference field="2" count="1" selected="0">
            <x v="15"/>
          </reference>
          <reference field="3" count="1">
            <x v="171"/>
          </reference>
        </references>
      </pivotArea>
    </format>
    <format dxfId="8836">
      <pivotArea dataOnly="0" labelOnly="1" outline="0" fieldPosition="0">
        <references count="4">
          <reference field="0" count="1" selected="0">
            <x v="299"/>
          </reference>
          <reference field="1" count="1" selected="0">
            <x v="4"/>
          </reference>
          <reference field="2" count="1" selected="0">
            <x v="11"/>
          </reference>
          <reference field="3" count="1">
            <x v="172"/>
          </reference>
        </references>
      </pivotArea>
    </format>
    <format dxfId="8835">
      <pivotArea dataOnly="0" labelOnly="1" outline="0" fieldPosition="0">
        <references count="4">
          <reference field="0" count="1" selected="0">
            <x v="300"/>
          </reference>
          <reference field="1" count="1" selected="0">
            <x v="5"/>
          </reference>
          <reference field="2" count="1" selected="0">
            <x v="17"/>
          </reference>
          <reference field="3" count="1">
            <x v="23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4D2157-1229-411E-8123-A509F4F10D8C}" name="数据透视表2" cacheId="2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W2:X11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">
        <item x="7"/>
        <item x="3"/>
        <item x="5"/>
        <item x="2"/>
        <item x="1"/>
        <item x="4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7"/>
  </rowFields>
  <rowItems count="9">
    <i>
      <x/>
    </i>
    <i>
      <x v="7"/>
    </i>
    <i>
      <x v="2"/>
    </i>
    <i>
      <x v="5"/>
    </i>
    <i>
      <x v="4"/>
    </i>
    <i>
      <x v="3"/>
    </i>
    <i>
      <x v="1"/>
    </i>
    <i>
      <x v="6"/>
    </i>
    <i t="grand">
      <x/>
    </i>
  </rowItems>
  <colItems count="1">
    <i/>
  </colItems>
  <dataFields count="1">
    <dataField name="计数项:用户ID" fld="0" subtotal="count" baseField="0" baseItem="0"/>
  </dataFields>
  <formats count="12">
    <format dxfId="14990">
      <pivotArea type="all" dataOnly="0" outline="0" fieldPosition="0"/>
    </format>
    <format dxfId="14989">
      <pivotArea outline="0" collapsedLevelsAreSubtotals="1" fieldPosition="0"/>
    </format>
    <format dxfId="14988">
      <pivotArea field="7" type="button" dataOnly="0" labelOnly="1" outline="0" axis="axisRow" fieldPosition="0"/>
    </format>
    <format dxfId="14987">
      <pivotArea dataOnly="0" labelOnly="1" fieldPosition="0">
        <references count="1">
          <reference field="7" count="0"/>
        </references>
      </pivotArea>
    </format>
    <format dxfId="14986">
      <pivotArea dataOnly="0" labelOnly="1" grandRow="1" outline="0" fieldPosition="0"/>
    </format>
    <format dxfId="14985">
      <pivotArea dataOnly="0" labelOnly="1" outline="0" axis="axisValues" fieldPosition="0"/>
    </format>
    <format dxfId="8834">
      <pivotArea type="all" dataOnly="0" outline="0" fieldPosition="0"/>
    </format>
    <format dxfId="8827">
      <pivotArea outline="0" collapsedLevelsAreSubtotals="1" fieldPosition="0"/>
    </format>
    <format dxfId="8826">
      <pivotArea field="7" type="button" dataOnly="0" labelOnly="1" outline="0" axis="axisRow" fieldPosition="0"/>
    </format>
    <format dxfId="8825">
      <pivotArea dataOnly="0" labelOnly="1" fieldPosition="0">
        <references count="1">
          <reference field="7" count="0"/>
        </references>
      </pivotArea>
    </format>
    <format dxfId="8824">
      <pivotArea dataOnly="0" labelOnly="1" grandRow="1" outline="0" fieldPosition="0"/>
    </format>
    <format dxfId="882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E3E65-907E-43F3-BE6F-D2C8D853932B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用户ID" tableColumnId="1"/>
      <queryTableField id="2" name="R(最近消费时间)" tableColumnId="2"/>
      <queryTableField id="3" name="F(消费频率）" tableColumnId="3"/>
      <queryTableField id="4" name="M(消费金额)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客户类型" xr10:uid="{80DC71E0-2507-4869-B3DC-737F63662780}" sourceName="客户类型">
  <pivotTables>
    <pivotTable tabId="5" name="数据透视表3"/>
    <pivotTable tabId="5" name="数据透视表4"/>
  </pivotTables>
  <data>
    <tabular pivotCacheId="1067936879">
      <items count="8">
        <i x="7"/>
        <i x="3"/>
        <i x="5"/>
        <i x="2"/>
        <i x="1" s="1"/>
        <i x="4"/>
        <i x="0"/>
        <i x="6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客户类型" xr10:uid="{6E40F9BF-00C9-4AB5-BBD2-95030522175D}" cache="切片器_客户类型" caption="客户类型" columnCount="3" style="SlicerStyleDark1" rowHeight="2095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72A95-4957-4B86-9296-8CA2D0BC083A}" name="表1_2" displayName="表1_2" ref="A1:H302" tableType="queryTable" totalsRowShown="0">
  <autoFilter ref="A1:H302" xr:uid="{AD872A95-4957-4B86-9296-8CA2D0BC083A}"/>
  <tableColumns count="8">
    <tableColumn id="1" xr3:uid="{384FA23A-2E60-4043-B42C-4E90021D3AFA}" uniqueName="1" name="用户ID" queryTableFieldId="1" dataDxfId="15963"/>
    <tableColumn id="2" xr3:uid="{C9131524-FCAB-4A53-8BD6-4AD53212BABE}" uniqueName="2" name="R(最近消费时间)" queryTableFieldId="2"/>
    <tableColumn id="3" xr3:uid="{4F2DBDEC-DFFF-4A15-9F11-881367594714}" uniqueName="3" name="F(消费频率）" queryTableFieldId="3"/>
    <tableColumn id="4" xr3:uid="{82565DDF-1F66-40FA-AD1A-4975F5E6CF06}" uniqueName="4" name="M(消费金额)" queryTableFieldId="4"/>
    <tableColumn id="5" xr3:uid="{5F2859B6-3CAA-4F65-9395-7AB689AA7B16}" uniqueName="5" name="R级别" queryTableFieldId="5" dataDxfId="15962">
      <calculatedColumnFormula>IF(表1_2[[#This Row],[R(最近消费时间)]]&gt;AVERAGE(表1_2[R(最近消费时间)]),"远","近")</calculatedColumnFormula>
    </tableColumn>
    <tableColumn id="6" xr3:uid="{DA554C79-1883-4F8E-936F-D9C616F3636C}" uniqueName="6" name="F级别" queryTableFieldId="6" dataDxfId="15961">
      <calculatedColumnFormula>IF(表1_2[[#This Row],[F(消费频率）]]&gt;AVERAGE(表1_2[F(消费频率）]),"高","低")</calculatedColumnFormula>
    </tableColumn>
    <tableColumn id="7" xr3:uid="{CB7960B3-50D5-42CB-90CA-557D5B2ED1CE}" uniqueName="7" name="M级别" queryTableFieldId="7" dataDxfId="15960">
      <calculatedColumnFormula>IF(表1_2[[#This Row],[M(消费金额)]]&gt;AVERAGE(表1_2[M(消费金额)]),"高","低")</calculatedColumnFormula>
    </tableColumn>
    <tableColumn id="8" xr3:uid="{5987398B-56DC-4296-B904-09093CEDF951}" uniqueName="8" name="客户类型" queryTableFieldId="8" dataDxfId="15959">
      <calculatedColumnFormula array="1">INDEX(客户类型!$D$2:$D$9,MATCH(表1_2[[#This Row],[R级别]]&amp;表1_2[[#This Row],[F级别]]&amp;表1_2[[#This Row],[M级别]],客户类型!$A$2:$A$9&amp;客户类型!$B$2:$B$9&amp;客户类型!$C$2:$C$9,0))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DA884-D3C2-46D8-8A2B-E4EDC5625ABA}" name="表1" displayName="表1" ref="A1:C7001" totalsRowShown="0">
  <autoFilter ref="A1:C7001" xr:uid="{32CDA884-D3C2-46D8-8A2B-E4EDC5625ABA}"/>
  <tableColumns count="3">
    <tableColumn id="1" xr3:uid="{4394CA9E-8E2F-486B-B809-65F62D874960}" name="用户ID"/>
    <tableColumn id="2" xr3:uid="{C90E7D08-43BA-4E24-AEC8-C3927A783AC9}" name="订单日期" dataDxfId="15964"/>
    <tableColumn id="3" xr3:uid="{D3F75106-6CFA-4EC2-AC99-0B0F8644F78B}" name="订单金额/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0E6-3F91-42DD-A5B6-67137B3637AB}">
  <dimension ref="A2:X308"/>
  <sheetViews>
    <sheetView tabSelected="1" topLeftCell="A5" zoomScale="85" zoomScaleNormal="85" workbookViewId="0">
      <selection activeCell="O14" sqref="O14"/>
    </sheetView>
  </sheetViews>
  <sheetFormatPr defaultRowHeight="13.8" x14ac:dyDescent="0.25"/>
  <cols>
    <col min="1" max="1" width="13.88671875" style="4" bestFit="1" customWidth="1"/>
    <col min="2" max="2" width="14.33203125" style="4" bestFit="1" customWidth="1"/>
    <col min="3" max="3" width="8.88671875" style="4"/>
    <col min="4" max="4" width="15.21875" style="4" bestFit="1" customWidth="1"/>
    <col min="5" max="6" width="25.33203125" style="4" bestFit="1" customWidth="1"/>
    <col min="7" max="7" width="28.6640625" style="4" bestFit="1" customWidth="1"/>
    <col min="8" max="8" width="19.109375" style="4" bestFit="1" customWidth="1"/>
    <col min="9" max="9" width="9.21875" style="4" bestFit="1" customWidth="1"/>
    <col min="10" max="11" width="14.109375" style="4" bestFit="1" customWidth="1"/>
    <col min="12" max="12" width="14.109375" bestFit="1" customWidth="1"/>
    <col min="13" max="13" width="7.109375" bestFit="1" customWidth="1"/>
    <col min="14" max="14" width="14.109375" bestFit="1" customWidth="1"/>
    <col min="15" max="15" width="10.44140625" bestFit="1" customWidth="1"/>
    <col min="16" max="16" width="9.33203125" bestFit="1" customWidth="1"/>
    <col min="17" max="17" width="14.109375" bestFit="1" customWidth="1"/>
    <col min="18" max="18" width="9.33203125" bestFit="1" customWidth="1"/>
    <col min="19" max="19" width="14.109375" bestFit="1" customWidth="1"/>
    <col min="20" max="20" width="10.44140625" bestFit="1" customWidth="1"/>
    <col min="21" max="21" width="7.109375" bestFit="1" customWidth="1"/>
    <col min="22" max="22" width="14.109375" bestFit="1" customWidth="1"/>
    <col min="23" max="23" width="7.109375" bestFit="1" customWidth="1"/>
    <col min="24" max="25" width="14.109375" bestFit="1" customWidth="1"/>
    <col min="26" max="28" width="7.109375" bestFit="1" customWidth="1"/>
    <col min="29" max="29" width="14.109375" bestFit="1" customWidth="1"/>
    <col min="30" max="30" width="9.33203125" bestFit="1" customWidth="1"/>
    <col min="31" max="31" width="7.109375" bestFit="1" customWidth="1"/>
    <col min="32" max="32" width="14.109375" bestFit="1" customWidth="1"/>
    <col min="33" max="34" width="7.109375" bestFit="1" customWidth="1"/>
    <col min="35" max="35" width="10.44140625" bestFit="1" customWidth="1"/>
    <col min="36" max="36" width="11.6640625" bestFit="1" customWidth="1"/>
    <col min="37" max="37" width="9.33203125" bestFit="1" customWidth="1"/>
    <col min="38" max="39" width="7.109375" bestFit="1" customWidth="1"/>
    <col min="40" max="40" width="9.33203125" bestFit="1" customWidth="1"/>
    <col min="41" max="42" width="7.109375" bestFit="1" customWidth="1"/>
    <col min="43" max="43" width="14.109375" bestFit="1" customWidth="1"/>
    <col min="44" max="46" width="6" bestFit="1" customWidth="1"/>
    <col min="47" max="47" width="7.109375" bestFit="1" customWidth="1"/>
    <col min="48" max="48" width="14.109375" bestFit="1" customWidth="1"/>
    <col min="49" max="50" width="10.44140625" bestFit="1" customWidth="1"/>
    <col min="51" max="59" width="7.109375" bestFit="1" customWidth="1"/>
    <col min="60" max="60" width="14.109375" bestFit="1" customWidth="1"/>
    <col min="61" max="63" width="6" bestFit="1" customWidth="1"/>
    <col min="64" max="64" width="8.21875" bestFit="1" customWidth="1"/>
    <col min="65" max="65" width="9.33203125" bestFit="1" customWidth="1"/>
    <col min="66" max="67" width="14.109375" bestFit="1" customWidth="1"/>
    <col min="68" max="68" width="7.109375" bestFit="1" customWidth="1"/>
    <col min="69" max="69" width="9.33203125" bestFit="1" customWidth="1"/>
    <col min="70" max="70" width="14.109375" bestFit="1" customWidth="1"/>
    <col min="71" max="74" width="7.109375" bestFit="1" customWidth="1"/>
    <col min="75" max="75" width="14.109375" bestFit="1" customWidth="1"/>
    <col min="76" max="76" width="7.109375" bestFit="1" customWidth="1"/>
    <col min="77" max="77" width="6" bestFit="1" customWidth="1"/>
    <col min="78" max="80" width="7.109375" bestFit="1" customWidth="1"/>
    <col min="81" max="83" width="9.33203125" bestFit="1" customWidth="1"/>
    <col min="84" max="84" width="7.109375" bestFit="1" customWidth="1"/>
    <col min="85" max="85" width="14.109375" bestFit="1" customWidth="1"/>
    <col min="86" max="90" width="7.109375" bestFit="1" customWidth="1"/>
    <col min="91" max="91" width="14.109375" bestFit="1" customWidth="1"/>
    <col min="92" max="92" width="8.21875" bestFit="1" customWidth="1"/>
    <col min="93" max="93" width="14.109375" bestFit="1" customWidth="1"/>
    <col min="94" max="94" width="6" bestFit="1" customWidth="1"/>
    <col min="95" max="95" width="9.33203125" bestFit="1" customWidth="1"/>
    <col min="96" max="97" width="7.109375" bestFit="1" customWidth="1"/>
    <col min="98" max="98" width="9.33203125" bestFit="1" customWidth="1"/>
    <col min="99" max="101" width="7.109375" bestFit="1" customWidth="1"/>
    <col min="102" max="102" width="14.109375" bestFit="1" customWidth="1"/>
    <col min="103" max="105" width="6" bestFit="1" customWidth="1"/>
    <col min="106" max="106" width="9.33203125" bestFit="1" customWidth="1"/>
    <col min="107" max="109" width="7.109375" bestFit="1" customWidth="1"/>
    <col min="110" max="110" width="10.44140625" bestFit="1" customWidth="1"/>
    <col min="111" max="113" width="7.109375" bestFit="1" customWidth="1"/>
    <col min="114" max="114" width="8.33203125" bestFit="1" customWidth="1"/>
    <col min="115" max="120" width="7.109375" bestFit="1" customWidth="1"/>
    <col min="121" max="121" width="9.33203125" bestFit="1" customWidth="1"/>
    <col min="122" max="124" width="7.109375" bestFit="1" customWidth="1"/>
    <col min="125" max="125" width="14.109375" bestFit="1" customWidth="1"/>
    <col min="126" max="126" width="7.109375" bestFit="1" customWidth="1"/>
    <col min="127" max="127" width="14.109375" bestFit="1" customWidth="1"/>
    <col min="128" max="128" width="7.109375" bestFit="1" customWidth="1"/>
    <col min="129" max="129" width="9.33203125" bestFit="1" customWidth="1"/>
    <col min="130" max="131" width="7.109375" bestFit="1" customWidth="1"/>
    <col min="132" max="132" width="9.33203125" bestFit="1" customWidth="1"/>
    <col min="133" max="135" width="7.109375" bestFit="1" customWidth="1"/>
    <col min="136" max="136" width="10.44140625" bestFit="1" customWidth="1"/>
    <col min="137" max="137" width="9.33203125" bestFit="1" customWidth="1"/>
    <col min="138" max="145" width="7.109375" bestFit="1" customWidth="1"/>
    <col min="146" max="146" width="9.33203125" bestFit="1" customWidth="1"/>
    <col min="147" max="147" width="8.21875" bestFit="1" customWidth="1"/>
    <col min="148" max="148" width="9.33203125" bestFit="1" customWidth="1"/>
    <col min="149" max="151" width="7.109375" bestFit="1" customWidth="1"/>
    <col min="152" max="152" width="14.109375" bestFit="1" customWidth="1"/>
    <col min="153" max="153" width="6" bestFit="1" customWidth="1"/>
    <col min="154" max="154" width="9.33203125" bestFit="1" customWidth="1"/>
    <col min="155" max="155" width="7.109375" bestFit="1" customWidth="1"/>
    <col min="156" max="156" width="9.33203125" bestFit="1" customWidth="1"/>
    <col min="157" max="157" width="6" bestFit="1" customWidth="1"/>
    <col min="158" max="158" width="7.109375" bestFit="1" customWidth="1"/>
    <col min="159" max="159" width="14.109375" bestFit="1" customWidth="1"/>
    <col min="160" max="161" width="7.109375" bestFit="1" customWidth="1"/>
    <col min="162" max="162" width="14.109375" bestFit="1" customWidth="1"/>
    <col min="163" max="163" width="9.33203125" bestFit="1" customWidth="1"/>
    <col min="164" max="165" width="7.109375" bestFit="1" customWidth="1"/>
    <col min="166" max="166" width="10.44140625" bestFit="1" customWidth="1"/>
    <col min="167" max="167" width="14.109375" bestFit="1" customWidth="1"/>
    <col min="168" max="169" width="7.109375" bestFit="1" customWidth="1"/>
    <col min="170" max="170" width="8.33203125" bestFit="1" customWidth="1"/>
    <col min="171" max="171" width="6" bestFit="1" customWidth="1"/>
    <col min="172" max="173" width="7.109375" bestFit="1" customWidth="1"/>
    <col min="174" max="174" width="14.109375" bestFit="1" customWidth="1"/>
    <col min="175" max="175" width="7.109375" bestFit="1" customWidth="1"/>
    <col min="176" max="176" width="8.33203125" bestFit="1" customWidth="1"/>
    <col min="177" max="178" width="6" bestFit="1" customWidth="1"/>
    <col min="179" max="179" width="7.109375" bestFit="1" customWidth="1"/>
    <col min="180" max="180" width="14.109375" bestFit="1" customWidth="1"/>
    <col min="181" max="181" width="6" bestFit="1" customWidth="1"/>
    <col min="182" max="182" width="7.109375" bestFit="1" customWidth="1"/>
    <col min="183" max="183" width="14.109375" bestFit="1" customWidth="1"/>
    <col min="184" max="184" width="6" bestFit="1" customWidth="1"/>
    <col min="185" max="185" width="7.109375" bestFit="1" customWidth="1"/>
    <col min="186" max="186" width="8.33203125" bestFit="1" customWidth="1"/>
    <col min="187" max="187" width="7.109375" bestFit="1" customWidth="1"/>
    <col min="188" max="188" width="8.33203125" bestFit="1" customWidth="1"/>
    <col min="189" max="189" width="7.109375" bestFit="1" customWidth="1"/>
    <col min="190" max="190" width="8.33203125" bestFit="1" customWidth="1"/>
    <col min="191" max="191" width="14.109375" bestFit="1" customWidth="1"/>
  </cols>
  <sheetData>
    <row r="2" spans="1:24" x14ac:dyDescent="0.25">
      <c r="W2" s="4" t="s">
        <v>327</v>
      </c>
      <c r="X2" s="4" t="s">
        <v>329</v>
      </c>
    </row>
    <row r="3" spans="1:24" x14ac:dyDescent="0.25">
      <c r="W3" s="5" t="s">
        <v>317</v>
      </c>
      <c r="X3" s="6">
        <v>5</v>
      </c>
    </row>
    <row r="4" spans="1:24" x14ac:dyDescent="0.25">
      <c r="W4" s="5" t="s">
        <v>315</v>
      </c>
      <c r="X4" s="6">
        <v>5</v>
      </c>
    </row>
    <row r="5" spans="1:24" x14ac:dyDescent="0.25">
      <c r="W5" s="5" t="s">
        <v>316</v>
      </c>
      <c r="X5" s="6">
        <v>11</v>
      </c>
    </row>
    <row r="6" spans="1:24" x14ac:dyDescent="0.25">
      <c r="A6" s="13" t="s">
        <v>0</v>
      </c>
      <c r="B6" s="13" t="s">
        <v>320</v>
      </c>
      <c r="C6" s="13" t="s">
        <v>321</v>
      </c>
      <c r="D6" s="13" t="s">
        <v>322</v>
      </c>
      <c r="W6" s="5" t="s">
        <v>314</v>
      </c>
      <c r="X6" s="6">
        <v>14</v>
      </c>
    </row>
    <row r="7" spans="1:24" x14ac:dyDescent="0.25">
      <c r="A7" s="13" t="s">
        <v>35</v>
      </c>
      <c r="B7" s="13">
        <v>43</v>
      </c>
      <c r="C7" s="13">
        <v>35</v>
      </c>
      <c r="D7" s="13">
        <v>20980</v>
      </c>
      <c r="W7" s="5" t="s">
        <v>312</v>
      </c>
      <c r="X7" s="6">
        <v>45</v>
      </c>
    </row>
    <row r="8" spans="1:24" x14ac:dyDescent="0.25">
      <c r="A8" s="13" t="s">
        <v>78</v>
      </c>
      <c r="B8" s="13">
        <v>41</v>
      </c>
      <c r="C8" s="13">
        <v>26</v>
      </c>
      <c r="D8" s="13">
        <v>14777</v>
      </c>
      <c r="W8" s="5" t="s">
        <v>319</v>
      </c>
      <c r="X8" s="6">
        <v>65</v>
      </c>
    </row>
    <row r="9" spans="1:24" x14ac:dyDescent="0.25">
      <c r="A9" s="13" t="s">
        <v>239</v>
      </c>
      <c r="B9" s="13">
        <v>45</v>
      </c>
      <c r="C9" s="13">
        <v>34</v>
      </c>
      <c r="D9" s="13">
        <v>19106</v>
      </c>
      <c r="W9" s="5" t="s">
        <v>318</v>
      </c>
      <c r="X9" s="6">
        <v>76</v>
      </c>
    </row>
    <row r="10" spans="1:24" x14ac:dyDescent="0.25">
      <c r="A10" s="13" t="s">
        <v>156</v>
      </c>
      <c r="B10" s="13">
        <v>44</v>
      </c>
      <c r="C10" s="13">
        <v>31</v>
      </c>
      <c r="D10" s="13">
        <v>15076</v>
      </c>
      <c r="W10" s="5" t="s">
        <v>310</v>
      </c>
      <c r="X10" s="6">
        <v>80</v>
      </c>
    </row>
    <row r="11" spans="1:24" x14ac:dyDescent="0.25">
      <c r="A11" s="13" t="s">
        <v>286</v>
      </c>
      <c r="B11" s="13">
        <v>41</v>
      </c>
      <c r="C11" s="13">
        <v>25</v>
      </c>
      <c r="D11" s="13">
        <v>14797</v>
      </c>
      <c r="W11" s="5" t="s">
        <v>328</v>
      </c>
      <c r="X11" s="6">
        <v>301</v>
      </c>
    </row>
    <row r="12" spans="1:24" ht="20.399999999999999" x14ac:dyDescent="0.35">
      <c r="A12" s="13" t="s">
        <v>162</v>
      </c>
      <c r="B12" s="13">
        <v>42</v>
      </c>
      <c r="C12" s="13">
        <v>25</v>
      </c>
      <c r="D12" s="13">
        <v>13500</v>
      </c>
      <c r="E12" s="8"/>
      <c r="F12" s="9" t="str">
        <f>VLOOKUP(A7,表1_2[],8,0)</f>
        <v>重要保持客户</v>
      </c>
      <c r="G12" s="8"/>
      <c r="W12" s="4"/>
      <c r="X12" s="4"/>
    </row>
    <row r="13" spans="1:24" ht="20.399999999999999" x14ac:dyDescent="0.35">
      <c r="A13" s="13" t="s">
        <v>253</v>
      </c>
      <c r="B13" s="13">
        <v>42</v>
      </c>
      <c r="C13" s="13">
        <v>26</v>
      </c>
      <c r="D13" s="13">
        <v>14126</v>
      </c>
      <c r="E13" s="8"/>
      <c r="F13" s="10">
        <f>COUNTIFS(表1_2[客户类型],数据透视表!F12)</f>
        <v>45</v>
      </c>
      <c r="G13" s="8"/>
    </row>
    <row r="14" spans="1:24" ht="20.399999999999999" x14ac:dyDescent="0.25">
      <c r="A14" s="13" t="s">
        <v>24</v>
      </c>
      <c r="B14" s="13">
        <v>49</v>
      </c>
      <c r="C14" s="13">
        <v>26</v>
      </c>
      <c r="D14" s="13">
        <v>14228</v>
      </c>
      <c r="E14" s="11" t="s">
        <v>330</v>
      </c>
      <c r="F14" s="11" t="s">
        <v>331</v>
      </c>
      <c r="G14" s="11" t="s">
        <v>332</v>
      </c>
    </row>
    <row r="15" spans="1:24" ht="20.399999999999999" x14ac:dyDescent="0.25">
      <c r="A15" s="13" t="s">
        <v>179</v>
      </c>
      <c r="B15" s="13">
        <v>53</v>
      </c>
      <c r="C15" s="13">
        <v>31</v>
      </c>
      <c r="D15" s="13">
        <v>19710</v>
      </c>
      <c r="E15" s="12">
        <v>44.044444444444444</v>
      </c>
      <c r="F15" s="12">
        <v>27.6</v>
      </c>
      <c r="G15" s="12">
        <v>15708.622222222222</v>
      </c>
    </row>
    <row r="16" spans="1:24" ht="20.399999999999999" x14ac:dyDescent="0.35">
      <c r="A16" s="13" t="s">
        <v>113</v>
      </c>
      <c r="B16" s="13">
        <v>45</v>
      </c>
      <c r="C16" s="13">
        <v>28</v>
      </c>
      <c r="D16" s="13">
        <v>17275</v>
      </c>
      <c r="E16" s="7"/>
      <c r="F16" s="7"/>
      <c r="G16" s="7"/>
    </row>
    <row r="17" spans="1:4" x14ac:dyDescent="0.25">
      <c r="A17" s="13" t="s">
        <v>142</v>
      </c>
      <c r="B17" s="13">
        <v>43</v>
      </c>
      <c r="C17" s="13">
        <v>34</v>
      </c>
      <c r="D17" s="13">
        <v>20148</v>
      </c>
    </row>
    <row r="18" spans="1:4" x14ac:dyDescent="0.25">
      <c r="A18" s="13" t="s">
        <v>123</v>
      </c>
      <c r="B18" s="13">
        <v>44</v>
      </c>
      <c r="C18" s="13">
        <v>26</v>
      </c>
      <c r="D18" s="13">
        <v>15758</v>
      </c>
    </row>
    <row r="19" spans="1:4" x14ac:dyDescent="0.25">
      <c r="A19" s="13" t="s">
        <v>258</v>
      </c>
      <c r="B19" s="13">
        <v>43</v>
      </c>
      <c r="C19" s="13">
        <v>27</v>
      </c>
      <c r="D19" s="13">
        <v>14071</v>
      </c>
    </row>
    <row r="20" spans="1:4" x14ac:dyDescent="0.25">
      <c r="A20" s="13" t="s">
        <v>234</v>
      </c>
      <c r="B20" s="13">
        <v>43</v>
      </c>
      <c r="C20" s="13">
        <v>26</v>
      </c>
      <c r="D20" s="13">
        <v>17038</v>
      </c>
    </row>
    <row r="21" spans="1:4" x14ac:dyDescent="0.25">
      <c r="A21" s="13" t="s">
        <v>139</v>
      </c>
      <c r="B21" s="13">
        <v>42</v>
      </c>
      <c r="C21" s="13">
        <v>26</v>
      </c>
      <c r="D21" s="13">
        <v>16623</v>
      </c>
    </row>
    <row r="22" spans="1:4" x14ac:dyDescent="0.25">
      <c r="A22" s="13" t="s">
        <v>69</v>
      </c>
      <c r="B22" s="13">
        <v>44</v>
      </c>
      <c r="C22" s="13">
        <v>24</v>
      </c>
      <c r="D22" s="13">
        <v>13408</v>
      </c>
    </row>
    <row r="23" spans="1:4" x14ac:dyDescent="0.25">
      <c r="A23" s="13" t="s">
        <v>241</v>
      </c>
      <c r="B23" s="13">
        <v>46</v>
      </c>
      <c r="C23" s="13">
        <v>24</v>
      </c>
      <c r="D23" s="13">
        <v>14850</v>
      </c>
    </row>
    <row r="24" spans="1:4" x14ac:dyDescent="0.25">
      <c r="A24" s="13" t="s">
        <v>32</v>
      </c>
      <c r="B24" s="13">
        <v>41</v>
      </c>
      <c r="C24" s="13">
        <v>32</v>
      </c>
      <c r="D24" s="13">
        <v>20302</v>
      </c>
    </row>
    <row r="25" spans="1:4" x14ac:dyDescent="0.25">
      <c r="A25" s="13" t="s">
        <v>27</v>
      </c>
      <c r="B25" s="13">
        <v>42</v>
      </c>
      <c r="C25" s="13">
        <v>28</v>
      </c>
      <c r="D25" s="13">
        <v>16438</v>
      </c>
    </row>
    <row r="26" spans="1:4" x14ac:dyDescent="0.25">
      <c r="A26" s="13" t="s">
        <v>177</v>
      </c>
      <c r="B26" s="13">
        <v>47</v>
      </c>
      <c r="C26" s="13">
        <v>25</v>
      </c>
      <c r="D26" s="13">
        <v>12828</v>
      </c>
    </row>
    <row r="27" spans="1:4" x14ac:dyDescent="0.25">
      <c r="A27" s="13" t="s">
        <v>223</v>
      </c>
      <c r="B27" s="13">
        <v>44</v>
      </c>
      <c r="C27" s="13">
        <v>26</v>
      </c>
      <c r="D27" s="13">
        <v>13987</v>
      </c>
    </row>
    <row r="28" spans="1:4" x14ac:dyDescent="0.25">
      <c r="A28" s="13" t="s">
        <v>182</v>
      </c>
      <c r="B28" s="13">
        <v>47</v>
      </c>
      <c r="C28" s="13">
        <v>26</v>
      </c>
      <c r="D28" s="13">
        <v>14026</v>
      </c>
    </row>
    <row r="29" spans="1:4" x14ac:dyDescent="0.25">
      <c r="A29" s="13" t="s">
        <v>167</v>
      </c>
      <c r="B29" s="13">
        <v>45</v>
      </c>
      <c r="C29" s="13">
        <v>31</v>
      </c>
      <c r="D29" s="13">
        <v>18437</v>
      </c>
    </row>
    <row r="30" spans="1:4" x14ac:dyDescent="0.25">
      <c r="A30" s="13" t="s">
        <v>143</v>
      </c>
      <c r="B30" s="13">
        <v>46</v>
      </c>
      <c r="C30" s="13">
        <v>25</v>
      </c>
      <c r="D30" s="13">
        <v>14822</v>
      </c>
    </row>
    <row r="31" spans="1:4" x14ac:dyDescent="0.25">
      <c r="A31" s="13" t="s">
        <v>259</v>
      </c>
      <c r="B31" s="13">
        <v>41</v>
      </c>
      <c r="C31" s="13">
        <v>26</v>
      </c>
      <c r="D31" s="13">
        <v>13209</v>
      </c>
    </row>
    <row r="32" spans="1:4" x14ac:dyDescent="0.25">
      <c r="A32" s="13" t="s">
        <v>229</v>
      </c>
      <c r="B32" s="13">
        <v>42</v>
      </c>
      <c r="C32" s="13">
        <v>30</v>
      </c>
      <c r="D32" s="13">
        <v>17008</v>
      </c>
    </row>
    <row r="33" spans="1:4" x14ac:dyDescent="0.25">
      <c r="A33" s="13" t="s">
        <v>266</v>
      </c>
      <c r="B33" s="13">
        <v>45</v>
      </c>
      <c r="C33" s="13">
        <v>25</v>
      </c>
      <c r="D33" s="13">
        <v>14473</v>
      </c>
    </row>
    <row r="34" spans="1:4" x14ac:dyDescent="0.25">
      <c r="A34" s="13" t="s">
        <v>287</v>
      </c>
      <c r="B34" s="13">
        <v>42</v>
      </c>
      <c r="C34" s="13">
        <v>28</v>
      </c>
      <c r="D34" s="13">
        <v>15568</v>
      </c>
    </row>
    <row r="35" spans="1:4" x14ac:dyDescent="0.25">
      <c r="A35" s="13" t="s">
        <v>36</v>
      </c>
      <c r="B35" s="13">
        <v>43</v>
      </c>
      <c r="C35" s="13">
        <v>27</v>
      </c>
      <c r="D35" s="13">
        <v>14980</v>
      </c>
    </row>
    <row r="36" spans="1:4" x14ac:dyDescent="0.25">
      <c r="A36" s="13" t="s">
        <v>252</v>
      </c>
      <c r="B36" s="13">
        <v>46</v>
      </c>
      <c r="C36" s="13">
        <v>31</v>
      </c>
      <c r="D36" s="13">
        <v>18450</v>
      </c>
    </row>
    <row r="37" spans="1:4" x14ac:dyDescent="0.25">
      <c r="A37" s="13" t="s">
        <v>216</v>
      </c>
      <c r="B37" s="13">
        <v>41</v>
      </c>
      <c r="C37" s="13">
        <v>24</v>
      </c>
      <c r="D37" s="13">
        <v>13066</v>
      </c>
    </row>
    <row r="38" spans="1:4" x14ac:dyDescent="0.25">
      <c r="A38" s="13" t="s">
        <v>201</v>
      </c>
      <c r="B38" s="13">
        <v>42</v>
      </c>
      <c r="C38" s="13">
        <v>29</v>
      </c>
      <c r="D38" s="13">
        <v>15918</v>
      </c>
    </row>
    <row r="39" spans="1:4" x14ac:dyDescent="0.25">
      <c r="A39" s="13" t="s">
        <v>134</v>
      </c>
      <c r="B39" s="13">
        <v>47</v>
      </c>
      <c r="C39" s="13">
        <v>25</v>
      </c>
      <c r="D39" s="13">
        <v>13377</v>
      </c>
    </row>
    <row r="40" spans="1:4" x14ac:dyDescent="0.25">
      <c r="A40" s="13" t="s">
        <v>217</v>
      </c>
      <c r="B40" s="13">
        <v>43</v>
      </c>
      <c r="C40" s="13">
        <v>26</v>
      </c>
      <c r="D40" s="13">
        <v>15736</v>
      </c>
    </row>
    <row r="41" spans="1:4" x14ac:dyDescent="0.25">
      <c r="A41" s="13" t="s">
        <v>163</v>
      </c>
      <c r="B41" s="13">
        <v>42</v>
      </c>
      <c r="C41" s="13">
        <v>26</v>
      </c>
      <c r="D41" s="13">
        <v>13157</v>
      </c>
    </row>
    <row r="42" spans="1:4" x14ac:dyDescent="0.25">
      <c r="A42" s="13" t="s">
        <v>127</v>
      </c>
      <c r="B42" s="13">
        <v>41</v>
      </c>
      <c r="C42" s="13">
        <v>25</v>
      </c>
      <c r="D42" s="13">
        <v>13782</v>
      </c>
    </row>
    <row r="43" spans="1:4" x14ac:dyDescent="0.25">
      <c r="A43" s="13" t="s">
        <v>226</v>
      </c>
      <c r="B43" s="13">
        <v>42</v>
      </c>
      <c r="C43" s="13">
        <v>26</v>
      </c>
      <c r="D43" s="13">
        <v>12877</v>
      </c>
    </row>
    <row r="44" spans="1:4" x14ac:dyDescent="0.25">
      <c r="A44" s="13" t="s">
        <v>270</v>
      </c>
      <c r="B44" s="13">
        <v>41</v>
      </c>
      <c r="C44" s="13">
        <v>32</v>
      </c>
      <c r="D44" s="13">
        <v>18610</v>
      </c>
    </row>
    <row r="45" spans="1:4" x14ac:dyDescent="0.25">
      <c r="A45" s="13" t="s">
        <v>66</v>
      </c>
      <c r="B45" s="13">
        <v>43</v>
      </c>
      <c r="C45" s="13">
        <v>32</v>
      </c>
      <c r="D45" s="13">
        <v>18887</v>
      </c>
    </row>
    <row r="46" spans="1:4" x14ac:dyDescent="0.25">
      <c r="A46" s="13" t="s">
        <v>184</v>
      </c>
      <c r="B46" s="13">
        <v>43</v>
      </c>
      <c r="C46" s="13">
        <v>24</v>
      </c>
      <c r="D46" s="13">
        <v>16261</v>
      </c>
    </row>
    <row r="47" spans="1:4" x14ac:dyDescent="0.25">
      <c r="A47" s="13" t="s">
        <v>155</v>
      </c>
      <c r="B47" s="13">
        <v>51</v>
      </c>
      <c r="C47" s="13">
        <v>28</v>
      </c>
      <c r="D47" s="13">
        <v>15763</v>
      </c>
    </row>
    <row r="48" spans="1:4" x14ac:dyDescent="0.25">
      <c r="A48" s="13" t="s">
        <v>28</v>
      </c>
      <c r="B48" s="13">
        <v>44</v>
      </c>
      <c r="C48" s="13">
        <v>30</v>
      </c>
      <c r="D48" s="13">
        <v>15617</v>
      </c>
    </row>
    <row r="49" spans="1:4" x14ac:dyDescent="0.25">
      <c r="A49" s="13" t="s">
        <v>154</v>
      </c>
      <c r="B49" s="13">
        <v>45</v>
      </c>
      <c r="C49" s="13">
        <v>24</v>
      </c>
      <c r="D49" s="13">
        <v>13770</v>
      </c>
    </row>
    <row r="50" spans="1:4" x14ac:dyDescent="0.25">
      <c r="A50" s="13" t="s">
        <v>77</v>
      </c>
      <c r="B50" s="13">
        <v>55</v>
      </c>
      <c r="C50" s="13">
        <v>28</v>
      </c>
      <c r="D50" s="13">
        <v>14931</v>
      </c>
    </row>
    <row r="51" spans="1:4" x14ac:dyDescent="0.25">
      <c r="A51" s="13" t="s">
        <v>180</v>
      </c>
      <c r="B51" s="13">
        <v>41</v>
      </c>
      <c r="C51" s="13">
        <v>29</v>
      </c>
      <c r="D51" s="13">
        <v>15137</v>
      </c>
    </row>
    <row r="52" spans="1:4" x14ac:dyDescent="0.25">
      <c r="A52" s="13" t="s">
        <v>328</v>
      </c>
      <c r="B52" s="13"/>
      <c r="C52" s="13"/>
      <c r="D52" s="13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  <row r="95" spans="1:4" x14ac:dyDescent="0.25">
      <c r="A95"/>
      <c r="B95"/>
      <c r="C95"/>
      <c r="D95"/>
    </row>
    <row r="96" spans="1:4" x14ac:dyDescent="0.25">
      <c r="A96"/>
      <c r="B96"/>
      <c r="C96"/>
      <c r="D96"/>
    </row>
    <row r="97" spans="1:4" x14ac:dyDescent="0.25">
      <c r="A97"/>
      <c r="B97"/>
      <c r="C97"/>
      <c r="D97"/>
    </row>
    <row r="98" spans="1:4" x14ac:dyDescent="0.25">
      <c r="A98"/>
      <c r="B98"/>
      <c r="C98"/>
      <c r="D98"/>
    </row>
    <row r="99" spans="1:4" x14ac:dyDescent="0.25">
      <c r="A99"/>
      <c r="B99"/>
      <c r="C99"/>
      <c r="D99"/>
    </row>
    <row r="100" spans="1:4" x14ac:dyDescent="0.25">
      <c r="A100"/>
      <c r="B100"/>
      <c r="C100"/>
      <c r="D100"/>
    </row>
    <row r="101" spans="1:4" x14ac:dyDescent="0.25">
      <c r="A101"/>
      <c r="B101"/>
      <c r="C101"/>
      <c r="D101"/>
    </row>
    <row r="102" spans="1:4" x14ac:dyDescent="0.25">
      <c r="A102"/>
      <c r="B102"/>
      <c r="C102"/>
      <c r="D102"/>
    </row>
    <row r="103" spans="1:4" x14ac:dyDescent="0.25">
      <c r="A103"/>
      <c r="B103"/>
      <c r="C103"/>
      <c r="D103"/>
    </row>
    <row r="104" spans="1:4" x14ac:dyDescent="0.25">
      <c r="A104"/>
      <c r="B104"/>
      <c r="C104"/>
      <c r="D104"/>
    </row>
    <row r="105" spans="1:4" x14ac:dyDescent="0.25">
      <c r="A105"/>
      <c r="B105"/>
      <c r="C105"/>
      <c r="D105"/>
    </row>
    <row r="106" spans="1:4" x14ac:dyDescent="0.25">
      <c r="A106"/>
      <c r="B106"/>
      <c r="C106"/>
      <c r="D106"/>
    </row>
    <row r="107" spans="1:4" x14ac:dyDescent="0.25">
      <c r="A107"/>
      <c r="B107"/>
      <c r="C107"/>
      <c r="D107"/>
    </row>
    <row r="108" spans="1:4" x14ac:dyDescent="0.25">
      <c r="A108"/>
      <c r="B108"/>
      <c r="C108"/>
      <c r="D108"/>
    </row>
    <row r="109" spans="1:4" x14ac:dyDescent="0.25">
      <c r="A109"/>
      <c r="B109"/>
      <c r="C109"/>
      <c r="D109"/>
    </row>
    <row r="110" spans="1:4" x14ac:dyDescent="0.25">
      <c r="A110"/>
      <c r="B110"/>
      <c r="C110"/>
      <c r="D110"/>
    </row>
    <row r="111" spans="1:4" x14ac:dyDescent="0.25">
      <c r="A111"/>
      <c r="B111"/>
      <c r="C111"/>
      <c r="D111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  <row r="190" spans="1:4" x14ac:dyDescent="0.25">
      <c r="A190"/>
      <c r="B190"/>
      <c r="C190"/>
      <c r="D190"/>
    </row>
    <row r="191" spans="1:4" x14ac:dyDescent="0.25">
      <c r="A191"/>
      <c r="B191"/>
      <c r="C191"/>
      <c r="D191"/>
    </row>
    <row r="192" spans="1:4" x14ac:dyDescent="0.25">
      <c r="A192"/>
      <c r="B192"/>
      <c r="C192"/>
      <c r="D192"/>
    </row>
    <row r="193" spans="1:4" x14ac:dyDescent="0.25">
      <c r="A193"/>
      <c r="B193"/>
      <c r="C193"/>
      <c r="D193"/>
    </row>
    <row r="194" spans="1:4" x14ac:dyDescent="0.25">
      <c r="A194"/>
      <c r="B194"/>
      <c r="C194"/>
      <c r="D194"/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</sheetData>
  <phoneticPr fontId="1" type="noConversion"/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59EC-9670-4CF6-A2AC-35A5EAC9FA94}">
  <dimension ref="A1:J302"/>
  <sheetViews>
    <sheetView topLeftCell="A252" workbookViewId="0">
      <selection activeCell="J266" sqref="J266"/>
    </sheetView>
  </sheetViews>
  <sheetFormatPr defaultRowHeight="13.8" x14ac:dyDescent="0.25"/>
  <cols>
    <col min="1" max="1" width="12.5546875" bestFit="1" customWidth="1"/>
    <col min="2" max="2" width="18.88671875" bestFit="1" customWidth="1"/>
    <col min="3" max="3" width="15.77734375" bestFit="1" customWidth="1"/>
    <col min="4" max="4" width="15.21875" bestFit="1" customWidth="1"/>
    <col min="8" max="8" width="15.88671875" customWidth="1"/>
  </cols>
  <sheetData>
    <row r="1" spans="1:8" x14ac:dyDescent="0.25">
      <c r="A1" t="s">
        <v>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 spans="1:8" x14ac:dyDescent="0.25">
      <c r="A2" s="3" t="s">
        <v>16</v>
      </c>
      <c r="B2">
        <v>36</v>
      </c>
      <c r="C2">
        <v>25</v>
      </c>
      <c r="D2">
        <v>14416</v>
      </c>
      <c r="E2" t="str">
        <f>IF(表1_2[[#This Row],[R(最近消费时间)]]&gt;AVERAGE(表1_2[R(最近消费时间)]),"远","近")</f>
        <v>近</v>
      </c>
      <c r="F2" t="str">
        <f>IF(表1_2[[#This Row],[F(消费频率）]]&gt;AVERAGE(表1_2[F(消费频率）]),"高","低")</f>
        <v>高</v>
      </c>
      <c r="G2" t="str">
        <f>IF(表1_2[[#This Row],[M(消费金额)]]&gt;AVERAGE(表1_2[M(消费金额)]),"高","低")</f>
        <v>高</v>
      </c>
      <c r="H2" s="3" t="str">
        <f t="array" ref="H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3" spans="1:8" x14ac:dyDescent="0.25">
      <c r="A3" s="3" t="s">
        <v>62</v>
      </c>
      <c r="B3">
        <v>36</v>
      </c>
      <c r="C3">
        <v>26</v>
      </c>
      <c r="D3">
        <v>15257</v>
      </c>
      <c r="E3" t="str">
        <f>IF(表1_2[[#This Row],[R(最近消费时间)]]&gt;AVERAGE(表1_2[R(最近消费时间)]),"远","近")</f>
        <v>近</v>
      </c>
      <c r="F3" t="str">
        <f>IF(表1_2[[#This Row],[F(消费频率）]]&gt;AVERAGE(表1_2[F(消费频率）]),"高","低")</f>
        <v>高</v>
      </c>
      <c r="G3" t="str">
        <f>IF(表1_2[[#This Row],[M(消费金额)]]&gt;AVERAGE(表1_2[M(消费金额)]),"高","低")</f>
        <v>高</v>
      </c>
      <c r="H3" s="3" t="str">
        <f t="array" ref="H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4" spans="1:8" x14ac:dyDescent="0.25">
      <c r="A4" s="3" t="s">
        <v>191</v>
      </c>
      <c r="B4">
        <v>36</v>
      </c>
      <c r="C4">
        <v>24</v>
      </c>
      <c r="D4">
        <v>15302</v>
      </c>
      <c r="E4" t="str">
        <f>IF(表1_2[[#This Row],[R(最近消费时间)]]&gt;AVERAGE(表1_2[R(最近消费时间)]),"远","近")</f>
        <v>近</v>
      </c>
      <c r="F4" t="str">
        <f>IF(表1_2[[#This Row],[F(消费频率）]]&gt;AVERAGE(表1_2[F(消费频率）]),"高","低")</f>
        <v>高</v>
      </c>
      <c r="G4" t="str">
        <f>IF(表1_2[[#This Row],[M(消费金额)]]&gt;AVERAGE(表1_2[M(消费金额)]),"高","低")</f>
        <v>高</v>
      </c>
      <c r="H4" s="3" t="str">
        <f t="array" ref="H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5" spans="1:8" x14ac:dyDescent="0.25">
      <c r="A5" s="3" t="s">
        <v>164</v>
      </c>
      <c r="B5">
        <v>39</v>
      </c>
      <c r="C5">
        <v>28</v>
      </c>
      <c r="D5">
        <v>15412</v>
      </c>
      <c r="E5" t="str">
        <f>IF(表1_2[[#This Row],[R(最近消费时间)]]&gt;AVERAGE(表1_2[R(最近消费时间)]),"远","近")</f>
        <v>近</v>
      </c>
      <c r="F5" t="str">
        <f>IF(表1_2[[#This Row],[F(消费频率）]]&gt;AVERAGE(表1_2[F(消费频率）]),"高","低")</f>
        <v>高</v>
      </c>
      <c r="G5" t="str">
        <f>IF(表1_2[[#This Row],[M(消费金额)]]&gt;AVERAGE(表1_2[M(消费金额)]),"高","低")</f>
        <v>高</v>
      </c>
      <c r="H5" s="3" t="str">
        <f t="array" ref="H5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6" spans="1:8" x14ac:dyDescent="0.25">
      <c r="A6" s="3" t="s">
        <v>36</v>
      </c>
      <c r="B6">
        <v>43</v>
      </c>
      <c r="C6">
        <v>27</v>
      </c>
      <c r="D6">
        <v>14980</v>
      </c>
      <c r="E6" t="str">
        <f>IF(表1_2[[#This Row],[R(最近消费时间)]]&gt;AVERAGE(表1_2[R(最近消费时间)]),"远","近")</f>
        <v>远</v>
      </c>
      <c r="F6" t="str">
        <f>IF(表1_2[[#This Row],[F(消费频率）]]&gt;AVERAGE(表1_2[F(消费频率）]),"高","低")</f>
        <v>高</v>
      </c>
      <c r="G6" t="str">
        <f>IF(表1_2[[#This Row],[M(消费金额)]]&gt;AVERAGE(表1_2[M(消费金额)]),"高","低")</f>
        <v>高</v>
      </c>
      <c r="H6" s="3" t="str">
        <f t="array" ref="H6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7" spans="1:8" x14ac:dyDescent="0.25">
      <c r="A7" s="3" t="s">
        <v>117</v>
      </c>
      <c r="B7">
        <v>38</v>
      </c>
      <c r="C7">
        <v>29</v>
      </c>
      <c r="D7">
        <v>15422</v>
      </c>
      <c r="E7" t="str">
        <f>IF(表1_2[[#This Row],[R(最近消费时间)]]&gt;AVERAGE(表1_2[R(最近消费时间)]),"远","近")</f>
        <v>近</v>
      </c>
      <c r="F7" t="str">
        <f>IF(表1_2[[#This Row],[F(消费频率）]]&gt;AVERAGE(表1_2[F(消费频率）]),"高","低")</f>
        <v>高</v>
      </c>
      <c r="G7" t="str">
        <f>IF(表1_2[[#This Row],[M(消费金额)]]&gt;AVERAGE(表1_2[M(消费金额)]),"高","低")</f>
        <v>高</v>
      </c>
      <c r="H7" s="3" t="str">
        <f t="array" ref="H7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8" spans="1:8" x14ac:dyDescent="0.25">
      <c r="A8" s="3" t="s">
        <v>190</v>
      </c>
      <c r="B8">
        <v>48</v>
      </c>
      <c r="C8">
        <v>19</v>
      </c>
      <c r="D8">
        <v>10925</v>
      </c>
      <c r="E8" t="str">
        <f>IF(表1_2[[#This Row],[R(最近消费时间)]]&gt;AVERAGE(表1_2[R(最近消费时间)]),"远","近")</f>
        <v>远</v>
      </c>
      <c r="F8" t="str">
        <f>IF(表1_2[[#This Row],[F(消费频率）]]&gt;AVERAGE(表1_2[F(消费频率）]),"高","低")</f>
        <v>低</v>
      </c>
      <c r="G8" t="str">
        <f>IF(表1_2[[#This Row],[M(消费金额)]]&gt;AVERAGE(表1_2[M(消费金额)]),"高","低")</f>
        <v>低</v>
      </c>
      <c r="H8" s="3" t="str">
        <f t="array" ref="H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9" spans="1:8" x14ac:dyDescent="0.25">
      <c r="A9" s="3" t="s">
        <v>274</v>
      </c>
      <c r="B9">
        <v>42</v>
      </c>
      <c r="C9">
        <v>20</v>
      </c>
      <c r="D9">
        <v>10187</v>
      </c>
      <c r="E9" t="str">
        <f>IF(表1_2[[#This Row],[R(最近消费时间)]]&gt;AVERAGE(表1_2[R(最近消费时间)]),"远","近")</f>
        <v>远</v>
      </c>
      <c r="F9" t="str">
        <f>IF(表1_2[[#This Row],[F(消费频率）]]&gt;AVERAGE(表1_2[F(消费频率）]),"高","低")</f>
        <v>低</v>
      </c>
      <c r="G9" t="str">
        <f>IF(表1_2[[#This Row],[M(消费金额)]]&gt;AVERAGE(表1_2[M(消费金额)]),"高","低")</f>
        <v>低</v>
      </c>
      <c r="H9" s="3" t="str">
        <f t="array" ref="H9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0" spans="1:8" x14ac:dyDescent="0.25">
      <c r="A10" s="3" t="s">
        <v>31</v>
      </c>
      <c r="B10">
        <v>39</v>
      </c>
      <c r="C10">
        <v>20</v>
      </c>
      <c r="D10">
        <v>11695</v>
      </c>
      <c r="E10" t="str">
        <f>IF(表1_2[[#This Row],[R(最近消费时间)]]&gt;AVERAGE(表1_2[R(最近消费时间)]),"远","近")</f>
        <v>近</v>
      </c>
      <c r="F10" t="str">
        <f>IF(表1_2[[#This Row],[F(消费频率）]]&gt;AVERAGE(表1_2[F(消费频率）]),"高","低")</f>
        <v>低</v>
      </c>
      <c r="G10" t="str">
        <f>IF(表1_2[[#This Row],[M(消费金额)]]&gt;AVERAGE(表1_2[M(消费金额)]),"高","低")</f>
        <v>低</v>
      </c>
      <c r="H10" s="3" t="str">
        <f t="array" ref="H1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1" spans="1:8" x14ac:dyDescent="0.25">
      <c r="A11" s="3" t="s">
        <v>245</v>
      </c>
      <c r="B11">
        <v>36</v>
      </c>
      <c r="C11">
        <v>20</v>
      </c>
      <c r="D11">
        <v>9544</v>
      </c>
      <c r="E11" t="str">
        <f>IF(表1_2[[#This Row],[R(最近消费时间)]]&gt;AVERAGE(表1_2[R(最近消费时间)]),"远","近")</f>
        <v>近</v>
      </c>
      <c r="F11" t="str">
        <f>IF(表1_2[[#This Row],[F(消费频率）]]&gt;AVERAGE(表1_2[F(消费频率）]),"高","低")</f>
        <v>低</v>
      </c>
      <c r="G11" t="str">
        <f>IF(表1_2[[#This Row],[M(消费金额)]]&gt;AVERAGE(表1_2[M(消费金额)]),"高","低")</f>
        <v>低</v>
      </c>
      <c r="H11" s="3" t="str">
        <f t="array" ref="H11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2" spans="1:8" x14ac:dyDescent="0.25">
      <c r="A12" s="3" t="s">
        <v>154</v>
      </c>
      <c r="B12">
        <v>45</v>
      </c>
      <c r="C12">
        <v>24</v>
      </c>
      <c r="D12">
        <v>13770</v>
      </c>
      <c r="E12" t="str">
        <f>IF(表1_2[[#This Row],[R(最近消费时间)]]&gt;AVERAGE(表1_2[R(最近消费时间)]),"远","近")</f>
        <v>远</v>
      </c>
      <c r="F12" t="str">
        <f>IF(表1_2[[#This Row],[F(消费频率）]]&gt;AVERAGE(表1_2[F(消费频率）]),"高","低")</f>
        <v>高</v>
      </c>
      <c r="G12" t="str">
        <f>IF(表1_2[[#This Row],[M(消费金额)]]&gt;AVERAGE(表1_2[M(消费金额)]),"高","低")</f>
        <v>高</v>
      </c>
      <c r="H12" s="3" t="str">
        <f t="array" ref="H12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3" spans="1:8" x14ac:dyDescent="0.25">
      <c r="A13" s="3" t="s">
        <v>202</v>
      </c>
      <c r="B13">
        <v>36</v>
      </c>
      <c r="C13">
        <v>31</v>
      </c>
      <c r="D13">
        <v>18460</v>
      </c>
      <c r="E13" t="str">
        <f>IF(表1_2[[#This Row],[R(最近消费时间)]]&gt;AVERAGE(表1_2[R(最近消费时间)]),"远","近")</f>
        <v>近</v>
      </c>
      <c r="F13" t="str">
        <f>IF(表1_2[[#This Row],[F(消费频率）]]&gt;AVERAGE(表1_2[F(消费频率）]),"高","低")</f>
        <v>高</v>
      </c>
      <c r="G13" t="str">
        <f>IF(表1_2[[#This Row],[M(消费金额)]]&gt;AVERAGE(表1_2[M(消费金额)]),"高","低")</f>
        <v>高</v>
      </c>
      <c r="H13" s="3" t="str">
        <f t="array" ref="H1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4" spans="1:8" x14ac:dyDescent="0.25">
      <c r="A14" s="3" t="s">
        <v>91</v>
      </c>
      <c r="B14">
        <v>37</v>
      </c>
      <c r="C14">
        <v>22</v>
      </c>
      <c r="D14">
        <v>12781</v>
      </c>
      <c r="E14" t="str">
        <f>IF(表1_2[[#This Row],[R(最近消费时间)]]&gt;AVERAGE(表1_2[R(最近消费时间)]),"远","近")</f>
        <v>近</v>
      </c>
      <c r="F14" t="str">
        <f>IF(表1_2[[#This Row],[F(消费频率）]]&gt;AVERAGE(表1_2[F(消费频率）]),"高","低")</f>
        <v>低</v>
      </c>
      <c r="G14" t="str">
        <f>IF(表1_2[[#This Row],[M(消费金额)]]&gt;AVERAGE(表1_2[M(消费金额)]),"高","低")</f>
        <v>高</v>
      </c>
      <c r="H14" s="3" t="str">
        <f t="array" ref="H14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15" spans="1:8" x14ac:dyDescent="0.25">
      <c r="A15" s="3" t="s">
        <v>22</v>
      </c>
      <c r="B15">
        <v>37</v>
      </c>
      <c r="C15">
        <v>20</v>
      </c>
      <c r="D15">
        <v>12974</v>
      </c>
      <c r="E15" t="str">
        <f>IF(表1_2[[#This Row],[R(最近消费时间)]]&gt;AVERAGE(表1_2[R(最近消费时间)]),"远","近")</f>
        <v>近</v>
      </c>
      <c r="F15" t="str">
        <f>IF(表1_2[[#This Row],[F(消费频率）]]&gt;AVERAGE(表1_2[F(消费频率）]),"高","低")</f>
        <v>低</v>
      </c>
      <c r="G15" t="str">
        <f>IF(表1_2[[#This Row],[M(消费金额)]]&gt;AVERAGE(表1_2[M(消费金额)]),"高","低")</f>
        <v>高</v>
      </c>
      <c r="H15" s="3" t="str">
        <f t="array" ref="H15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16" spans="1:8" x14ac:dyDescent="0.25">
      <c r="A16" s="3" t="s">
        <v>188</v>
      </c>
      <c r="B16">
        <v>40</v>
      </c>
      <c r="C16">
        <v>18</v>
      </c>
      <c r="D16">
        <v>9831</v>
      </c>
      <c r="E16" t="str">
        <f>IF(表1_2[[#This Row],[R(最近消费时间)]]&gt;AVERAGE(表1_2[R(最近消费时间)]),"远","近")</f>
        <v>近</v>
      </c>
      <c r="F16" t="str">
        <f>IF(表1_2[[#This Row],[F(消费频率）]]&gt;AVERAGE(表1_2[F(消费频率）]),"高","低")</f>
        <v>低</v>
      </c>
      <c r="G16" t="str">
        <f>IF(表1_2[[#This Row],[M(消费金额)]]&gt;AVERAGE(表1_2[M(消费金额)]),"高","低")</f>
        <v>低</v>
      </c>
      <c r="H16" s="3" t="str">
        <f t="array" ref="H1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7" spans="1:8" x14ac:dyDescent="0.25">
      <c r="A17" s="3" t="s">
        <v>127</v>
      </c>
      <c r="B17">
        <v>41</v>
      </c>
      <c r="C17">
        <v>25</v>
      </c>
      <c r="D17">
        <v>13782</v>
      </c>
      <c r="E17" t="str">
        <f>IF(表1_2[[#This Row],[R(最近消费时间)]]&gt;AVERAGE(表1_2[R(最近消费时间)]),"远","近")</f>
        <v>远</v>
      </c>
      <c r="F17" t="str">
        <f>IF(表1_2[[#This Row],[F(消费频率）]]&gt;AVERAGE(表1_2[F(消费频率）]),"高","低")</f>
        <v>高</v>
      </c>
      <c r="G17" t="str">
        <f>IF(表1_2[[#This Row],[M(消费金额)]]&gt;AVERAGE(表1_2[M(消费金额)]),"高","低")</f>
        <v>高</v>
      </c>
      <c r="H17" s="3" t="str">
        <f t="array" ref="H1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8" spans="1:8" x14ac:dyDescent="0.25">
      <c r="A18" s="3" t="s">
        <v>169</v>
      </c>
      <c r="B18">
        <v>37</v>
      </c>
      <c r="C18">
        <v>26</v>
      </c>
      <c r="D18">
        <v>17398</v>
      </c>
      <c r="E18" t="str">
        <f>IF(表1_2[[#This Row],[R(最近消费时间)]]&gt;AVERAGE(表1_2[R(最近消费时间)]),"远","近")</f>
        <v>近</v>
      </c>
      <c r="F18" t="str">
        <f>IF(表1_2[[#This Row],[F(消费频率）]]&gt;AVERAGE(表1_2[F(消费频率）]),"高","低")</f>
        <v>高</v>
      </c>
      <c r="G18" t="str">
        <f>IF(表1_2[[#This Row],[M(消费金额)]]&gt;AVERAGE(表1_2[M(消费金额)]),"高","低")</f>
        <v>高</v>
      </c>
      <c r="H18" s="3" t="str">
        <f t="array" ref="H18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9" spans="1:8" x14ac:dyDescent="0.25">
      <c r="A19" s="3" t="s">
        <v>243</v>
      </c>
      <c r="B19">
        <v>39</v>
      </c>
      <c r="C19">
        <v>21</v>
      </c>
      <c r="D19">
        <v>11386</v>
      </c>
      <c r="E19" t="str">
        <f>IF(表1_2[[#This Row],[R(最近消费时间)]]&gt;AVERAGE(表1_2[R(最近消费时间)]),"远","近")</f>
        <v>近</v>
      </c>
      <c r="F19" t="str">
        <f>IF(表1_2[[#This Row],[F(消费频率）]]&gt;AVERAGE(表1_2[F(消费频率）]),"高","低")</f>
        <v>低</v>
      </c>
      <c r="G19" t="str">
        <f>IF(表1_2[[#This Row],[M(消费金额)]]&gt;AVERAGE(表1_2[M(消费金额)]),"高","低")</f>
        <v>低</v>
      </c>
      <c r="H19" s="3" t="str">
        <f t="array" ref="H1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0" spans="1:8" x14ac:dyDescent="0.25">
      <c r="A20" s="3" t="s">
        <v>203</v>
      </c>
      <c r="B20">
        <v>39</v>
      </c>
      <c r="C20">
        <v>21</v>
      </c>
      <c r="D20">
        <v>10630</v>
      </c>
      <c r="E20" t="str">
        <f>IF(表1_2[[#This Row],[R(最近消费时间)]]&gt;AVERAGE(表1_2[R(最近消费时间)]),"远","近")</f>
        <v>近</v>
      </c>
      <c r="F20" t="str">
        <f>IF(表1_2[[#This Row],[F(消费频率）]]&gt;AVERAGE(表1_2[F(消费频率）]),"高","低")</f>
        <v>低</v>
      </c>
      <c r="G20" t="str">
        <f>IF(表1_2[[#This Row],[M(消费金额)]]&gt;AVERAGE(表1_2[M(消费金额)]),"高","低")</f>
        <v>低</v>
      </c>
      <c r="H20" s="3" t="str">
        <f t="array" ref="H2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1" spans="1:8" x14ac:dyDescent="0.25">
      <c r="A21" s="3" t="s">
        <v>232</v>
      </c>
      <c r="B21">
        <v>36</v>
      </c>
      <c r="C21">
        <v>31</v>
      </c>
      <c r="D21">
        <v>14998</v>
      </c>
      <c r="E21" t="str">
        <f>IF(表1_2[[#This Row],[R(最近消费时间)]]&gt;AVERAGE(表1_2[R(最近消费时间)]),"远","近")</f>
        <v>近</v>
      </c>
      <c r="F21" t="str">
        <f>IF(表1_2[[#This Row],[F(消费频率）]]&gt;AVERAGE(表1_2[F(消费频率）]),"高","低")</f>
        <v>高</v>
      </c>
      <c r="G21" t="str">
        <f>IF(表1_2[[#This Row],[M(消费金额)]]&gt;AVERAGE(表1_2[M(消费金额)]),"高","低")</f>
        <v>高</v>
      </c>
      <c r="H21" s="3" t="str">
        <f t="array" ref="H2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2" spans="1:8" x14ac:dyDescent="0.25">
      <c r="A22" s="3" t="s">
        <v>6</v>
      </c>
      <c r="B22">
        <v>36</v>
      </c>
      <c r="C22">
        <v>27</v>
      </c>
      <c r="D22">
        <v>16981</v>
      </c>
      <c r="E22" t="str">
        <f>IF(表1_2[[#This Row],[R(最近消费时间)]]&gt;AVERAGE(表1_2[R(最近消费时间)]),"远","近")</f>
        <v>近</v>
      </c>
      <c r="F22" t="str">
        <f>IF(表1_2[[#This Row],[F(消费频率）]]&gt;AVERAGE(表1_2[F(消费频率）]),"高","低")</f>
        <v>高</v>
      </c>
      <c r="G22" t="str">
        <f>IF(表1_2[[#This Row],[M(消费金额)]]&gt;AVERAGE(表1_2[M(消费金额)]),"高","低")</f>
        <v>高</v>
      </c>
      <c r="H22" s="3" t="str">
        <f t="array" ref="H2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3" spans="1:8" x14ac:dyDescent="0.25">
      <c r="A23" s="3" t="s">
        <v>174</v>
      </c>
      <c r="B23">
        <v>39</v>
      </c>
      <c r="C23">
        <v>27</v>
      </c>
      <c r="D23">
        <v>16051</v>
      </c>
      <c r="E23" t="str">
        <f>IF(表1_2[[#This Row],[R(最近消费时间)]]&gt;AVERAGE(表1_2[R(最近消费时间)]),"远","近")</f>
        <v>近</v>
      </c>
      <c r="F23" t="str">
        <f>IF(表1_2[[#This Row],[F(消费频率）]]&gt;AVERAGE(表1_2[F(消费频率）]),"高","低")</f>
        <v>高</v>
      </c>
      <c r="G23" t="str">
        <f>IF(表1_2[[#This Row],[M(消费金额)]]&gt;AVERAGE(表1_2[M(消费金额)]),"高","低")</f>
        <v>高</v>
      </c>
      <c r="H23" s="3" t="str">
        <f t="array" ref="H2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4" spans="1:8" x14ac:dyDescent="0.25">
      <c r="A24" s="3" t="s">
        <v>246</v>
      </c>
      <c r="B24">
        <v>36</v>
      </c>
      <c r="C24">
        <v>28</v>
      </c>
      <c r="D24">
        <v>13179</v>
      </c>
      <c r="E24" t="str">
        <f>IF(表1_2[[#This Row],[R(最近消费时间)]]&gt;AVERAGE(表1_2[R(最近消费时间)]),"远","近")</f>
        <v>近</v>
      </c>
      <c r="F24" t="str">
        <f>IF(表1_2[[#This Row],[F(消费频率）]]&gt;AVERAGE(表1_2[F(消费频率）]),"高","低")</f>
        <v>高</v>
      </c>
      <c r="G24" t="str">
        <f>IF(表1_2[[#This Row],[M(消费金额)]]&gt;AVERAGE(表1_2[M(消费金额)]),"高","低")</f>
        <v>高</v>
      </c>
      <c r="H24" s="3" t="str">
        <f t="array" ref="H2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5" spans="1:8" x14ac:dyDescent="0.25">
      <c r="A25" s="3" t="s">
        <v>266</v>
      </c>
      <c r="B25">
        <v>45</v>
      </c>
      <c r="C25">
        <v>25</v>
      </c>
      <c r="D25">
        <v>14473</v>
      </c>
      <c r="E25" t="str">
        <f>IF(表1_2[[#This Row],[R(最近消费时间)]]&gt;AVERAGE(表1_2[R(最近消费时间)]),"远","近")</f>
        <v>远</v>
      </c>
      <c r="F25" t="str">
        <f>IF(表1_2[[#This Row],[F(消费频率）]]&gt;AVERAGE(表1_2[F(消费频率）]),"高","低")</f>
        <v>高</v>
      </c>
      <c r="G25" t="str">
        <f>IF(表1_2[[#This Row],[M(消费金额)]]&gt;AVERAGE(表1_2[M(消费金额)]),"高","低")</f>
        <v>高</v>
      </c>
      <c r="H25" s="3" t="str">
        <f t="array" ref="H25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6" spans="1:8" x14ac:dyDescent="0.25">
      <c r="A26" s="3" t="s">
        <v>18</v>
      </c>
      <c r="B26">
        <v>50</v>
      </c>
      <c r="C26">
        <v>18</v>
      </c>
      <c r="D26">
        <v>10206</v>
      </c>
      <c r="E26" t="str">
        <f>IF(表1_2[[#This Row],[R(最近消费时间)]]&gt;AVERAGE(表1_2[R(最近消费时间)]),"远","近")</f>
        <v>远</v>
      </c>
      <c r="F26" t="str">
        <f>IF(表1_2[[#This Row],[F(消费频率）]]&gt;AVERAGE(表1_2[F(消费频率）]),"高","低")</f>
        <v>低</v>
      </c>
      <c r="G26" t="str">
        <f>IF(表1_2[[#This Row],[M(消费金额)]]&gt;AVERAGE(表1_2[M(消费金额)]),"高","低")</f>
        <v>低</v>
      </c>
      <c r="H26" s="3" t="str">
        <f t="array" ref="H26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7" spans="1:8" x14ac:dyDescent="0.25">
      <c r="A27" s="3" t="s">
        <v>77</v>
      </c>
      <c r="B27">
        <v>55</v>
      </c>
      <c r="C27">
        <v>28</v>
      </c>
      <c r="D27">
        <v>14931</v>
      </c>
      <c r="E27" t="str">
        <f>IF(表1_2[[#This Row],[R(最近消费时间)]]&gt;AVERAGE(表1_2[R(最近消费时间)]),"远","近")</f>
        <v>远</v>
      </c>
      <c r="F27" t="str">
        <f>IF(表1_2[[#This Row],[F(消费频率）]]&gt;AVERAGE(表1_2[F(消费频率）]),"高","低")</f>
        <v>高</v>
      </c>
      <c r="G27" t="str">
        <f>IF(表1_2[[#This Row],[M(消费金额)]]&gt;AVERAGE(表1_2[M(消费金额)]),"高","低")</f>
        <v>高</v>
      </c>
      <c r="H27" s="3" t="str">
        <f t="array" ref="H2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8" spans="1:8" x14ac:dyDescent="0.25">
      <c r="A28" s="3" t="s">
        <v>114</v>
      </c>
      <c r="B28">
        <v>37</v>
      </c>
      <c r="C28">
        <v>21</v>
      </c>
      <c r="D28">
        <v>12680</v>
      </c>
      <c r="E28" t="str">
        <f>IF(表1_2[[#This Row],[R(最近消费时间)]]&gt;AVERAGE(表1_2[R(最近消费时间)]),"远","近")</f>
        <v>近</v>
      </c>
      <c r="F28" t="str">
        <f>IF(表1_2[[#This Row],[F(消费频率）]]&gt;AVERAGE(表1_2[F(消费频率）]),"高","低")</f>
        <v>低</v>
      </c>
      <c r="G28" t="str">
        <f>IF(表1_2[[#This Row],[M(消费金额)]]&gt;AVERAGE(表1_2[M(消费金额)]),"高","低")</f>
        <v>低</v>
      </c>
      <c r="H28" s="3" t="str">
        <f t="array" ref="H2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9" spans="1:8" x14ac:dyDescent="0.25">
      <c r="A29" s="3" t="s">
        <v>204</v>
      </c>
      <c r="B29">
        <v>36</v>
      </c>
      <c r="C29">
        <v>20</v>
      </c>
      <c r="D29">
        <v>11923</v>
      </c>
      <c r="E29" t="str">
        <f>IF(表1_2[[#This Row],[R(最近消费时间)]]&gt;AVERAGE(表1_2[R(最近消费时间)]),"远","近")</f>
        <v>近</v>
      </c>
      <c r="F29" t="str">
        <f>IF(表1_2[[#This Row],[F(消费频率）]]&gt;AVERAGE(表1_2[F(消费频率）]),"高","低")</f>
        <v>低</v>
      </c>
      <c r="G29" t="str">
        <f>IF(表1_2[[#This Row],[M(消费金额)]]&gt;AVERAGE(表1_2[M(消费金额)]),"高","低")</f>
        <v>低</v>
      </c>
      <c r="H29" s="3" t="str">
        <f t="array" ref="H2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30" spans="1:8" x14ac:dyDescent="0.25">
      <c r="A30" s="3" t="s">
        <v>198</v>
      </c>
      <c r="B30">
        <v>41</v>
      </c>
      <c r="C30">
        <v>23</v>
      </c>
      <c r="D30">
        <v>11688</v>
      </c>
      <c r="E30" t="str">
        <f>IF(表1_2[[#This Row],[R(最近消费时间)]]&gt;AVERAGE(表1_2[R(最近消费时间)]),"远","近")</f>
        <v>远</v>
      </c>
      <c r="F30" t="str">
        <f>IF(表1_2[[#This Row],[F(消费频率）]]&gt;AVERAGE(表1_2[F(消费频率）]),"高","低")</f>
        <v>低</v>
      </c>
      <c r="G30" t="str">
        <f>IF(表1_2[[#This Row],[M(消费金额)]]&gt;AVERAGE(表1_2[M(消费金额)]),"高","低")</f>
        <v>低</v>
      </c>
      <c r="H30" s="3" t="str">
        <f t="array" ref="H30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31" spans="1:8" x14ac:dyDescent="0.25">
      <c r="A31" s="3" t="s">
        <v>67</v>
      </c>
      <c r="B31">
        <v>36</v>
      </c>
      <c r="C31">
        <v>25</v>
      </c>
      <c r="D31">
        <v>14453</v>
      </c>
      <c r="E31" t="str">
        <f>IF(表1_2[[#This Row],[R(最近消费时间)]]&gt;AVERAGE(表1_2[R(最近消费时间)]),"远","近")</f>
        <v>近</v>
      </c>
      <c r="F31" t="str">
        <f>IF(表1_2[[#This Row],[F(消费频率）]]&gt;AVERAGE(表1_2[F(消费频率）]),"高","低")</f>
        <v>高</v>
      </c>
      <c r="G31" t="str">
        <f>IF(表1_2[[#This Row],[M(消费金额)]]&gt;AVERAGE(表1_2[M(消费金额)]),"高","低")</f>
        <v>高</v>
      </c>
      <c r="H31" s="3" t="str">
        <f t="array" ref="H3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32" spans="1:8" x14ac:dyDescent="0.25">
      <c r="A32" s="3" t="s">
        <v>270</v>
      </c>
      <c r="B32">
        <v>41</v>
      </c>
      <c r="C32">
        <v>32</v>
      </c>
      <c r="D32">
        <v>18610</v>
      </c>
      <c r="E32" t="str">
        <f>IF(表1_2[[#This Row],[R(最近消费时间)]]&gt;AVERAGE(表1_2[R(最近消费时间)]),"远","近")</f>
        <v>远</v>
      </c>
      <c r="F32" t="str">
        <f>IF(表1_2[[#This Row],[F(消费频率）]]&gt;AVERAGE(表1_2[F(消费频率）]),"高","低")</f>
        <v>高</v>
      </c>
      <c r="G32" t="str">
        <f>IF(表1_2[[#This Row],[M(消费金额)]]&gt;AVERAGE(表1_2[M(消费金额)]),"高","低")</f>
        <v>高</v>
      </c>
      <c r="H32" s="3" t="str">
        <f t="array" ref="H32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33" spans="1:8" x14ac:dyDescent="0.25">
      <c r="A33" s="3" t="s">
        <v>151</v>
      </c>
      <c r="B33">
        <v>38</v>
      </c>
      <c r="C33">
        <v>26</v>
      </c>
      <c r="D33">
        <v>12444</v>
      </c>
      <c r="E33" t="str">
        <f>IF(表1_2[[#This Row],[R(最近消费时间)]]&gt;AVERAGE(表1_2[R(最近消费时间)]),"远","近")</f>
        <v>近</v>
      </c>
      <c r="F33" t="str">
        <f>IF(表1_2[[#This Row],[F(消费频率）]]&gt;AVERAGE(表1_2[F(消费频率）]),"高","低")</f>
        <v>高</v>
      </c>
      <c r="G33" t="str">
        <f>IF(表1_2[[#This Row],[M(消费金额)]]&gt;AVERAGE(表1_2[M(消费金额)]),"高","低")</f>
        <v>低</v>
      </c>
      <c r="H33" s="3" t="str">
        <f t="array" ref="H33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34" spans="1:8" x14ac:dyDescent="0.25">
      <c r="A34" s="3" t="s">
        <v>15</v>
      </c>
      <c r="B34">
        <v>40</v>
      </c>
      <c r="C34">
        <v>24</v>
      </c>
      <c r="D34">
        <v>12266</v>
      </c>
      <c r="E34" t="str">
        <f>IF(表1_2[[#This Row],[R(最近消费时间)]]&gt;AVERAGE(表1_2[R(最近消费时间)]),"远","近")</f>
        <v>近</v>
      </c>
      <c r="F34" t="str">
        <f>IF(表1_2[[#This Row],[F(消费频率）]]&gt;AVERAGE(表1_2[F(消费频率）]),"高","低")</f>
        <v>高</v>
      </c>
      <c r="G34" t="str">
        <f>IF(表1_2[[#This Row],[M(消费金额)]]&gt;AVERAGE(表1_2[M(消费金额)]),"高","低")</f>
        <v>低</v>
      </c>
      <c r="H34" s="3" t="str">
        <f t="array" ref="H34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35" spans="1:8" x14ac:dyDescent="0.25">
      <c r="A35" s="3" t="s">
        <v>179</v>
      </c>
      <c r="B35">
        <v>53</v>
      </c>
      <c r="C35">
        <v>31</v>
      </c>
      <c r="D35">
        <v>19710</v>
      </c>
      <c r="E35" t="str">
        <f>IF(表1_2[[#This Row],[R(最近消费时间)]]&gt;AVERAGE(表1_2[R(最近消费时间)]),"远","近")</f>
        <v>远</v>
      </c>
      <c r="F35" t="str">
        <f>IF(表1_2[[#This Row],[F(消费频率）]]&gt;AVERAGE(表1_2[F(消费频率）]),"高","低")</f>
        <v>高</v>
      </c>
      <c r="G35" t="str">
        <f>IF(表1_2[[#This Row],[M(消费金额)]]&gt;AVERAGE(表1_2[M(消费金额)]),"高","低")</f>
        <v>高</v>
      </c>
      <c r="H35" s="3" t="str">
        <f t="array" ref="H35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36" spans="1:8" x14ac:dyDescent="0.25">
      <c r="A36" s="3" t="s">
        <v>166</v>
      </c>
      <c r="B36">
        <v>49</v>
      </c>
      <c r="C36">
        <v>23</v>
      </c>
      <c r="D36">
        <v>11534</v>
      </c>
      <c r="E36" t="str">
        <f>IF(表1_2[[#This Row],[R(最近消费时间)]]&gt;AVERAGE(表1_2[R(最近消费时间)]),"远","近")</f>
        <v>远</v>
      </c>
      <c r="F36" t="str">
        <f>IF(表1_2[[#This Row],[F(消费频率）]]&gt;AVERAGE(表1_2[F(消费频率）]),"高","低")</f>
        <v>低</v>
      </c>
      <c r="G36" t="str">
        <f>IF(表1_2[[#This Row],[M(消费金额)]]&gt;AVERAGE(表1_2[M(消费金额)]),"高","低")</f>
        <v>低</v>
      </c>
      <c r="H36" s="3" t="str">
        <f t="array" ref="H36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37" spans="1:8" x14ac:dyDescent="0.25">
      <c r="A37" s="3" t="s">
        <v>12</v>
      </c>
      <c r="B37">
        <v>37</v>
      </c>
      <c r="C37">
        <v>24</v>
      </c>
      <c r="D37">
        <v>15942</v>
      </c>
      <c r="E37" t="str">
        <f>IF(表1_2[[#This Row],[R(最近消费时间)]]&gt;AVERAGE(表1_2[R(最近消费时间)]),"远","近")</f>
        <v>近</v>
      </c>
      <c r="F37" t="str">
        <f>IF(表1_2[[#This Row],[F(消费频率）]]&gt;AVERAGE(表1_2[F(消费频率）]),"高","低")</f>
        <v>高</v>
      </c>
      <c r="G37" t="str">
        <f>IF(表1_2[[#This Row],[M(消费金额)]]&gt;AVERAGE(表1_2[M(消费金额)]),"高","低")</f>
        <v>高</v>
      </c>
      <c r="H37" s="3" t="str">
        <f t="array" ref="H37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38" spans="1:8" x14ac:dyDescent="0.25">
      <c r="A38" s="3" t="s">
        <v>7</v>
      </c>
      <c r="B38">
        <v>37</v>
      </c>
      <c r="C38">
        <v>26</v>
      </c>
      <c r="D38">
        <v>14658</v>
      </c>
      <c r="E38" t="str">
        <f>IF(表1_2[[#This Row],[R(最近消费时间)]]&gt;AVERAGE(表1_2[R(最近消费时间)]),"远","近")</f>
        <v>近</v>
      </c>
      <c r="F38" t="str">
        <f>IF(表1_2[[#This Row],[F(消费频率）]]&gt;AVERAGE(表1_2[F(消费频率）]),"高","低")</f>
        <v>高</v>
      </c>
      <c r="G38" t="str">
        <f>IF(表1_2[[#This Row],[M(消费金额)]]&gt;AVERAGE(表1_2[M(消费金额)]),"高","低")</f>
        <v>高</v>
      </c>
      <c r="H38" s="3" t="str">
        <f t="array" ref="H38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39" spans="1:8" x14ac:dyDescent="0.25">
      <c r="A39" s="3" t="s">
        <v>255</v>
      </c>
      <c r="B39">
        <v>40</v>
      </c>
      <c r="C39">
        <v>28</v>
      </c>
      <c r="D39">
        <v>12803</v>
      </c>
      <c r="E39" t="str">
        <f>IF(表1_2[[#This Row],[R(最近消费时间)]]&gt;AVERAGE(表1_2[R(最近消费时间)]),"远","近")</f>
        <v>近</v>
      </c>
      <c r="F39" t="str">
        <f>IF(表1_2[[#This Row],[F(消费频率）]]&gt;AVERAGE(表1_2[F(消费频率）]),"高","低")</f>
        <v>高</v>
      </c>
      <c r="G39" t="str">
        <f>IF(表1_2[[#This Row],[M(消费金额)]]&gt;AVERAGE(表1_2[M(消费金额)]),"高","低")</f>
        <v>高</v>
      </c>
      <c r="H39" s="3" t="str">
        <f t="array" ref="H39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40" spans="1:8" x14ac:dyDescent="0.25">
      <c r="A40" s="3" t="s">
        <v>109</v>
      </c>
      <c r="B40">
        <v>36</v>
      </c>
      <c r="C40">
        <v>18</v>
      </c>
      <c r="D40">
        <v>9977</v>
      </c>
      <c r="E40" t="str">
        <f>IF(表1_2[[#This Row],[R(最近消费时间)]]&gt;AVERAGE(表1_2[R(最近消费时间)]),"远","近")</f>
        <v>近</v>
      </c>
      <c r="F40" t="str">
        <f>IF(表1_2[[#This Row],[F(消费频率）]]&gt;AVERAGE(表1_2[F(消费频率）]),"高","低")</f>
        <v>低</v>
      </c>
      <c r="G40" t="str">
        <f>IF(表1_2[[#This Row],[M(消费金额)]]&gt;AVERAGE(表1_2[M(消费金额)]),"高","低")</f>
        <v>低</v>
      </c>
      <c r="H40" s="3" t="str">
        <f t="array" ref="H4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41" spans="1:8" x14ac:dyDescent="0.25">
      <c r="A41" s="3" t="s">
        <v>134</v>
      </c>
      <c r="B41">
        <v>47</v>
      </c>
      <c r="C41">
        <v>25</v>
      </c>
      <c r="D41">
        <v>13377</v>
      </c>
      <c r="E41" t="str">
        <f>IF(表1_2[[#This Row],[R(最近消费时间)]]&gt;AVERAGE(表1_2[R(最近消费时间)]),"远","近")</f>
        <v>远</v>
      </c>
      <c r="F41" t="str">
        <f>IF(表1_2[[#This Row],[F(消费频率）]]&gt;AVERAGE(表1_2[F(消费频率）]),"高","低")</f>
        <v>高</v>
      </c>
      <c r="G41" t="str">
        <f>IF(表1_2[[#This Row],[M(消费金额)]]&gt;AVERAGE(表1_2[M(消费金额)]),"高","低")</f>
        <v>高</v>
      </c>
      <c r="H41" s="3" t="str">
        <f t="array" ref="H41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42" spans="1:8" x14ac:dyDescent="0.25">
      <c r="A42" s="3" t="s">
        <v>76</v>
      </c>
      <c r="B42">
        <v>40</v>
      </c>
      <c r="C42">
        <v>25</v>
      </c>
      <c r="D42">
        <v>14534</v>
      </c>
      <c r="E42" t="str">
        <f>IF(表1_2[[#This Row],[R(最近消费时间)]]&gt;AVERAGE(表1_2[R(最近消费时间)]),"远","近")</f>
        <v>近</v>
      </c>
      <c r="F42" t="str">
        <f>IF(表1_2[[#This Row],[F(消费频率）]]&gt;AVERAGE(表1_2[F(消费频率）]),"高","低")</f>
        <v>高</v>
      </c>
      <c r="G42" t="str">
        <f>IF(表1_2[[#This Row],[M(消费金额)]]&gt;AVERAGE(表1_2[M(消费金额)]),"高","低")</f>
        <v>高</v>
      </c>
      <c r="H42" s="3" t="str">
        <f t="array" ref="H4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43" spans="1:8" x14ac:dyDescent="0.25">
      <c r="A43" s="3" t="s">
        <v>132</v>
      </c>
      <c r="B43">
        <v>50</v>
      </c>
      <c r="C43">
        <v>18</v>
      </c>
      <c r="D43">
        <v>10200</v>
      </c>
      <c r="E43" t="str">
        <f>IF(表1_2[[#This Row],[R(最近消费时间)]]&gt;AVERAGE(表1_2[R(最近消费时间)]),"远","近")</f>
        <v>远</v>
      </c>
      <c r="F43" t="str">
        <f>IF(表1_2[[#This Row],[F(消费频率）]]&gt;AVERAGE(表1_2[F(消费频率）]),"高","低")</f>
        <v>低</v>
      </c>
      <c r="G43" t="str">
        <f>IF(表1_2[[#This Row],[M(消费金额)]]&gt;AVERAGE(表1_2[M(消费金额)]),"高","低")</f>
        <v>低</v>
      </c>
      <c r="H43" s="3" t="str">
        <f t="array" ref="H43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44" spans="1:8" x14ac:dyDescent="0.25">
      <c r="A44" s="3" t="s">
        <v>149</v>
      </c>
      <c r="B44">
        <v>43</v>
      </c>
      <c r="C44">
        <v>21</v>
      </c>
      <c r="D44">
        <v>11210</v>
      </c>
      <c r="E44" t="str">
        <f>IF(表1_2[[#This Row],[R(最近消费时间)]]&gt;AVERAGE(表1_2[R(最近消费时间)]),"远","近")</f>
        <v>远</v>
      </c>
      <c r="F44" t="str">
        <f>IF(表1_2[[#This Row],[F(消费频率）]]&gt;AVERAGE(表1_2[F(消费频率）]),"高","低")</f>
        <v>低</v>
      </c>
      <c r="G44" t="str">
        <f>IF(表1_2[[#This Row],[M(消费金额)]]&gt;AVERAGE(表1_2[M(消费金额)]),"高","低")</f>
        <v>低</v>
      </c>
      <c r="H44" s="3" t="str">
        <f t="array" ref="H44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45" spans="1:8" x14ac:dyDescent="0.25">
      <c r="A45" s="3" t="s">
        <v>126</v>
      </c>
      <c r="B45">
        <v>44</v>
      </c>
      <c r="C45">
        <v>22</v>
      </c>
      <c r="D45">
        <v>12216</v>
      </c>
      <c r="E45" t="str">
        <f>IF(表1_2[[#This Row],[R(最近消费时间)]]&gt;AVERAGE(表1_2[R(最近消费时间)]),"远","近")</f>
        <v>远</v>
      </c>
      <c r="F45" t="str">
        <f>IF(表1_2[[#This Row],[F(消费频率）]]&gt;AVERAGE(表1_2[F(消费频率）]),"高","低")</f>
        <v>低</v>
      </c>
      <c r="G45" t="str">
        <f>IF(表1_2[[#This Row],[M(消费金额)]]&gt;AVERAGE(表1_2[M(消费金额)]),"高","低")</f>
        <v>低</v>
      </c>
      <c r="H45" s="3" t="str">
        <f t="array" ref="H45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46" spans="1:8" x14ac:dyDescent="0.25">
      <c r="A46" s="3" t="s">
        <v>52</v>
      </c>
      <c r="B46">
        <v>42</v>
      </c>
      <c r="C46">
        <v>20</v>
      </c>
      <c r="D46">
        <v>9001</v>
      </c>
      <c r="E46" t="str">
        <f>IF(表1_2[[#This Row],[R(最近消费时间)]]&gt;AVERAGE(表1_2[R(最近消费时间)]),"远","近")</f>
        <v>远</v>
      </c>
      <c r="F46" t="str">
        <f>IF(表1_2[[#This Row],[F(消费频率）]]&gt;AVERAGE(表1_2[F(消费频率）]),"高","低")</f>
        <v>低</v>
      </c>
      <c r="G46" t="str">
        <f>IF(表1_2[[#This Row],[M(消费金额)]]&gt;AVERAGE(表1_2[M(消费金额)]),"高","低")</f>
        <v>低</v>
      </c>
      <c r="H46" s="3" t="str">
        <f t="array" ref="H46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47" spans="1:8" x14ac:dyDescent="0.25">
      <c r="A47" s="3" t="s">
        <v>234</v>
      </c>
      <c r="B47">
        <v>43</v>
      </c>
      <c r="C47">
        <v>26</v>
      </c>
      <c r="D47">
        <v>17038</v>
      </c>
      <c r="E47" t="str">
        <f>IF(表1_2[[#This Row],[R(最近消费时间)]]&gt;AVERAGE(表1_2[R(最近消费时间)]),"远","近")</f>
        <v>远</v>
      </c>
      <c r="F47" t="str">
        <f>IF(表1_2[[#This Row],[F(消费频率）]]&gt;AVERAGE(表1_2[F(消费频率）]),"高","低")</f>
        <v>高</v>
      </c>
      <c r="G47" t="str">
        <f>IF(表1_2[[#This Row],[M(消费金额)]]&gt;AVERAGE(表1_2[M(消费金额)]),"高","低")</f>
        <v>高</v>
      </c>
      <c r="H47" s="3" t="str">
        <f t="array" ref="H4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48" spans="1:8" x14ac:dyDescent="0.25">
      <c r="A48" s="3" t="s">
        <v>14</v>
      </c>
      <c r="B48">
        <v>55</v>
      </c>
      <c r="C48">
        <v>16</v>
      </c>
      <c r="D48">
        <v>7451</v>
      </c>
      <c r="E48" t="str">
        <f>IF(表1_2[[#This Row],[R(最近消费时间)]]&gt;AVERAGE(表1_2[R(最近消费时间)]),"远","近")</f>
        <v>远</v>
      </c>
      <c r="F48" t="str">
        <f>IF(表1_2[[#This Row],[F(消费频率）]]&gt;AVERAGE(表1_2[F(消费频率）]),"高","低")</f>
        <v>低</v>
      </c>
      <c r="G48" t="str">
        <f>IF(表1_2[[#This Row],[M(消费金额)]]&gt;AVERAGE(表1_2[M(消费金额)]),"高","低")</f>
        <v>低</v>
      </c>
      <c r="H48" s="3" t="str">
        <f t="array" ref="H4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49" spans="1:8" x14ac:dyDescent="0.25">
      <c r="A49" s="3" t="s">
        <v>261</v>
      </c>
      <c r="B49">
        <v>38</v>
      </c>
      <c r="C49">
        <v>20</v>
      </c>
      <c r="D49">
        <v>11140</v>
      </c>
      <c r="E49" t="str">
        <f>IF(表1_2[[#This Row],[R(最近消费时间)]]&gt;AVERAGE(表1_2[R(最近消费时间)]),"远","近")</f>
        <v>近</v>
      </c>
      <c r="F49" t="str">
        <f>IF(表1_2[[#This Row],[F(消费频率）]]&gt;AVERAGE(表1_2[F(消费频率）]),"高","低")</f>
        <v>低</v>
      </c>
      <c r="G49" t="str">
        <f>IF(表1_2[[#This Row],[M(消费金额)]]&gt;AVERAGE(表1_2[M(消费金额)]),"高","低")</f>
        <v>低</v>
      </c>
      <c r="H49" s="3" t="str">
        <f t="array" ref="H4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50" spans="1:8" x14ac:dyDescent="0.25">
      <c r="A50" s="3" t="s">
        <v>88</v>
      </c>
      <c r="B50">
        <v>40</v>
      </c>
      <c r="C50">
        <v>33</v>
      </c>
      <c r="D50">
        <v>17560</v>
      </c>
      <c r="E50" t="str">
        <f>IF(表1_2[[#This Row],[R(最近消费时间)]]&gt;AVERAGE(表1_2[R(最近消费时间)]),"远","近")</f>
        <v>近</v>
      </c>
      <c r="F50" t="str">
        <f>IF(表1_2[[#This Row],[F(消费频率）]]&gt;AVERAGE(表1_2[F(消费频率）]),"高","低")</f>
        <v>高</v>
      </c>
      <c r="G50" t="str">
        <f>IF(表1_2[[#This Row],[M(消费金额)]]&gt;AVERAGE(表1_2[M(消费金额)]),"高","低")</f>
        <v>高</v>
      </c>
      <c r="H50" s="3" t="str">
        <f t="array" ref="H50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51" spans="1:8" x14ac:dyDescent="0.25">
      <c r="A51" s="3" t="s">
        <v>235</v>
      </c>
      <c r="B51">
        <v>39</v>
      </c>
      <c r="C51">
        <v>21</v>
      </c>
      <c r="D51">
        <v>12248</v>
      </c>
      <c r="E51" t="str">
        <f>IF(表1_2[[#This Row],[R(最近消费时间)]]&gt;AVERAGE(表1_2[R(最近消费时间)]),"远","近")</f>
        <v>近</v>
      </c>
      <c r="F51" t="str">
        <f>IF(表1_2[[#This Row],[F(消费频率）]]&gt;AVERAGE(表1_2[F(消费频率）]),"高","低")</f>
        <v>低</v>
      </c>
      <c r="G51" t="str">
        <f>IF(表1_2[[#This Row],[M(消费金额)]]&gt;AVERAGE(表1_2[M(消费金额)]),"高","低")</f>
        <v>低</v>
      </c>
      <c r="H51" s="3" t="str">
        <f t="array" ref="H51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52" spans="1:8" x14ac:dyDescent="0.25">
      <c r="A52" s="3" t="s">
        <v>219</v>
      </c>
      <c r="B52">
        <v>37</v>
      </c>
      <c r="C52">
        <v>26</v>
      </c>
      <c r="D52">
        <v>16070</v>
      </c>
      <c r="E52" t="str">
        <f>IF(表1_2[[#This Row],[R(最近消费时间)]]&gt;AVERAGE(表1_2[R(最近消费时间)]),"远","近")</f>
        <v>近</v>
      </c>
      <c r="F52" t="str">
        <f>IF(表1_2[[#This Row],[F(消费频率）]]&gt;AVERAGE(表1_2[F(消费频率）]),"高","低")</f>
        <v>高</v>
      </c>
      <c r="G52" t="str">
        <f>IF(表1_2[[#This Row],[M(消费金额)]]&gt;AVERAGE(表1_2[M(消费金额)]),"高","低")</f>
        <v>高</v>
      </c>
      <c r="H52" s="3" t="str">
        <f t="array" ref="H5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53" spans="1:8" x14ac:dyDescent="0.25">
      <c r="A53" s="3" t="s">
        <v>20</v>
      </c>
      <c r="B53">
        <v>38</v>
      </c>
      <c r="C53">
        <v>20</v>
      </c>
      <c r="D53">
        <v>11038</v>
      </c>
      <c r="E53" t="str">
        <f>IF(表1_2[[#This Row],[R(最近消费时间)]]&gt;AVERAGE(表1_2[R(最近消费时间)]),"远","近")</f>
        <v>近</v>
      </c>
      <c r="F53" t="str">
        <f>IF(表1_2[[#This Row],[F(消费频率）]]&gt;AVERAGE(表1_2[F(消费频率）]),"高","低")</f>
        <v>低</v>
      </c>
      <c r="G53" t="str">
        <f>IF(表1_2[[#This Row],[M(消费金额)]]&gt;AVERAGE(表1_2[M(消费金额)]),"高","低")</f>
        <v>低</v>
      </c>
      <c r="H53" s="3" t="str">
        <f t="array" ref="H53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54" spans="1:8" x14ac:dyDescent="0.25">
      <c r="A54" s="3" t="s">
        <v>28</v>
      </c>
      <c r="B54">
        <v>44</v>
      </c>
      <c r="C54">
        <v>30</v>
      </c>
      <c r="D54">
        <v>15617</v>
      </c>
      <c r="E54" t="str">
        <f>IF(表1_2[[#This Row],[R(最近消费时间)]]&gt;AVERAGE(表1_2[R(最近消费时间)]),"远","近")</f>
        <v>远</v>
      </c>
      <c r="F54" t="str">
        <f>IF(表1_2[[#This Row],[F(消费频率）]]&gt;AVERAGE(表1_2[F(消费频率）]),"高","低")</f>
        <v>高</v>
      </c>
      <c r="G54" t="str">
        <f>IF(表1_2[[#This Row],[M(消费金额)]]&gt;AVERAGE(表1_2[M(消费金额)]),"高","低")</f>
        <v>高</v>
      </c>
      <c r="H54" s="3" t="str">
        <f t="array" ref="H54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55" spans="1:8" x14ac:dyDescent="0.25">
      <c r="A55" s="3" t="s">
        <v>40</v>
      </c>
      <c r="B55">
        <v>36</v>
      </c>
      <c r="C55">
        <v>24</v>
      </c>
      <c r="D55">
        <v>11662</v>
      </c>
      <c r="E55" t="str">
        <f>IF(表1_2[[#This Row],[R(最近消费时间)]]&gt;AVERAGE(表1_2[R(最近消费时间)]),"远","近")</f>
        <v>近</v>
      </c>
      <c r="F55" t="str">
        <f>IF(表1_2[[#This Row],[F(消费频率）]]&gt;AVERAGE(表1_2[F(消费频率）]),"高","低")</f>
        <v>高</v>
      </c>
      <c r="G55" t="str">
        <f>IF(表1_2[[#This Row],[M(消费金额)]]&gt;AVERAGE(表1_2[M(消费金额)]),"高","低")</f>
        <v>低</v>
      </c>
      <c r="H55" s="3" t="str">
        <f t="array" ref="H55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56" spans="1:8" x14ac:dyDescent="0.25">
      <c r="A56" s="3" t="s">
        <v>229</v>
      </c>
      <c r="B56">
        <v>42</v>
      </c>
      <c r="C56">
        <v>30</v>
      </c>
      <c r="D56">
        <v>17008</v>
      </c>
      <c r="E56" t="str">
        <f>IF(表1_2[[#This Row],[R(最近消费时间)]]&gt;AVERAGE(表1_2[R(最近消费时间)]),"远","近")</f>
        <v>远</v>
      </c>
      <c r="F56" t="str">
        <f>IF(表1_2[[#This Row],[F(消费频率）]]&gt;AVERAGE(表1_2[F(消费频率）]),"高","低")</f>
        <v>高</v>
      </c>
      <c r="G56" t="str">
        <f>IF(表1_2[[#This Row],[M(消费金额)]]&gt;AVERAGE(表1_2[M(消费金额)]),"高","低")</f>
        <v>高</v>
      </c>
      <c r="H56" s="3" t="str">
        <f t="array" ref="H56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57" spans="1:8" x14ac:dyDescent="0.25">
      <c r="A57" s="3" t="s">
        <v>139</v>
      </c>
      <c r="B57">
        <v>42</v>
      </c>
      <c r="C57">
        <v>26</v>
      </c>
      <c r="D57">
        <v>16623</v>
      </c>
      <c r="E57" t="str">
        <f>IF(表1_2[[#This Row],[R(最近消费时间)]]&gt;AVERAGE(表1_2[R(最近消费时间)]),"远","近")</f>
        <v>远</v>
      </c>
      <c r="F57" t="str">
        <f>IF(表1_2[[#This Row],[F(消费频率）]]&gt;AVERAGE(表1_2[F(消费频率）]),"高","低")</f>
        <v>高</v>
      </c>
      <c r="G57" t="str">
        <f>IF(表1_2[[#This Row],[M(消费金额)]]&gt;AVERAGE(表1_2[M(消费金额)]),"高","低")</f>
        <v>高</v>
      </c>
      <c r="H57" s="3" t="str">
        <f t="array" ref="H5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58" spans="1:8" x14ac:dyDescent="0.25">
      <c r="A58" s="3" t="s">
        <v>193</v>
      </c>
      <c r="B58">
        <v>36</v>
      </c>
      <c r="C58">
        <v>22</v>
      </c>
      <c r="D58">
        <v>11076</v>
      </c>
      <c r="E58" t="str">
        <f>IF(表1_2[[#This Row],[R(最近消费时间)]]&gt;AVERAGE(表1_2[R(最近消费时间)]),"远","近")</f>
        <v>近</v>
      </c>
      <c r="F58" t="str">
        <f>IF(表1_2[[#This Row],[F(消费频率）]]&gt;AVERAGE(表1_2[F(消费频率）]),"高","低")</f>
        <v>低</v>
      </c>
      <c r="G58" t="str">
        <f>IF(表1_2[[#This Row],[M(消费金额)]]&gt;AVERAGE(表1_2[M(消费金额)]),"高","低")</f>
        <v>低</v>
      </c>
      <c r="H58" s="3" t="str">
        <f t="array" ref="H5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59" spans="1:8" x14ac:dyDescent="0.25">
      <c r="A59" s="3" t="s">
        <v>95</v>
      </c>
      <c r="B59">
        <v>40</v>
      </c>
      <c r="C59">
        <v>24</v>
      </c>
      <c r="D59">
        <v>13787</v>
      </c>
      <c r="E59" t="str">
        <f>IF(表1_2[[#This Row],[R(最近消费时间)]]&gt;AVERAGE(表1_2[R(最近消费时间)]),"远","近")</f>
        <v>近</v>
      </c>
      <c r="F59" t="str">
        <f>IF(表1_2[[#This Row],[F(消费频率）]]&gt;AVERAGE(表1_2[F(消费频率）]),"高","低")</f>
        <v>高</v>
      </c>
      <c r="G59" t="str">
        <f>IF(表1_2[[#This Row],[M(消费金额)]]&gt;AVERAGE(表1_2[M(消费金额)]),"高","低")</f>
        <v>高</v>
      </c>
      <c r="H59" s="3" t="str">
        <f t="array" ref="H59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60" spans="1:8" x14ac:dyDescent="0.25">
      <c r="A60" s="3" t="s">
        <v>148</v>
      </c>
      <c r="B60">
        <v>36</v>
      </c>
      <c r="C60">
        <v>22</v>
      </c>
      <c r="D60">
        <v>11584</v>
      </c>
      <c r="E60" t="str">
        <f>IF(表1_2[[#This Row],[R(最近消费时间)]]&gt;AVERAGE(表1_2[R(最近消费时间)]),"远","近")</f>
        <v>近</v>
      </c>
      <c r="F60" t="str">
        <f>IF(表1_2[[#This Row],[F(消费频率）]]&gt;AVERAGE(表1_2[F(消费频率）]),"高","低")</f>
        <v>低</v>
      </c>
      <c r="G60" t="str">
        <f>IF(表1_2[[#This Row],[M(消费金额)]]&gt;AVERAGE(表1_2[M(消费金额)]),"高","低")</f>
        <v>低</v>
      </c>
      <c r="H60" s="3" t="str">
        <f t="array" ref="H6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61" spans="1:8" x14ac:dyDescent="0.25">
      <c r="A61" s="3" t="s">
        <v>120</v>
      </c>
      <c r="B61">
        <v>41</v>
      </c>
      <c r="C61">
        <v>19</v>
      </c>
      <c r="D61">
        <v>11729</v>
      </c>
      <c r="E61" t="str">
        <f>IF(表1_2[[#This Row],[R(最近消费时间)]]&gt;AVERAGE(表1_2[R(最近消费时间)]),"远","近")</f>
        <v>远</v>
      </c>
      <c r="F61" t="str">
        <f>IF(表1_2[[#This Row],[F(消费频率）]]&gt;AVERAGE(表1_2[F(消费频率）]),"高","低")</f>
        <v>低</v>
      </c>
      <c r="G61" t="str">
        <f>IF(表1_2[[#This Row],[M(消费金额)]]&gt;AVERAGE(表1_2[M(消费金额)]),"高","低")</f>
        <v>低</v>
      </c>
      <c r="H61" s="3" t="str">
        <f t="array" ref="H61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62" spans="1:8" x14ac:dyDescent="0.25">
      <c r="A62" s="3" t="s">
        <v>35</v>
      </c>
      <c r="B62">
        <v>43</v>
      </c>
      <c r="C62">
        <v>35</v>
      </c>
      <c r="D62">
        <v>20980</v>
      </c>
      <c r="E62" t="str">
        <f>IF(表1_2[[#This Row],[R(最近消费时间)]]&gt;AVERAGE(表1_2[R(最近消费时间)]),"远","近")</f>
        <v>远</v>
      </c>
      <c r="F62" t="str">
        <f>IF(表1_2[[#This Row],[F(消费频率）]]&gt;AVERAGE(表1_2[F(消费频率）]),"高","低")</f>
        <v>高</v>
      </c>
      <c r="G62" t="str">
        <f>IF(表1_2[[#This Row],[M(消费金额)]]&gt;AVERAGE(表1_2[M(消费金额)]),"高","低")</f>
        <v>高</v>
      </c>
      <c r="H62" s="3" t="str">
        <f t="array" ref="H62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63" spans="1:8" x14ac:dyDescent="0.25">
      <c r="A63" s="3" t="s">
        <v>200</v>
      </c>
      <c r="B63">
        <v>38</v>
      </c>
      <c r="C63">
        <v>21</v>
      </c>
      <c r="D63">
        <v>11435</v>
      </c>
      <c r="E63" t="str">
        <f>IF(表1_2[[#This Row],[R(最近消费时间)]]&gt;AVERAGE(表1_2[R(最近消费时间)]),"远","近")</f>
        <v>近</v>
      </c>
      <c r="F63" t="str">
        <f>IF(表1_2[[#This Row],[F(消费频率）]]&gt;AVERAGE(表1_2[F(消费频率）]),"高","低")</f>
        <v>低</v>
      </c>
      <c r="G63" t="str">
        <f>IF(表1_2[[#This Row],[M(消费金额)]]&gt;AVERAGE(表1_2[M(消费金额)]),"高","低")</f>
        <v>低</v>
      </c>
      <c r="H63" s="3" t="str">
        <f t="array" ref="H63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64" spans="1:8" x14ac:dyDescent="0.25">
      <c r="A64" s="3" t="s">
        <v>51</v>
      </c>
      <c r="B64">
        <v>46</v>
      </c>
      <c r="C64">
        <v>16</v>
      </c>
      <c r="D64">
        <v>8558</v>
      </c>
      <c r="E64" t="str">
        <f>IF(表1_2[[#This Row],[R(最近消费时间)]]&gt;AVERAGE(表1_2[R(最近消费时间)]),"远","近")</f>
        <v>远</v>
      </c>
      <c r="F64" t="str">
        <f>IF(表1_2[[#This Row],[F(消费频率）]]&gt;AVERAGE(表1_2[F(消费频率）]),"高","低")</f>
        <v>低</v>
      </c>
      <c r="G64" t="str">
        <f>IF(表1_2[[#This Row],[M(消费金额)]]&gt;AVERAGE(表1_2[M(消费金额)]),"高","低")</f>
        <v>低</v>
      </c>
      <c r="H64" s="3" t="str">
        <f t="array" ref="H64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65" spans="1:8" x14ac:dyDescent="0.25">
      <c r="A65" s="3" t="s">
        <v>64</v>
      </c>
      <c r="B65">
        <v>39</v>
      </c>
      <c r="C65">
        <v>25</v>
      </c>
      <c r="D65">
        <v>15393</v>
      </c>
      <c r="E65" t="str">
        <f>IF(表1_2[[#This Row],[R(最近消费时间)]]&gt;AVERAGE(表1_2[R(最近消费时间)]),"远","近")</f>
        <v>近</v>
      </c>
      <c r="F65" t="str">
        <f>IF(表1_2[[#This Row],[F(消费频率）]]&gt;AVERAGE(表1_2[F(消费频率）]),"高","低")</f>
        <v>高</v>
      </c>
      <c r="G65" t="str">
        <f>IF(表1_2[[#This Row],[M(消费金额)]]&gt;AVERAGE(表1_2[M(消费金额)]),"高","低")</f>
        <v>高</v>
      </c>
      <c r="H65" s="3" t="str">
        <f t="array" ref="H65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66" spans="1:8" x14ac:dyDescent="0.25">
      <c r="A66" s="3" t="s">
        <v>61</v>
      </c>
      <c r="B66">
        <v>40</v>
      </c>
      <c r="C66">
        <v>22</v>
      </c>
      <c r="D66">
        <v>12645</v>
      </c>
      <c r="E66" t="str">
        <f>IF(表1_2[[#This Row],[R(最近消费时间)]]&gt;AVERAGE(表1_2[R(最近消费时间)]),"远","近")</f>
        <v>近</v>
      </c>
      <c r="F66" t="str">
        <f>IF(表1_2[[#This Row],[F(消费频率）]]&gt;AVERAGE(表1_2[F(消费频率）]),"高","低")</f>
        <v>低</v>
      </c>
      <c r="G66" t="str">
        <f>IF(表1_2[[#This Row],[M(消费金额)]]&gt;AVERAGE(表1_2[M(消费金额)]),"高","低")</f>
        <v>低</v>
      </c>
      <c r="H66" s="3" t="str">
        <f t="array" ref="H6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67" spans="1:8" x14ac:dyDescent="0.25">
      <c r="A67" s="3" t="s">
        <v>24</v>
      </c>
      <c r="B67">
        <v>49</v>
      </c>
      <c r="C67">
        <v>26</v>
      </c>
      <c r="D67">
        <v>14228</v>
      </c>
      <c r="E67" t="str">
        <f>IF(表1_2[[#This Row],[R(最近消费时间)]]&gt;AVERAGE(表1_2[R(最近消费时间)]),"远","近")</f>
        <v>远</v>
      </c>
      <c r="F67" t="str">
        <f>IF(表1_2[[#This Row],[F(消费频率）]]&gt;AVERAGE(表1_2[F(消费频率）]),"高","低")</f>
        <v>高</v>
      </c>
      <c r="G67" t="str">
        <f>IF(表1_2[[#This Row],[M(消费金额)]]&gt;AVERAGE(表1_2[M(消费金额)]),"高","低")</f>
        <v>高</v>
      </c>
      <c r="H67" s="3" t="str">
        <f t="array" ref="H6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68" spans="1:8" x14ac:dyDescent="0.25">
      <c r="A68" s="3" t="s">
        <v>168</v>
      </c>
      <c r="B68">
        <v>40</v>
      </c>
      <c r="C68">
        <v>27</v>
      </c>
      <c r="D68">
        <v>13686</v>
      </c>
      <c r="E68" t="str">
        <f>IF(表1_2[[#This Row],[R(最近消费时间)]]&gt;AVERAGE(表1_2[R(最近消费时间)]),"远","近")</f>
        <v>近</v>
      </c>
      <c r="F68" t="str">
        <f>IF(表1_2[[#This Row],[F(消费频率）]]&gt;AVERAGE(表1_2[F(消费频率）]),"高","低")</f>
        <v>高</v>
      </c>
      <c r="G68" t="str">
        <f>IF(表1_2[[#This Row],[M(消费金额)]]&gt;AVERAGE(表1_2[M(消费金额)]),"高","低")</f>
        <v>高</v>
      </c>
      <c r="H68" s="3" t="str">
        <f t="array" ref="H68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69" spans="1:8" x14ac:dyDescent="0.25">
      <c r="A69" s="3" t="s">
        <v>21</v>
      </c>
      <c r="B69">
        <v>36</v>
      </c>
      <c r="C69">
        <v>27</v>
      </c>
      <c r="D69">
        <v>15963</v>
      </c>
      <c r="E69" t="str">
        <f>IF(表1_2[[#This Row],[R(最近消费时间)]]&gt;AVERAGE(表1_2[R(最近消费时间)]),"远","近")</f>
        <v>近</v>
      </c>
      <c r="F69" t="str">
        <f>IF(表1_2[[#This Row],[F(消费频率）]]&gt;AVERAGE(表1_2[F(消费频率）]),"高","低")</f>
        <v>高</v>
      </c>
      <c r="G69" t="str">
        <f>IF(表1_2[[#This Row],[M(消费金额)]]&gt;AVERAGE(表1_2[M(消费金额)]),"高","低")</f>
        <v>高</v>
      </c>
      <c r="H69" s="3" t="str">
        <f t="array" ref="H69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70" spans="1:8" x14ac:dyDescent="0.25">
      <c r="A70" s="3" t="s">
        <v>250</v>
      </c>
      <c r="B70">
        <v>38</v>
      </c>
      <c r="C70">
        <v>31</v>
      </c>
      <c r="D70">
        <v>17363</v>
      </c>
      <c r="E70" t="str">
        <f>IF(表1_2[[#This Row],[R(最近消费时间)]]&gt;AVERAGE(表1_2[R(最近消费时间)]),"远","近")</f>
        <v>近</v>
      </c>
      <c r="F70" t="str">
        <f>IF(表1_2[[#This Row],[F(消费频率）]]&gt;AVERAGE(表1_2[F(消费频率）]),"高","低")</f>
        <v>高</v>
      </c>
      <c r="G70" t="str">
        <f>IF(表1_2[[#This Row],[M(消费金额)]]&gt;AVERAGE(表1_2[M(消费金额)]),"高","低")</f>
        <v>高</v>
      </c>
      <c r="H70" s="3" t="str">
        <f t="array" ref="H70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71" spans="1:8" x14ac:dyDescent="0.25">
      <c r="A71" s="3" t="s">
        <v>3</v>
      </c>
      <c r="B71">
        <v>37</v>
      </c>
      <c r="C71">
        <v>25</v>
      </c>
      <c r="D71">
        <v>15259</v>
      </c>
      <c r="E71" t="str">
        <f>IF(表1_2[[#This Row],[R(最近消费时间)]]&gt;AVERAGE(表1_2[R(最近消费时间)]),"远","近")</f>
        <v>近</v>
      </c>
      <c r="F71" t="str">
        <f>IF(表1_2[[#This Row],[F(消费频率）]]&gt;AVERAGE(表1_2[F(消费频率）]),"高","低")</f>
        <v>高</v>
      </c>
      <c r="G71" t="str">
        <f>IF(表1_2[[#This Row],[M(消费金额)]]&gt;AVERAGE(表1_2[M(消费金额)]),"高","低")</f>
        <v>高</v>
      </c>
      <c r="H71" s="3" t="str">
        <f t="array" ref="H7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72" spans="1:8" x14ac:dyDescent="0.25">
      <c r="A72" s="3" t="s">
        <v>112</v>
      </c>
      <c r="B72">
        <v>44</v>
      </c>
      <c r="C72">
        <v>18</v>
      </c>
      <c r="D72">
        <v>7925</v>
      </c>
      <c r="E72" t="str">
        <f>IF(表1_2[[#This Row],[R(最近消费时间)]]&gt;AVERAGE(表1_2[R(最近消费时间)]),"远","近")</f>
        <v>远</v>
      </c>
      <c r="F72" t="str">
        <f>IF(表1_2[[#This Row],[F(消费频率）]]&gt;AVERAGE(表1_2[F(消费频率）]),"高","低")</f>
        <v>低</v>
      </c>
      <c r="G72" t="str">
        <f>IF(表1_2[[#This Row],[M(消费金额)]]&gt;AVERAGE(表1_2[M(消费金额)]),"高","低")</f>
        <v>低</v>
      </c>
      <c r="H72" s="3" t="str">
        <f t="array" ref="H72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73" spans="1:8" x14ac:dyDescent="0.25">
      <c r="A73" s="3" t="s">
        <v>207</v>
      </c>
      <c r="B73">
        <v>48</v>
      </c>
      <c r="C73">
        <v>20</v>
      </c>
      <c r="D73">
        <v>12905</v>
      </c>
      <c r="E73" t="str">
        <f>IF(表1_2[[#This Row],[R(最近消费时间)]]&gt;AVERAGE(表1_2[R(最近消费时间)]),"远","近")</f>
        <v>远</v>
      </c>
      <c r="F73" t="str">
        <f>IF(表1_2[[#This Row],[F(消费频率）]]&gt;AVERAGE(表1_2[F(消费频率）]),"高","低")</f>
        <v>低</v>
      </c>
      <c r="G73" t="str">
        <f>IF(表1_2[[#This Row],[M(消费金额)]]&gt;AVERAGE(表1_2[M(消费金额)]),"高","低")</f>
        <v>高</v>
      </c>
      <c r="H73" s="3" t="str">
        <f t="array" ref="H73">INDEX(客户类型!$D$2:$D$9,MATCH(表1_2[[#This Row],[R级别]]&amp;表1_2[[#This Row],[F级别]]&amp;表1_2[[#This Row],[M级别]],客户类型!$A$2:$A$9&amp;客户类型!$B$2:$B$9&amp;客户类型!$C$2:$C$9,0))</f>
        <v>重要挽留客户</v>
      </c>
    </row>
    <row r="74" spans="1:8" x14ac:dyDescent="0.25">
      <c r="A74" s="3" t="s">
        <v>144</v>
      </c>
      <c r="B74">
        <v>37</v>
      </c>
      <c r="C74">
        <v>26</v>
      </c>
      <c r="D74">
        <v>15782</v>
      </c>
      <c r="E74" t="str">
        <f>IF(表1_2[[#This Row],[R(最近消费时间)]]&gt;AVERAGE(表1_2[R(最近消费时间)]),"远","近")</f>
        <v>近</v>
      </c>
      <c r="F74" t="str">
        <f>IF(表1_2[[#This Row],[F(消费频率）]]&gt;AVERAGE(表1_2[F(消费频率）]),"高","低")</f>
        <v>高</v>
      </c>
      <c r="G74" t="str">
        <f>IF(表1_2[[#This Row],[M(消费金额)]]&gt;AVERAGE(表1_2[M(消费金额)]),"高","低")</f>
        <v>高</v>
      </c>
      <c r="H74" s="3" t="str">
        <f t="array" ref="H7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75" spans="1:8" x14ac:dyDescent="0.25">
      <c r="A75" s="3" t="s">
        <v>53</v>
      </c>
      <c r="B75">
        <v>36</v>
      </c>
      <c r="C75">
        <v>17</v>
      </c>
      <c r="D75">
        <v>8139</v>
      </c>
      <c r="E75" t="str">
        <f>IF(表1_2[[#This Row],[R(最近消费时间)]]&gt;AVERAGE(表1_2[R(最近消费时间)]),"远","近")</f>
        <v>近</v>
      </c>
      <c r="F75" t="str">
        <f>IF(表1_2[[#This Row],[F(消费频率）]]&gt;AVERAGE(表1_2[F(消费频率）]),"高","低")</f>
        <v>低</v>
      </c>
      <c r="G75" t="str">
        <f>IF(表1_2[[#This Row],[M(消费金额)]]&gt;AVERAGE(表1_2[M(消费金额)]),"高","低")</f>
        <v>低</v>
      </c>
      <c r="H75" s="3" t="str">
        <f t="array" ref="H75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76" spans="1:8" x14ac:dyDescent="0.25">
      <c r="A76" s="3" t="s">
        <v>284</v>
      </c>
      <c r="B76">
        <v>37</v>
      </c>
      <c r="C76">
        <v>26</v>
      </c>
      <c r="D76">
        <v>13841</v>
      </c>
      <c r="E76" t="str">
        <f>IF(表1_2[[#This Row],[R(最近消费时间)]]&gt;AVERAGE(表1_2[R(最近消费时间)]),"远","近")</f>
        <v>近</v>
      </c>
      <c r="F76" t="str">
        <f>IF(表1_2[[#This Row],[F(消费频率）]]&gt;AVERAGE(表1_2[F(消费频率）]),"高","低")</f>
        <v>高</v>
      </c>
      <c r="G76" t="str">
        <f>IF(表1_2[[#This Row],[M(消费金额)]]&gt;AVERAGE(表1_2[M(消费金额)]),"高","低")</f>
        <v>高</v>
      </c>
      <c r="H76" s="3" t="str">
        <f t="array" ref="H76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77" spans="1:8" x14ac:dyDescent="0.25">
      <c r="A77" s="3" t="s">
        <v>143</v>
      </c>
      <c r="B77">
        <v>46</v>
      </c>
      <c r="C77">
        <v>25</v>
      </c>
      <c r="D77">
        <v>14822</v>
      </c>
      <c r="E77" t="str">
        <f>IF(表1_2[[#This Row],[R(最近消费时间)]]&gt;AVERAGE(表1_2[R(最近消费时间)]),"远","近")</f>
        <v>远</v>
      </c>
      <c r="F77" t="str">
        <f>IF(表1_2[[#This Row],[F(消费频率）]]&gt;AVERAGE(表1_2[F(消费频率）]),"高","低")</f>
        <v>高</v>
      </c>
      <c r="G77" t="str">
        <f>IF(表1_2[[#This Row],[M(消费金额)]]&gt;AVERAGE(表1_2[M(消费金额)]),"高","低")</f>
        <v>高</v>
      </c>
      <c r="H77" s="3" t="str">
        <f t="array" ref="H7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78" spans="1:8" x14ac:dyDescent="0.25">
      <c r="A78" s="3" t="s">
        <v>113</v>
      </c>
      <c r="B78">
        <v>45</v>
      </c>
      <c r="C78">
        <v>28</v>
      </c>
      <c r="D78">
        <v>17275</v>
      </c>
      <c r="E78" t="str">
        <f>IF(表1_2[[#This Row],[R(最近消费时间)]]&gt;AVERAGE(表1_2[R(最近消费时间)]),"远","近")</f>
        <v>远</v>
      </c>
      <c r="F78" t="str">
        <f>IF(表1_2[[#This Row],[F(消费频率）]]&gt;AVERAGE(表1_2[F(消费频率）]),"高","低")</f>
        <v>高</v>
      </c>
      <c r="G78" t="str">
        <f>IF(表1_2[[#This Row],[M(消费金额)]]&gt;AVERAGE(表1_2[M(消费金额)]),"高","低")</f>
        <v>高</v>
      </c>
      <c r="H78" s="3" t="str">
        <f t="array" ref="H78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79" spans="1:8" x14ac:dyDescent="0.25">
      <c r="A79" s="3" t="s">
        <v>33</v>
      </c>
      <c r="B79">
        <v>54</v>
      </c>
      <c r="C79">
        <v>19</v>
      </c>
      <c r="D79">
        <v>12443</v>
      </c>
      <c r="E79" t="str">
        <f>IF(表1_2[[#This Row],[R(最近消费时间)]]&gt;AVERAGE(表1_2[R(最近消费时间)]),"远","近")</f>
        <v>远</v>
      </c>
      <c r="F79" t="str">
        <f>IF(表1_2[[#This Row],[F(消费频率）]]&gt;AVERAGE(表1_2[F(消费频率）]),"高","低")</f>
        <v>低</v>
      </c>
      <c r="G79" t="str">
        <f>IF(表1_2[[#This Row],[M(消费金额)]]&gt;AVERAGE(表1_2[M(消费金额)]),"高","低")</f>
        <v>低</v>
      </c>
      <c r="H79" s="3" t="str">
        <f t="array" ref="H79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80" spans="1:8" x14ac:dyDescent="0.25">
      <c r="A80" s="3" t="s">
        <v>222</v>
      </c>
      <c r="B80">
        <v>36</v>
      </c>
      <c r="C80">
        <v>22</v>
      </c>
      <c r="D80">
        <v>12648</v>
      </c>
      <c r="E80" t="str">
        <f>IF(表1_2[[#This Row],[R(最近消费时间)]]&gt;AVERAGE(表1_2[R(最近消费时间)]),"远","近")</f>
        <v>近</v>
      </c>
      <c r="F80" t="str">
        <f>IF(表1_2[[#This Row],[F(消费频率）]]&gt;AVERAGE(表1_2[F(消费频率）]),"高","低")</f>
        <v>低</v>
      </c>
      <c r="G80" t="str">
        <f>IF(表1_2[[#This Row],[M(消费金额)]]&gt;AVERAGE(表1_2[M(消费金额)]),"高","低")</f>
        <v>低</v>
      </c>
      <c r="H80" s="3" t="str">
        <f t="array" ref="H8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81" spans="1:8" x14ac:dyDescent="0.25">
      <c r="A81" s="3" t="s">
        <v>11</v>
      </c>
      <c r="B81">
        <v>38</v>
      </c>
      <c r="C81">
        <v>36</v>
      </c>
      <c r="D81">
        <v>18006</v>
      </c>
      <c r="E81" t="str">
        <f>IF(表1_2[[#This Row],[R(最近消费时间)]]&gt;AVERAGE(表1_2[R(最近消费时间)]),"远","近")</f>
        <v>近</v>
      </c>
      <c r="F81" t="str">
        <f>IF(表1_2[[#This Row],[F(消费频率）]]&gt;AVERAGE(表1_2[F(消费频率）]),"高","低")</f>
        <v>高</v>
      </c>
      <c r="G81" t="str">
        <f>IF(表1_2[[#This Row],[M(消费金额)]]&gt;AVERAGE(表1_2[M(消费金额)]),"高","低")</f>
        <v>高</v>
      </c>
      <c r="H81" s="3" t="str">
        <f t="array" ref="H8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82" spans="1:8" x14ac:dyDescent="0.25">
      <c r="A82" s="3" t="s">
        <v>30</v>
      </c>
      <c r="B82">
        <v>37</v>
      </c>
      <c r="C82">
        <v>25</v>
      </c>
      <c r="D82">
        <v>14491</v>
      </c>
      <c r="E82" t="str">
        <f>IF(表1_2[[#This Row],[R(最近消费时间)]]&gt;AVERAGE(表1_2[R(最近消费时间)]),"远","近")</f>
        <v>近</v>
      </c>
      <c r="F82" t="str">
        <f>IF(表1_2[[#This Row],[F(消费频率）]]&gt;AVERAGE(表1_2[F(消费频率）]),"高","低")</f>
        <v>高</v>
      </c>
      <c r="G82" t="str">
        <f>IF(表1_2[[#This Row],[M(消费金额)]]&gt;AVERAGE(表1_2[M(消费金额)]),"高","低")</f>
        <v>高</v>
      </c>
      <c r="H82" s="3" t="str">
        <f t="array" ref="H8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83" spans="1:8" x14ac:dyDescent="0.25">
      <c r="A83" s="3" t="s">
        <v>72</v>
      </c>
      <c r="B83">
        <v>41</v>
      </c>
      <c r="C83">
        <v>20</v>
      </c>
      <c r="D83">
        <v>8550</v>
      </c>
      <c r="E83" t="str">
        <f>IF(表1_2[[#This Row],[R(最近消费时间)]]&gt;AVERAGE(表1_2[R(最近消费时间)]),"远","近")</f>
        <v>远</v>
      </c>
      <c r="F83" t="str">
        <f>IF(表1_2[[#This Row],[F(消费频率）]]&gt;AVERAGE(表1_2[F(消费频率）]),"高","低")</f>
        <v>低</v>
      </c>
      <c r="G83" t="str">
        <f>IF(表1_2[[#This Row],[M(消费金额)]]&gt;AVERAGE(表1_2[M(消费金额)]),"高","低")</f>
        <v>低</v>
      </c>
      <c r="H83" s="3" t="str">
        <f t="array" ref="H83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84" spans="1:8" x14ac:dyDescent="0.25">
      <c r="A84" s="3" t="s">
        <v>264</v>
      </c>
      <c r="B84">
        <v>38</v>
      </c>
      <c r="C84">
        <v>22</v>
      </c>
      <c r="D84">
        <v>13098</v>
      </c>
      <c r="E84" t="str">
        <f>IF(表1_2[[#This Row],[R(最近消费时间)]]&gt;AVERAGE(表1_2[R(最近消费时间)]),"远","近")</f>
        <v>近</v>
      </c>
      <c r="F84" t="str">
        <f>IF(表1_2[[#This Row],[F(消费频率）]]&gt;AVERAGE(表1_2[F(消费频率）]),"高","低")</f>
        <v>低</v>
      </c>
      <c r="G84" t="str">
        <f>IF(表1_2[[#This Row],[M(消费金额)]]&gt;AVERAGE(表1_2[M(消费金额)]),"高","低")</f>
        <v>高</v>
      </c>
      <c r="H84" s="3" t="str">
        <f t="array" ref="H84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85" spans="1:8" x14ac:dyDescent="0.25">
      <c r="A85" s="3" t="s">
        <v>197</v>
      </c>
      <c r="B85">
        <v>42</v>
      </c>
      <c r="C85">
        <v>21</v>
      </c>
      <c r="D85">
        <v>12091</v>
      </c>
      <c r="E85" t="str">
        <f>IF(表1_2[[#This Row],[R(最近消费时间)]]&gt;AVERAGE(表1_2[R(最近消费时间)]),"远","近")</f>
        <v>远</v>
      </c>
      <c r="F85" t="str">
        <f>IF(表1_2[[#This Row],[F(消费频率）]]&gt;AVERAGE(表1_2[F(消费频率）]),"高","低")</f>
        <v>低</v>
      </c>
      <c r="G85" t="str">
        <f>IF(表1_2[[#This Row],[M(消费金额)]]&gt;AVERAGE(表1_2[M(消费金额)]),"高","低")</f>
        <v>低</v>
      </c>
      <c r="H85" s="3" t="str">
        <f t="array" ref="H85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86" spans="1:8" x14ac:dyDescent="0.25">
      <c r="A86" s="3" t="s">
        <v>280</v>
      </c>
      <c r="B86">
        <v>36</v>
      </c>
      <c r="C86">
        <v>15</v>
      </c>
      <c r="D86">
        <v>8871</v>
      </c>
      <c r="E86" t="str">
        <f>IF(表1_2[[#This Row],[R(最近消费时间)]]&gt;AVERAGE(表1_2[R(最近消费时间)]),"远","近")</f>
        <v>近</v>
      </c>
      <c r="F86" t="str">
        <f>IF(表1_2[[#This Row],[F(消费频率）]]&gt;AVERAGE(表1_2[F(消费频率）]),"高","低")</f>
        <v>低</v>
      </c>
      <c r="G86" t="str">
        <f>IF(表1_2[[#This Row],[M(消费金额)]]&gt;AVERAGE(表1_2[M(消费金额)]),"高","低")</f>
        <v>低</v>
      </c>
      <c r="H86" s="3" t="str">
        <f t="array" ref="H8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87" spans="1:8" x14ac:dyDescent="0.25">
      <c r="A87" s="3" t="s">
        <v>93</v>
      </c>
      <c r="B87">
        <v>36</v>
      </c>
      <c r="C87">
        <v>34</v>
      </c>
      <c r="D87">
        <v>16810</v>
      </c>
      <c r="E87" t="str">
        <f>IF(表1_2[[#This Row],[R(最近消费时间)]]&gt;AVERAGE(表1_2[R(最近消费时间)]),"远","近")</f>
        <v>近</v>
      </c>
      <c r="F87" t="str">
        <f>IF(表1_2[[#This Row],[F(消费频率）]]&gt;AVERAGE(表1_2[F(消费频率）]),"高","低")</f>
        <v>高</v>
      </c>
      <c r="G87" t="str">
        <f>IF(表1_2[[#This Row],[M(消费金额)]]&gt;AVERAGE(表1_2[M(消费金额)]),"高","低")</f>
        <v>高</v>
      </c>
      <c r="H87" s="3" t="str">
        <f t="array" ref="H87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88" spans="1:8" x14ac:dyDescent="0.25">
      <c r="A88" s="3" t="s">
        <v>186</v>
      </c>
      <c r="B88">
        <v>48</v>
      </c>
      <c r="C88">
        <v>20</v>
      </c>
      <c r="D88">
        <v>10623</v>
      </c>
      <c r="E88" t="str">
        <f>IF(表1_2[[#This Row],[R(最近消费时间)]]&gt;AVERAGE(表1_2[R(最近消费时间)]),"远","近")</f>
        <v>远</v>
      </c>
      <c r="F88" t="str">
        <f>IF(表1_2[[#This Row],[F(消费频率）]]&gt;AVERAGE(表1_2[F(消费频率）]),"高","低")</f>
        <v>低</v>
      </c>
      <c r="G88" t="str">
        <f>IF(表1_2[[#This Row],[M(消费金额)]]&gt;AVERAGE(表1_2[M(消费金额)]),"高","低")</f>
        <v>低</v>
      </c>
      <c r="H88" s="3" t="str">
        <f t="array" ref="H8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89" spans="1:8" x14ac:dyDescent="0.25">
      <c r="A89" s="3" t="s">
        <v>263</v>
      </c>
      <c r="B89">
        <v>36</v>
      </c>
      <c r="C89">
        <v>17</v>
      </c>
      <c r="D89">
        <v>7307</v>
      </c>
      <c r="E89" t="str">
        <f>IF(表1_2[[#This Row],[R(最近消费时间)]]&gt;AVERAGE(表1_2[R(最近消费时间)]),"远","近")</f>
        <v>近</v>
      </c>
      <c r="F89" t="str">
        <f>IF(表1_2[[#This Row],[F(消费频率）]]&gt;AVERAGE(表1_2[F(消费频率）]),"高","低")</f>
        <v>低</v>
      </c>
      <c r="G89" t="str">
        <f>IF(表1_2[[#This Row],[M(消费金额)]]&gt;AVERAGE(表1_2[M(消费金额)]),"高","低")</f>
        <v>低</v>
      </c>
      <c r="H89" s="3" t="str">
        <f t="array" ref="H8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90" spans="1:8" x14ac:dyDescent="0.25">
      <c r="A90" s="3" t="s">
        <v>211</v>
      </c>
      <c r="B90">
        <v>36</v>
      </c>
      <c r="C90">
        <v>29</v>
      </c>
      <c r="D90">
        <v>10370</v>
      </c>
      <c r="E90" t="str">
        <f>IF(表1_2[[#This Row],[R(最近消费时间)]]&gt;AVERAGE(表1_2[R(最近消费时间)]),"远","近")</f>
        <v>近</v>
      </c>
      <c r="F90" t="str">
        <f>IF(表1_2[[#This Row],[F(消费频率）]]&gt;AVERAGE(表1_2[F(消费频率）]),"高","低")</f>
        <v>高</v>
      </c>
      <c r="G90" t="str">
        <f>IF(表1_2[[#This Row],[M(消费金额)]]&gt;AVERAGE(表1_2[M(消费金额)]),"高","低")</f>
        <v>低</v>
      </c>
      <c r="H90" s="3" t="str">
        <f t="array" ref="H90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91" spans="1:8" x14ac:dyDescent="0.25">
      <c r="A91" s="3" t="s">
        <v>19</v>
      </c>
      <c r="B91">
        <v>42</v>
      </c>
      <c r="C91">
        <v>21</v>
      </c>
      <c r="D91">
        <v>11974</v>
      </c>
      <c r="E91" t="str">
        <f>IF(表1_2[[#This Row],[R(最近消费时间)]]&gt;AVERAGE(表1_2[R(最近消费时间)]),"远","近")</f>
        <v>远</v>
      </c>
      <c r="F91" t="str">
        <f>IF(表1_2[[#This Row],[F(消费频率）]]&gt;AVERAGE(表1_2[F(消费频率）]),"高","低")</f>
        <v>低</v>
      </c>
      <c r="G91" t="str">
        <f>IF(表1_2[[#This Row],[M(消费金额)]]&gt;AVERAGE(表1_2[M(消费金额)]),"高","低")</f>
        <v>低</v>
      </c>
      <c r="H91" s="3" t="str">
        <f t="array" ref="H91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92" spans="1:8" x14ac:dyDescent="0.25">
      <c r="A92" s="3" t="s">
        <v>275</v>
      </c>
      <c r="B92">
        <v>36</v>
      </c>
      <c r="C92">
        <v>27</v>
      </c>
      <c r="D92">
        <v>13609</v>
      </c>
      <c r="E92" t="str">
        <f>IF(表1_2[[#This Row],[R(最近消费时间)]]&gt;AVERAGE(表1_2[R(最近消费时间)]),"远","近")</f>
        <v>近</v>
      </c>
      <c r="F92" t="str">
        <f>IF(表1_2[[#This Row],[F(消费频率）]]&gt;AVERAGE(表1_2[F(消费频率）]),"高","低")</f>
        <v>高</v>
      </c>
      <c r="G92" t="str">
        <f>IF(表1_2[[#This Row],[M(消费金额)]]&gt;AVERAGE(表1_2[M(消费金额)]),"高","低")</f>
        <v>高</v>
      </c>
      <c r="H92" s="3" t="str">
        <f t="array" ref="H9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93" spans="1:8" x14ac:dyDescent="0.25">
      <c r="A93" s="3" t="s">
        <v>42</v>
      </c>
      <c r="B93">
        <v>40</v>
      </c>
      <c r="C93">
        <v>32</v>
      </c>
      <c r="D93">
        <v>15127</v>
      </c>
      <c r="E93" t="str">
        <f>IF(表1_2[[#This Row],[R(最近消费时间)]]&gt;AVERAGE(表1_2[R(最近消费时间)]),"远","近")</f>
        <v>近</v>
      </c>
      <c r="F93" t="str">
        <f>IF(表1_2[[#This Row],[F(消费频率）]]&gt;AVERAGE(表1_2[F(消费频率）]),"高","低")</f>
        <v>高</v>
      </c>
      <c r="G93" t="str">
        <f>IF(表1_2[[#This Row],[M(消费金额)]]&gt;AVERAGE(表1_2[M(消费金额)]),"高","低")</f>
        <v>高</v>
      </c>
      <c r="H93" s="3" t="str">
        <f t="array" ref="H9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94" spans="1:8" x14ac:dyDescent="0.25">
      <c r="A94" s="3" t="s">
        <v>48</v>
      </c>
      <c r="B94">
        <v>37</v>
      </c>
      <c r="C94">
        <v>27</v>
      </c>
      <c r="D94">
        <v>15672</v>
      </c>
      <c r="E94" t="str">
        <f>IF(表1_2[[#This Row],[R(最近消费时间)]]&gt;AVERAGE(表1_2[R(最近消费时间)]),"远","近")</f>
        <v>近</v>
      </c>
      <c r="F94" t="str">
        <f>IF(表1_2[[#This Row],[F(消费频率）]]&gt;AVERAGE(表1_2[F(消费频率）]),"高","低")</f>
        <v>高</v>
      </c>
      <c r="G94" t="str">
        <f>IF(表1_2[[#This Row],[M(消费金额)]]&gt;AVERAGE(表1_2[M(消费金额)]),"高","低")</f>
        <v>高</v>
      </c>
      <c r="H94" s="3" t="str">
        <f t="array" ref="H9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95" spans="1:8" x14ac:dyDescent="0.25">
      <c r="A95" s="3" t="s">
        <v>116</v>
      </c>
      <c r="B95">
        <v>36</v>
      </c>
      <c r="C95">
        <v>27</v>
      </c>
      <c r="D95">
        <v>16586</v>
      </c>
      <c r="E95" t="str">
        <f>IF(表1_2[[#This Row],[R(最近消费时间)]]&gt;AVERAGE(表1_2[R(最近消费时间)]),"远","近")</f>
        <v>近</v>
      </c>
      <c r="F95" t="str">
        <f>IF(表1_2[[#This Row],[F(消费频率）]]&gt;AVERAGE(表1_2[F(消费频率）]),"高","低")</f>
        <v>高</v>
      </c>
      <c r="G95" t="str">
        <f>IF(表1_2[[#This Row],[M(消费金额)]]&gt;AVERAGE(表1_2[M(消费金额)]),"高","低")</f>
        <v>高</v>
      </c>
      <c r="H95" s="3" t="str">
        <f t="array" ref="H95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96" spans="1:8" x14ac:dyDescent="0.25">
      <c r="A96" s="3" t="s">
        <v>241</v>
      </c>
      <c r="B96">
        <v>46</v>
      </c>
      <c r="C96">
        <v>24</v>
      </c>
      <c r="D96">
        <v>14850</v>
      </c>
      <c r="E96" t="str">
        <f>IF(表1_2[[#This Row],[R(最近消费时间)]]&gt;AVERAGE(表1_2[R(最近消费时间)]),"远","近")</f>
        <v>远</v>
      </c>
      <c r="F96" t="str">
        <f>IF(表1_2[[#This Row],[F(消费频率）]]&gt;AVERAGE(表1_2[F(消费频率）]),"高","低")</f>
        <v>高</v>
      </c>
      <c r="G96" t="str">
        <f>IF(表1_2[[#This Row],[M(消费金额)]]&gt;AVERAGE(表1_2[M(消费金额)]),"高","低")</f>
        <v>高</v>
      </c>
      <c r="H96" s="3" t="str">
        <f t="array" ref="H96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97" spans="1:8" x14ac:dyDescent="0.25">
      <c r="A97" s="3" t="s">
        <v>133</v>
      </c>
      <c r="B97">
        <v>40</v>
      </c>
      <c r="C97">
        <v>22</v>
      </c>
      <c r="D97">
        <v>12375</v>
      </c>
      <c r="E97" t="str">
        <f>IF(表1_2[[#This Row],[R(最近消费时间)]]&gt;AVERAGE(表1_2[R(最近消费时间)]),"远","近")</f>
        <v>近</v>
      </c>
      <c r="F97" t="str">
        <f>IF(表1_2[[#This Row],[F(消费频率）]]&gt;AVERAGE(表1_2[F(消费频率）]),"高","低")</f>
        <v>低</v>
      </c>
      <c r="G97" t="str">
        <f>IF(表1_2[[#This Row],[M(消费金额)]]&gt;AVERAGE(表1_2[M(消费金额)]),"高","低")</f>
        <v>低</v>
      </c>
      <c r="H97" s="3" t="str">
        <f t="array" ref="H9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98" spans="1:8" x14ac:dyDescent="0.25">
      <c r="A98" s="3" t="s">
        <v>17</v>
      </c>
      <c r="B98">
        <v>48</v>
      </c>
      <c r="C98">
        <v>18</v>
      </c>
      <c r="D98">
        <v>8345</v>
      </c>
      <c r="E98" t="str">
        <f>IF(表1_2[[#This Row],[R(最近消费时间)]]&gt;AVERAGE(表1_2[R(最近消费时间)]),"远","近")</f>
        <v>远</v>
      </c>
      <c r="F98" t="str">
        <f>IF(表1_2[[#This Row],[F(消费频率）]]&gt;AVERAGE(表1_2[F(消费频率）]),"高","低")</f>
        <v>低</v>
      </c>
      <c r="G98" t="str">
        <f>IF(表1_2[[#This Row],[M(消费金额)]]&gt;AVERAGE(表1_2[M(消费金额)]),"高","低")</f>
        <v>低</v>
      </c>
      <c r="H98" s="3" t="str">
        <f t="array" ref="H9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99" spans="1:8" x14ac:dyDescent="0.25">
      <c r="A99" s="3" t="s">
        <v>54</v>
      </c>
      <c r="B99">
        <v>40</v>
      </c>
      <c r="C99">
        <v>38</v>
      </c>
      <c r="D99">
        <v>22123</v>
      </c>
      <c r="E99" t="str">
        <f>IF(表1_2[[#This Row],[R(最近消费时间)]]&gt;AVERAGE(表1_2[R(最近消费时间)]),"远","近")</f>
        <v>近</v>
      </c>
      <c r="F99" t="str">
        <f>IF(表1_2[[#This Row],[F(消费频率）]]&gt;AVERAGE(表1_2[F(消费频率）]),"高","低")</f>
        <v>高</v>
      </c>
      <c r="G99" t="str">
        <f>IF(表1_2[[#This Row],[M(消费金额)]]&gt;AVERAGE(表1_2[M(消费金额)]),"高","低")</f>
        <v>高</v>
      </c>
      <c r="H99" s="3" t="str">
        <f t="array" ref="H99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00" spans="1:8" x14ac:dyDescent="0.25">
      <c r="A100" s="3" t="s">
        <v>121</v>
      </c>
      <c r="B100">
        <v>40</v>
      </c>
      <c r="C100">
        <v>27</v>
      </c>
      <c r="D100">
        <v>15372</v>
      </c>
      <c r="E100" t="str">
        <f>IF(表1_2[[#This Row],[R(最近消费时间)]]&gt;AVERAGE(表1_2[R(最近消费时间)]),"远","近")</f>
        <v>近</v>
      </c>
      <c r="F100" t="str">
        <f>IF(表1_2[[#This Row],[F(消费频率）]]&gt;AVERAGE(表1_2[F(消费频率）]),"高","低")</f>
        <v>高</v>
      </c>
      <c r="G100" t="str">
        <f>IF(表1_2[[#This Row],[M(消费金额)]]&gt;AVERAGE(表1_2[M(消费金额)]),"高","低")</f>
        <v>高</v>
      </c>
      <c r="H100" s="3" t="str">
        <f t="array" ref="H100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01" spans="1:8" x14ac:dyDescent="0.25">
      <c r="A101" s="3" t="s">
        <v>230</v>
      </c>
      <c r="B101">
        <v>38</v>
      </c>
      <c r="C101">
        <v>21</v>
      </c>
      <c r="D101">
        <v>11973</v>
      </c>
      <c r="E101" t="str">
        <f>IF(表1_2[[#This Row],[R(最近消费时间)]]&gt;AVERAGE(表1_2[R(最近消费时间)]),"远","近")</f>
        <v>近</v>
      </c>
      <c r="F101" t="str">
        <f>IF(表1_2[[#This Row],[F(消费频率）]]&gt;AVERAGE(表1_2[F(消费频率）]),"高","低")</f>
        <v>低</v>
      </c>
      <c r="G101" t="str">
        <f>IF(表1_2[[#This Row],[M(消费金额)]]&gt;AVERAGE(表1_2[M(消费金额)]),"高","低")</f>
        <v>低</v>
      </c>
      <c r="H101" s="3" t="str">
        <f t="array" ref="H101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02" spans="1:8" x14ac:dyDescent="0.25">
      <c r="A102" s="3" t="s">
        <v>128</v>
      </c>
      <c r="B102">
        <v>37</v>
      </c>
      <c r="C102">
        <v>30</v>
      </c>
      <c r="D102">
        <v>13606</v>
      </c>
      <c r="E102" t="str">
        <f>IF(表1_2[[#This Row],[R(最近消费时间)]]&gt;AVERAGE(表1_2[R(最近消费时间)]),"远","近")</f>
        <v>近</v>
      </c>
      <c r="F102" t="str">
        <f>IF(表1_2[[#This Row],[F(消费频率）]]&gt;AVERAGE(表1_2[F(消费频率）]),"高","低")</f>
        <v>高</v>
      </c>
      <c r="G102" t="str">
        <f>IF(表1_2[[#This Row],[M(消费金额)]]&gt;AVERAGE(表1_2[M(消费金额)]),"高","低")</f>
        <v>高</v>
      </c>
      <c r="H102" s="3" t="str">
        <f t="array" ref="H10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03" spans="1:8" x14ac:dyDescent="0.25">
      <c r="A103" s="3" t="s">
        <v>180</v>
      </c>
      <c r="B103">
        <v>41</v>
      </c>
      <c r="C103">
        <v>29</v>
      </c>
      <c r="D103">
        <v>15137</v>
      </c>
      <c r="E103" t="str">
        <f>IF(表1_2[[#This Row],[R(最近消费时间)]]&gt;AVERAGE(表1_2[R(最近消费时间)]),"远","近")</f>
        <v>远</v>
      </c>
      <c r="F103" t="str">
        <f>IF(表1_2[[#This Row],[F(消费频率）]]&gt;AVERAGE(表1_2[F(消费频率）]),"高","低")</f>
        <v>高</v>
      </c>
      <c r="G103" t="str">
        <f>IF(表1_2[[#This Row],[M(消费金额)]]&gt;AVERAGE(表1_2[M(消费金额)]),"高","低")</f>
        <v>高</v>
      </c>
      <c r="H103" s="3" t="str">
        <f t="array" ref="H103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04" spans="1:8" x14ac:dyDescent="0.25">
      <c r="A104" s="3" t="s">
        <v>283</v>
      </c>
      <c r="B104">
        <v>37</v>
      </c>
      <c r="C104">
        <v>29</v>
      </c>
      <c r="D104">
        <v>15622</v>
      </c>
      <c r="E104" t="str">
        <f>IF(表1_2[[#This Row],[R(最近消费时间)]]&gt;AVERAGE(表1_2[R(最近消费时间)]),"远","近")</f>
        <v>近</v>
      </c>
      <c r="F104" t="str">
        <f>IF(表1_2[[#This Row],[F(消费频率）]]&gt;AVERAGE(表1_2[F(消费频率）]),"高","低")</f>
        <v>高</v>
      </c>
      <c r="G104" t="str">
        <f>IF(表1_2[[#This Row],[M(消费金额)]]&gt;AVERAGE(表1_2[M(消费金额)]),"高","低")</f>
        <v>高</v>
      </c>
      <c r="H104" s="3" t="str">
        <f t="array" ref="H10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05" spans="1:8" x14ac:dyDescent="0.25">
      <c r="A105" s="3" t="s">
        <v>257</v>
      </c>
      <c r="B105">
        <v>40</v>
      </c>
      <c r="C105">
        <v>21</v>
      </c>
      <c r="D105">
        <v>10820</v>
      </c>
      <c r="E105" t="str">
        <f>IF(表1_2[[#This Row],[R(最近消费时间)]]&gt;AVERAGE(表1_2[R(最近消费时间)]),"远","近")</f>
        <v>近</v>
      </c>
      <c r="F105" t="str">
        <f>IF(表1_2[[#This Row],[F(消费频率）]]&gt;AVERAGE(表1_2[F(消费频率）]),"高","低")</f>
        <v>低</v>
      </c>
      <c r="G105" t="str">
        <f>IF(表1_2[[#This Row],[M(消费金额)]]&gt;AVERAGE(表1_2[M(消费金额)]),"高","低")</f>
        <v>低</v>
      </c>
      <c r="H105" s="3" t="str">
        <f t="array" ref="H105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06" spans="1:8" x14ac:dyDescent="0.25">
      <c r="A106" s="3" t="s">
        <v>281</v>
      </c>
      <c r="B106">
        <v>38</v>
      </c>
      <c r="C106">
        <v>25</v>
      </c>
      <c r="D106">
        <v>12241</v>
      </c>
      <c r="E106" t="str">
        <f>IF(表1_2[[#This Row],[R(最近消费时间)]]&gt;AVERAGE(表1_2[R(最近消费时间)]),"远","近")</f>
        <v>近</v>
      </c>
      <c r="F106" t="str">
        <f>IF(表1_2[[#This Row],[F(消费频率）]]&gt;AVERAGE(表1_2[F(消费频率）]),"高","低")</f>
        <v>高</v>
      </c>
      <c r="G106" t="str">
        <f>IF(表1_2[[#This Row],[M(消费金额)]]&gt;AVERAGE(表1_2[M(消费金额)]),"高","低")</f>
        <v>低</v>
      </c>
      <c r="H106" s="3" t="str">
        <f t="array" ref="H106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107" spans="1:8" x14ac:dyDescent="0.25">
      <c r="A107" s="3" t="s">
        <v>262</v>
      </c>
      <c r="B107">
        <v>39</v>
      </c>
      <c r="C107">
        <v>18</v>
      </c>
      <c r="D107">
        <v>9701</v>
      </c>
      <c r="E107" t="str">
        <f>IF(表1_2[[#This Row],[R(最近消费时间)]]&gt;AVERAGE(表1_2[R(最近消费时间)]),"远","近")</f>
        <v>近</v>
      </c>
      <c r="F107" t="str">
        <f>IF(表1_2[[#This Row],[F(消费频率）]]&gt;AVERAGE(表1_2[F(消费频率）]),"高","低")</f>
        <v>低</v>
      </c>
      <c r="G107" t="str">
        <f>IF(表1_2[[#This Row],[M(消费金额)]]&gt;AVERAGE(表1_2[M(消费金额)]),"高","低")</f>
        <v>低</v>
      </c>
      <c r="H107" s="3" t="str">
        <f t="array" ref="H10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08" spans="1:8" x14ac:dyDescent="0.25">
      <c r="A108" s="3" t="s">
        <v>302</v>
      </c>
      <c r="B108">
        <v>40</v>
      </c>
      <c r="C108">
        <v>22</v>
      </c>
      <c r="D108">
        <v>11997</v>
      </c>
      <c r="E108" t="str">
        <f>IF(表1_2[[#This Row],[R(最近消费时间)]]&gt;AVERAGE(表1_2[R(最近消费时间)]),"远","近")</f>
        <v>近</v>
      </c>
      <c r="F108" t="str">
        <f>IF(表1_2[[#This Row],[F(消费频率）]]&gt;AVERAGE(表1_2[F(消费频率）]),"高","低")</f>
        <v>低</v>
      </c>
      <c r="G108" t="str">
        <f>IF(表1_2[[#This Row],[M(消费金额)]]&gt;AVERAGE(表1_2[M(消费金额)]),"高","低")</f>
        <v>低</v>
      </c>
      <c r="H108" s="3" t="str">
        <f t="array" ref="H10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09" spans="1:8" x14ac:dyDescent="0.25">
      <c r="A109" s="3" t="s">
        <v>13</v>
      </c>
      <c r="B109">
        <v>40</v>
      </c>
      <c r="C109">
        <v>36</v>
      </c>
      <c r="D109">
        <v>20814</v>
      </c>
      <c r="E109" t="str">
        <f>IF(表1_2[[#This Row],[R(最近消费时间)]]&gt;AVERAGE(表1_2[R(最近消费时间)]),"远","近")</f>
        <v>近</v>
      </c>
      <c r="F109" t="str">
        <f>IF(表1_2[[#This Row],[F(消费频率）]]&gt;AVERAGE(表1_2[F(消费频率）]),"高","低")</f>
        <v>高</v>
      </c>
      <c r="G109" t="str">
        <f>IF(表1_2[[#This Row],[M(消费金额)]]&gt;AVERAGE(表1_2[M(消费金额)]),"高","低")</f>
        <v>高</v>
      </c>
      <c r="H109" s="3" t="str">
        <f t="array" ref="H109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10" spans="1:8" x14ac:dyDescent="0.25">
      <c r="A110" s="3" t="s">
        <v>79</v>
      </c>
      <c r="B110">
        <v>45</v>
      </c>
      <c r="C110">
        <v>21</v>
      </c>
      <c r="D110">
        <v>10612</v>
      </c>
      <c r="E110" t="str">
        <f>IF(表1_2[[#This Row],[R(最近消费时间)]]&gt;AVERAGE(表1_2[R(最近消费时间)]),"远","近")</f>
        <v>远</v>
      </c>
      <c r="F110" t="str">
        <f>IF(表1_2[[#This Row],[F(消费频率）]]&gt;AVERAGE(表1_2[F(消费频率）]),"高","低")</f>
        <v>低</v>
      </c>
      <c r="G110" t="str">
        <f>IF(表1_2[[#This Row],[M(消费金额)]]&gt;AVERAGE(表1_2[M(消费金额)]),"高","低")</f>
        <v>低</v>
      </c>
      <c r="H110" s="3" t="str">
        <f t="array" ref="H110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11" spans="1:8" x14ac:dyDescent="0.25">
      <c r="A111" s="3" t="s">
        <v>106</v>
      </c>
      <c r="B111">
        <v>36</v>
      </c>
      <c r="C111">
        <v>25</v>
      </c>
      <c r="D111">
        <v>15321</v>
      </c>
      <c r="E111" t="str">
        <f>IF(表1_2[[#This Row],[R(最近消费时间)]]&gt;AVERAGE(表1_2[R(最近消费时间)]),"远","近")</f>
        <v>近</v>
      </c>
      <c r="F111" t="str">
        <f>IF(表1_2[[#This Row],[F(消费频率）]]&gt;AVERAGE(表1_2[F(消费频率）]),"高","低")</f>
        <v>高</v>
      </c>
      <c r="G111" t="str">
        <f>IF(表1_2[[#This Row],[M(消费金额)]]&gt;AVERAGE(表1_2[M(消费金额)]),"高","低")</f>
        <v>高</v>
      </c>
      <c r="H111" s="3" t="str">
        <f t="array" ref="H11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12" spans="1:8" x14ac:dyDescent="0.25">
      <c r="A112" s="3" t="s">
        <v>4</v>
      </c>
      <c r="B112">
        <v>40</v>
      </c>
      <c r="C112">
        <v>28</v>
      </c>
      <c r="D112">
        <v>15228</v>
      </c>
      <c r="E112" t="str">
        <f>IF(表1_2[[#This Row],[R(最近消费时间)]]&gt;AVERAGE(表1_2[R(最近消费时间)]),"远","近")</f>
        <v>近</v>
      </c>
      <c r="F112" t="str">
        <f>IF(表1_2[[#This Row],[F(消费频率）]]&gt;AVERAGE(表1_2[F(消费频率）]),"高","低")</f>
        <v>高</v>
      </c>
      <c r="G112" t="str">
        <f>IF(表1_2[[#This Row],[M(消费金额)]]&gt;AVERAGE(表1_2[M(消费金额)]),"高","低")</f>
        <v>高</v>
      </c>
      <c r="H112" s="3" t="str">
        <f t="array" ref="H11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13" spans="1:8" x14ac:dyDescent="0.25">
      <c r="A113" s="3" t="s">
        <v>159</v>
      </c>
      <c r="B113">
        <v>46</v>
      </c>
      <c r="C113">
        <v>19</v>
      </c>
      <c r="D113">
        <v>10971</v>
      </c>
      <c r="E113" t="str">
        <f>IF(表1_2[[#This Row],[R(最近消费时间)]]&gt;AVERAGE(表1_2[R(最近消费时间)]),"远","近")</f>
        <v>远</v>
      </c>
      <c r="F113" t="str">
        <f>IF(表1_2[[#This Row],[F(消费频率）]]&gt;AVERAGE(表1_2[F(消费频率）]),"高","低")</f>
        <v>低</v>
      </c>
      <c r="G113" t="str">
        <f>IF(表1_2[[#This Row],[M(消费金额)]]&gt;AVERAGE(表1_2[M(消费金额)]),"高","低")</f>
        <v>低</v>
      </c>
      <c r="H113" s="3" t="str">
        <f t="array" ref="H113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14" spans="1:8" x14ac:dyDescent="0.25">
      <c r="A114" s="3" t="s">
        <v>96</v>
      </c>
      <c r="B114">
        <v>43</v>
      </c>
      <c r="C114">
        <v>19</v>
      </c>
      <c r="D114">
        <v>11538</v>
      </c>
      <c r="E114" t="str">
        <f>IF(表1_2[[#This Row],[R(最近消费时间)]]&gt;AVERAGE(表1_2[R(最近消费时间)]),"远","近")</f>
        <v>远</v>
      </c>
      <c r="F114" t="str">
        <f>IF(表1_2[[#This Row],[F(消费频率）]]&gt;AVERAGE(表1_2[F(消费频率）]),"高","低")</f>
        <v>低</v>
      </c>
      <c r="G114" t="str">
        <f>IF(表1_2[[#This Row],[M(消费金额)]]&gt;AVERAGE(表1_2[M(消费金额)]),"高","低")</f>
        <v>低</v>
      </c>
      <c r="H114" s="3" t="str">
        <f t="array" ref="H114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15" spans="1:8" x14ac:dyDescent="0.25">
      <c r="A115" s="3" t="s">
        <v>225</v>
      </c>
      <c r="B115">
        <v>49</v>
      </c>
      <c r="C115">
        <v>21</v>
      </c>
      <c r="D115">
        <v>11023</v>
      </c>
      <c r="E115" t="str">
        <f>IF(表1_2[[#This Row],[R(最近消费时间)]]&gt;AVERAGE(表1_2[R(最近消费时间)]),"远","近")</f>
        <v>远</v>
      </c>
      <c r="F115" t="str">
        <f>IF(表1_2[[#This Row],[F(消费频率）]]&gt;AVERAGE(表1_2[F(消费频率）]),"高","低")</f>
        <v>低</v>
      </c>
      <c r="G115" t="str">
        <f>IF(表1_2[[#This Row],[M(消费金额)]]&gt;AVERAGE(表1_2[M(消费金额)]),"高","低")</f>
        <v>低</v>
      </c>
      <c r="H115" s="3" t="str">
        <f t="array" ref="H115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16" spans="1:8" x14ac:dyDescent="0.25">
      <c r="A116" s="3" t="s">
        <v>69</v>
      </c>
      <c r="B116">
        <v>44</v>
      </c>
      <c r="C116">
        <v>24</v>
      </c>
      <c r="D116">
        <v>13408</v>
      </c>
      <c r="E116" t="str">
        <f>IF(表1_2[[#This Row],[R(最近消费时间)]]&gt;AVERAGE(表1_2[R(最近消费时间)]),"远","近")</f>
        <v>远</v>
      </c>
      <c r="F116" t="str">
        <f>IF(表1_2[[#This Row],[F(消费频率）]]&gt;AVERAGE(表1_2[F(消费频率）]),"高","低")</f>
        <v>高</v>
      </c>
      <c r="G116" t="str">
        <f>IF(表1_2[[#This Row],[M(消费金额)]]&gt;AVERAGE(表1_2[M(消费金额)]),"高","低")</f>
        <v>高</v>
      </c>
      <c r="H116" s="3" t="str">
        <f t="array" ref="H116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17" spans="1:8" x14ac:dyDescent="0.25">
      <c r="A117" s="3" t="s">
        <v>123</v>
      </c>
      <c r="B117">
        <v>44</v>
      </c>
      <c r="C117">
        <v>26</v>
      </c>
      <c r="D117">
        <v>15758</v>
      </c>
      <c r="E117" t="str">
        <f>IF(表1_2[[#This Row],[R(最近消费时间)]]&gt;AVERAGE(表1_2[R(最近消费时间)]),"远","近")</f>
        <v>远</v>
      </c>
      <c r="F117" t="str">
        <f>IF(表1_2[[#This Row],[F(消费频率）]]&gt;AVERAGE(表1_2[F(消费频率）]),"高","低")</f>
        <v>高</v>
      </c>
      <c r="G117" t="str">
        <f>IF(表1_2[[#This Row],[M(消费金额)]]&gt;AVERAGE(表1_2[M(消费金额)]),"高","低")</f>
        <v>高</v>
      </c>
      <c r="H117" s="3" t="str">
        <f t="array" ref="H11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18" spans="1:8" x14ac:dyDescent="0.25">
      <c r="A118" s="3" t="s">
        <v>63</v>
      </c>
      <c r="B118">
        <v>36</v>
      </c>
      <c r="C118">
        <v>10</v>
      </c>
      <c r="D118">
        <v>6820</v>
      </c>
      <c r="E118" t="str">
        <f>IF(表1_2[[#This Row],[R(最近消费时间)]]&gt;AVERAGE(表1_2[R(最近消费时间)]),"远","近")</f>
        <v>近</v>
      </c>
      <c r="F118" t="str">
        <f>IF(表1_2[[#This Row],[F(消费频率）]]&gt;AVERAGE(表1_2[F(消费频率）]),"高","低")</f>
        <v>低</v>
      </c>
      <c r="G118" t="str">
        <f>IF(表1_2[[#This Row],[M(消费金额)]]&gt;AVERAGE(表1_2[M(消费金额)]),"高","低")</f>
        <v>低</v>
      </c>
      <c r="H118" s="3" t="str">
        <f t="array" ref="H11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19" spans="1:8" x14ac:dyDescent="0.25">
      <c r="A119" s="3" t="s">
        <v>181</v>
      </c>
      <c r="B119">
        <v>44</v>
      </c>
      <c r="C119">
        <v>18</v>
      </c>
      <c r="D119">
        <v>12092</v>
      </c>
      <c r="E119" t="str">
        <f>IF(表1_2[[#This Row],[R(最近消费时间)]]&gt;AVERAGE(表1_2[R(最近消费时间)]),"远","近")</f>
        <v>远</v>
      </c>
      <c r="F119" t="str">
        <f>IF(表1_2[[#This Row],[F(消费频率）]]&gt;AVERAGE(表1_2[F(消费频率）]),"高","低")</f>
        <v>低</v>
      </c>
      <c r="G119" t="str">
        <f>IF(表1_2[[#This Row],[M(消费金额)]]&gt;AVERAGE(表1_2[M(消费金额)]),"高","低")</f>
        <v>低</v>
      </c>
      <c r="H119" s="3" t="str">
        <f t="array" ref="H119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20" spans="1:8" x14ac:dyDescent="0.25">
      <c r="A120" s="3" t="s">
        <v>239</v>
      </c>
      <c r="B120">
        <v>45</v>
      </c>
      <c r="C120">
        <v>34</v>
      </c>
      <c r="D120">
        <v>19106</v>
      </c>
      <c r="E120" t="str">
        <f>IF(表1_2[[#This Row],[R(最近消费时间)]]&gt;AVERAGE(表1_2[R(最近消费时间)]),"远","近")</f>
        <v>远</v>
      </c>
      <c r="F120" t="str">
        <f>IF(表1_2[[#This Row],[F(消费频率）]]&gt;AVERAGE(表1_2[F(消费频率）]),"高","低")</f>
        <v>高</v>
      </c>
      <c r="G120" t="str">
        <f>IF(表1_2[[#This Row],[M(消费金额)]]&gt;AVERAGE(表1_2[M(消费金额)]),"高","低")</f>
        <v>高</v>
      </c>
      <c r="H120" s="3" t="str">
        <f t="array" ref="H120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21" spans="1:8" x14ac:dyDescent="0.25">
      <c r="A121" s="3" t="s">
        <v>99</v>
      </c>
      <c r="B121">
        <v>52</v>
      </c>
      <c r="C121">
        <v>21</v>
      </c>
      <c r="D121">
        <v>12486</v>
      </c>
      <c r="E121" t="str">
        <f>IF(表1_2[[#This Row],[R(最近消费时间)]]&gt;AVERAGE(表1_2[R(最近消费时间)]),"远","近")</f>
        <v>远</v>
      </c>
      <c r="F121" t="str">
        <f>IF(表1_2[[#This Row],[F(消费频率）]]&gt;AVERAGE(表1_2[F(消费频率）]),"高","低")</f>
        <v>低</v>
      </c>
      <c r="G121" t="str">
        <f>IF(表1_2[[#This Row],[M(消费金额)]]&gt;AVERAGE(表1_2[M(消费金额)]),"高","低")</f>
        <v>低</v>
      </c>
      <c r="H121" s="3" t="str">
        <f t="array" ref="H121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22" spans="1:8" x14ac:dyDescent="0.25">
      <c r="A122" s="3" t="s">
        <v>187</v>
      </c>
      <c r="B122">
        <v>36</v>
      </c>
      <c r="C122">
        <v>29</v>
      </c>
      <c r="D122">
        <v>15975</v>
      </c>
      <c r="E122" t="str">
        <f>IF(表1_2[[#This Row],[R(最近消费时间)]]&gt;AVERAGE(表1_2[R(最近消费时间)]),"远","近")</f>
        <v>近</v>
      </c>
      <c r="F122" t="str">
        <f>IF(表1_2[[#This Row],[F(消费频率）]]&gt;AVERAGE(表1_2[F(消费频率）]),"高","低")</f>
        <v>高</v>
      </c>
      <c r="G122" t="str">
        <f>IF(表1_2[[#This Row],[M(消费金额)]]&gt;AVERAGE(表1_2[M(消费金额)]),"高","低")</f>
        <v>高</v>
      </c>
      <c r="H122" s="3" t="str">
        <f t="array" ref="H12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23" spans="1:8" x14ac:dyDescent="0.25">
      <c r="A123" s="3" t="s">
        <v>137</v>
      </c>
      <c r="B123">
        <v>39</v>
      </c>
      <c r="C123">
        <v>24</v>
      </c>
      <c r="D123">
        <v>11129</v>
      </c>
      <c r="E123" t="str">
        <f>IF(表1_2[[#This Row],[R(最近消费时间)]]&gt;AVERAGE(表1_2[R(最近消费时间)]),"远","近")</f>
        <v>近</v>
      </c>
      <c r="F123" t="str">
        <f>IF(表1_2[[#This Row],[F(消费频率）]]&gt;AVERAGE(表1_2[F(消费频率）]),"高","低")</f>
        <v>高</v>
      </c>
      <c r="G123" t="str">
        <f>IF(表1_2[[#This Row],[M(消费金额)]]&gt;AVERAGE(表1_2[M(消费金额)]),"高","低")</f>
        <v>低</v>
      </c>
      <c r="H123" s="3" t="str">
        <f t="array" ref="H123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124" spans="1:8" x14ac:dyDescent="0.25">
      <c r="A124" s="3" t="s">
        <v>152</v>
      </c>
      <c r="B124">
        <v>42</v>
      </c>
      <c r="C124">
        <v>23</v>
      </c>
      <c r="D124">
        <v>12119</v>
      </c>
      <c r="E124" t="str">
        <f>IF(表1_2[[#This Row],[R(最近消费时间)]]&gt;AVERAGE(表1_2[R(最近消费时间)]),"远","近")</f>
        <v>远</v>
      </c>
      <c r="F124" t="str">
        <f>IF(表1_2[[#This Row],[F(消费频率）]]&gt;AVERAGE(表1_2[F(消费频率）]),"高","低")</f>
        <v>低</v>
      </c>
      <c r="G124" t="str">
        <f>IF(表1_2[[#This Row],[M(消费金额)]]&gt;AVERAGE(表1_2[M(消费金额)]),"高","低")</f>
        <v>低</v>
      </c>
      <c r="H124" s="3" t="str">
        <f t="array" ref="H124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25" spans="1:8" x14ac:dyDescent="0.25">
      <c r="A125" s="3" t="s">
        <v>86</v>
      </c>
      <c r="B125">
        <v>36</v>
      </c>
      <c r="C125">
        <v>31</v>
      </c>
      <c r="D125">
        <v>16073</v>
      </c>
      <c r="E125" t="str">
        <f>IF(表1_2[[#This Row],[R(最近消费时间)]]&gt;AVERAGE(表1_2[R(最近消费时间)]),"远","近")</f>
        <v>近</v>
      </c>
      <c r="F125" t="str">
        <f>IF(表1_2[[#This Row],[F(消费频率）]]&gt;AVERAGE(表1_2[F(消费频率）]),"高","低")</f>
        <v>高</v>
      </c>
      <c r="G125" t="str">
        <f>IF(表1_2[[#This Row],[M(消费金额)]]&gt;AVERAGE(表1_2[M(消费金额)]),"高","低")</f>
        <v>高</v>
      </c>
      <c r="H125" s="3" t="str">
        <f t="array" ref="H125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26" spans="1:8" x14ac:dyDescent="0.25">
      <c r="A126" s="3" t="s">
        <v>71</v>
      </c>
      <c r="B126">
        <v>37</v>
      </c>
      <c r="C126">
        <v>27</v>
      </c>
      <c r="D126">
        <v>12978</v>
      </c>
      <c r="E126" t="str">
        <f>IF(表1_2[[#This Row],[R(最近消费时间)]]&gt;AVERAGE(表1_2[R(最近消费时间)]),"远","近")</f>
        <v>近</v>
      </c>
      <c r="F126" t="str">
        <f>IF(表1_2[[#This Row],[F(消费频率）]]&gt;AVERAGE(表1_2[F(消费频率）]),"高","低")</f>
        <v>高</v>
      </c>
      <c r="G126" t="str">
        <f>IF(表1_2[[#This Row],[M(消费金额)]]&gt;AVERAGE(表1_2[M(消费金额)]),"高","低")</f>
        <v>高</v>
      </c>
      <c r="H126" s="3" t="str">
        <f t="array" ref="H126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27" spans="1:8" x14ac:dyDescent="0.25">
      <c r="A127" s="3" t="s">
        <v>73</v>
      </c>
      <c r="B127">
        <v>54</v>
      </c>
      <c r="C127">
        <v>14</v>
      </c>
      <c r="D127">
        <v>6915</v>
      </c>
      <c r="E127" t="str">
        <f>IF(表1_2[[#This Row],[R(最近消费时间)]]&gt;AVERAGE(表1_2[R(最近消费时间)]),"远","近")</f>
        <v>远</v>
      </c>
      <c r="F127" t="str">
        <f>IF(表1_2[[#This Row],[F(消费频率）]]&gt;AVERAGE(表1_2[F(消费频率）]),"高","低")</f>
        <v>低</v>
      </c>
      <c r="G127" t="str">
        <f>IF(表1_2[[#This Row],[M(消费金额)]]&gt;AVERAGE(表1_2[M(消费金额)]),"高","低")</f>
        <v>低</v>
      </c>
      <c r="H127" s="3" t="str">
        <f t="array" ref="H127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28" spans="1:8" x14ac:dyDescent="0.25">
      <c r="A128" s="3" t="s">
        <v>108</v>
      </c>
      <c r="B128">
        <v>36</v>
      </c>
      <c r="C128">
        <v>20</v>
      </c>
      <c r="D128">
        <v>9515</v>
      </c>
      <c r="E128" t="str">
        <f>IF(表1_2[[#This Row],[R(最近消费时间)]]&gt;AVERAGE(表1_2[R(最近消费时间)]),"远","近")</f>
        <v>近</v>
      </c>
      <c r="F128" t="str">
        <f>IF(表1_2[[#This Row],[F(消费频率）]]&gt;AVERAGE(表1_2[F(消费频率）]),"高","低")</f>
        <v>低</v>
      </c>
      <c r="G128" t="str">
        <f>IF(表1_2[[#This Row],[M(消费金额)]]&gt;AVERAGE(表1_2[M(消费金额)]),"高","低")</f>
        <v>低</v>
      </c>
      <c r="H128" s="3" t="str">
        <f t="array" ref="H12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29" spans="1:8" x14ac:dyDescent="0.25">
      <c r="A129" s="3" t="s">
        <v>122</v>
      </c>
      <c r="B129">
        <v>37</v>
      </c>
      <c r="C129">
        <v>19</v>
      </c>
      <c r="D129">
        <v>12801</v>
      </c>
      <c r="E129" t="str">
        <f>IF(表1_2[[#This Row],[R(最近消费时间)]]&gt;AVERAGE(表1_2[R(最近消费时间)]),"远","近")</f>
        <v>近</v>
      </c>
      <c r="F129" t="str">
        <f>IF(表1_2[[#This Row],[F(消费频率）]]&gt;AVERAGE(表1_2[F(消费频率）]),"高","低")</f>
        <v>低</v>
      </c>
      <c r="G129" t="str">
        <f>IF(表1_2[[#This Row],[M(消费金额)]]&gt;AVERAGE(表1_2[M(消费金额)]),"高","低")</f>
        <v>高</v>
      </c>
      <c r="H129" s="3" t="str">
        <f t="array" ref="H129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130" spans="1:8" x14ac:dyDescent="0.25">
      <c r="A130" s="3" t="s">
        <v>49</v>
      </c>
      <c r="B130">
        <v>37</v>
      </c>
      <c r="C130">
        <v>23</v>
      </c>
      <c r="D130">
        <v>12273</v>
      </c>
      <c r="E130" t="str">
        <f>IF(表1_2[[#This Row],[R(最近消费时间)]]&gt;AVERAGE(表1_2[R(最近消费时间)]),"远","近")</f>
        <v>近</v>
      </c>
      <c r="F130" t="str">
        <f>IF(表1_2[[#This Row],[F(消费频率）]]&gt;AVERAGE(表1_2[F(消费频率）]),"高","低")</f>
        <v>低</v>
      </c>
      <c r="G130" t="str">
        <f>IF(表1_2[[#This Row],[M(消费金额)]]&gt;AVERAGE(表1_2[M(消费金额)]),"高","低")</f>
        <v>低</v>
      </c>
      <c r="H130" s="3" t="str">
        <f t="array" ref="H13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31" spans="1:8" x14ac:dyDescent="0.25">
      <c r="A131" s="3" t="s">
        <v>252</v>
      </c>
      <c r="B131">
        <v>46</v>
      </c>
      <c r="C131">
        <v>31</v>
      </c>
      <c r="D131">
        <v>18450</v>
      </c>
      <c r="E131" t="str">
        <f>IF(表1_2[[#This Row],[R(最近消费时间)]]&gt;AVERAGE(表1_2[R(最近消费时间)]),"远","近")</f>
        <v>远</v>
      </c>
      <c r="F131" t="str">
        <f>IF(表1_2[[#This Row],[F(消费频率）]]&gt;AVERAGE(表1_2[F(消费频率）]),"高","低")</f>
        <v>高</v>
      </c>
      <c r="G131" t="str">
        <f>IF(表1_2[[#This Row],[M(消费金额)]]&gt;AVERAGE(表1_2[M(消费金额)]),"高","低")</f>
        <v>高</v>
      </c>
      <c r="H131" s="3" t="str">
        <f t="array" ref="H131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32" spans="1:8" x14ac:dyDescent="0.25">
      <c r="A132" s="3" t="s">
        <v>165</v>
      </c>
      <c r="B132">
        <v>46</v>
      </c>
      <c r="C132">
        <v>24</v>
      </c>
      <c r="D132">
        <v>12217</v>
      </c>
      <c r="E132" t="str">
        <f>IF(表1_2[[#This Row],[R(最近消费时间)]]&gt;AVERAGE(表1_2[R(最近消费时间)]),"远","近")</f>
        <v>远</v>
      </c>
      <c r="F132" t="str">
        <f>IF(表1_2[[#This Row],[F(消费频率）]]&gt;AVERAGE(表1_2[F(消费频率）]),"高","低")</f>
        <v>高</v>
      </c>
      <c r="G132" t="str">
        <f>IF(表1_2[[#This Row],[M(消费金额)]]&gt;AVERAGE(表1_2[M(消费金额)]),"高","低")</f>
        <v>低</v>
      </c>
      <c r="H132" s="3" t="str">
        <f t="array" ref="H132">INDEX(客户类型!$D$2:$D$9,MATCH(表1_2[[#This Row],[R级别]]&amp;表1_2[[#This Row],[F级别]]&amp;表1_2[[#This Row],[M级别]],客户类型!$A$2:$A$9&amp;客户类型!$B$2:$B$9&amp;客户类型!$C$2:$C$9,0))</f>
        <v>一般保持客户</v>
      </c>
    </row>
    <row r="133" spans="1:8" x14ac:dyDescent="0.25">
      <c r="A133" s="3" t="s">
        <v>276</v>
      </c>
      <c r="B133">
        <v>36</v>
      </c>
      <c r="C133">
        <v>21</v>
      </c>
      <c r="D133">
        <v>13467</v>
      </c>
      <c r="E133" t="str">
        <f>IF(表1_2[[#This Row],[R(最近消费时间)]]&gt;AVERAGE(表1_2[R(最近消费时间)]),"远","近")</f>
        <v>近</v>
      </c>
      <c r="F133" t="str">
        <f>IF(表1_2[[#This Row],[F(消费频率）]]&gt;AVERAGE(表1_2[F(消费频率）]),"高","低")</f>
        <v>低</v>
      </c>
      <c r="G133" t="str">
        <f>IF(表1_2[[#This Row],[M(消费金额)]]&gt;AVERAGE(表1_2[M(消费金额)]),"高","低")</f>
        <v>高</v>
      </c>
      <c r="H133" s="3" t="str">
        <f t="array" ref="H133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134" spans="1:8" x14ac:dyDescent="0.25">
      <c r="A134" s="3" t="s">
        <v>138</v>
      </c>
      <c r="B134">
        <v>36</v>
      </c>
      <c r="C134">
        <v>25</v>
      </c>
      <c r="D134">
        <v>14126</v>
      </c>
      <c r="E134" t="str">
        <f>IF(表1_2[[#This Row],[R(最近消费时间)]]&gt;AVERAGE(表1_2[R(最近消费时间)]),"远","近")</f>
        <v>近</v>
      </c>
      <c r="F134" t="str">
        <f>IF(表1_2[[#This Row],[F(消费频率）]]&gt;AVERAGE(表1_2[F(消费频率）]),"高","低")</f>
        <v>高</v>
      </c>
      <c r="G134" t="str">
        <f>IF(表1_2[[#This Row],[M(消费金额)]]&gt;AVERAGE(表1_2[M(消费金额)]),"高","低")</f>
        <v>高</v>
      </c>
      <c r="H134" s="3" t="str">
        <f t="array" ref="H13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35" spans="1:8" x14ac:dyDescent="0.25">
      <c r="A135" s="3" t="s">
        <v>60</v>
      </c>
      <c r="B135">
        <v>36</v>
      </c>
      <c r="C135">
        <v>26</v>
      </c>
      <c r="D135">
        <v>16190</v>
      </c>
      <c r="E135" t="str">
        <f>IF(表1_2[[#This Row],[R(最近消费时间)]]&gt;AVERAGE(表1_2[R(最近消费时间)]),"远","近")</f>
        <v>近</v>
      </c>
      <c r="F135" t="str">
        <f>IF(表1_2[[#This Row],[F(消费频率）]]&gt;AVERAGE(表1_2[F(消费频率）]),"高","低")</f>
        <v>高</v>
      </c>
      <c r="G135" t="str">
        <f>IF(表1_2[[#This Row],[M(消费金额)]]&gt;AVERAGE(表1_2[M(消费金额)]),"高","低")</f>
        <v>高</v>
      </c>
      <c r="H135" s="3" t="str">
        <f t="array" ref="H135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36" spans="1:8" x14ac:dyDescent="0.25">
      <c r="A136" s="3" t="s">
        <v>129</v>
      </c>
      <c r="B136">
        <v>38</v>
      </c>
      <c r="C136">
        <v>22</v>
      </c>
      <c r="D136">
        <v>12540</v>
      </c>
      <c r="E136" t="str">
        <f>IF(表1_2[[#This Row],[R(最近消费时间)]]&gt;AVERAGE(表1_2[R(最近消费时间)]),"远","近")</f>
        <v>近</v>
      </c>
      <c r="F136" t="str">
        <f>IF(表1_2[[#This Row],[F(消费频率）]]&gt;AVERAGE(表1_2[F(消费频率）]),"高","低")</f>
        <v>低</v>
      </c>
      <c r="G136" t="str">
        <f>IF(表1_2[[#This Row],[M(消费金额)]]&gt;AVERAGE(表1_2[M(消费金额)]),"高","低")</f>
        <v>低</v>
      </c>
      <c r="H136" s="3" t="str">
        <f t="array" ref="H13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37" spans="1:8" x14ac:dyDescent="0.25">
      <c r="A137" s="3" t="s">
        <v>194</v>
      </c>
      <c r="B137">
        <v>40</v>
      </c>
      <c r="C137">
        <v>20</v>
      </c>
      <c r="D137">
        <v>11878</v>
      </c>
      <c r="E137" t="str">
        <f>IF(表1_2[[#This Row],[R(最近消费时间)]]&gt;AVERAGE(表1_2[R(最近消费时间)]),"远","近")</f>
        <v>近</v>
      </c>
      <c r="F137" t="str">
        <f>IF(表1_2[[#This Row],[F(消费频率）]]&gt;AVERAGE(表1_2[F(消费频率）]),"高","低")</f>
        <v>低</v>
      </c>
      <c r="G137" t="str">
        <f>IF(表1_2[[#This Row],[M(消费金额)]]&gt;AVERAGE(表1_2[M(消费金额)]),"高","低")</f>
        <v>低</v>
      </c>
      <c r="H137" s="3" t="str">
        <f t="array" ref="H13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38" spans="1:8" x14ac:dyDescent="0.25">
      <c r="A138" s="3" t="s">
        <v>66</v>
      </c>
      <c r="B138">
        <v>43</v>
      </c>
      <c r="C138">
        <v>32</v>
      </c>
      <c r="D138">
        <v>18887</v>
      </c>
      <c r="E138" t="str">
        <f>IF(表1_2[[#This Row],[R(最近消费时间)]]&gt;AVERAGE(表1_2[R(最近消费时间)]),"远","近")</f>
        <v>远</v>
      </c>
      <c r="F138" t="str">
        <f>IF(表1_2[[#This Row],[F(消费频率）]]&gt;AVERAGE(表1_2[F(消费频率）]),"高","低")</f>
        <v>高</v>
      </c>
      <c r="G138" t="str">
        <f>IF(表1_2[[#This Row],[M(消费金额)]]&gt;AVERAGE(表1_2[M(消费金额)]),"高","低")</f>
        <v>高</v>
      </c>
      <c r="H138" s="3" t="str">
        <f t="array" ref="H138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39" spans="1:8" x14ac:dyDescent="0.25">
      <c r="A139" s="3" t="s">
        <v>160</v>
      </c>
      <c r="B139">
        <v>38</v>
      </c>
      <c r="C139">
        <v>23</v>
      </c>
      <c r="D139">
        <v>13508</v>
      </c>
      <c r="E139" t="str">
        <f>IF(表1_2[[#This Row],[R(最近消费时间)]]&gt;AVERAGE(表1_2[R(最近消费时间)]),"远","近")</f>
        <v>近</v>
      </c>
      <c r="F139" t="str">
        <f>IF(表1_2[[#This Row],[F(消费频率）]]&gt;AVERAGE(表1_2[F(消费频率）]),"高","低")</f>
        <v>低</v>
      </c>
      <c r="G139" t="str">
        <f>IF(表1_2[[#This Row],[M(消费金额)]]&gt;AVERAGE(表1_2[M(消费金额)]),"高","低")</f>
        <v>高</v>
      </c>
      <c r="H139" s="3" t="str">
        <f t="array" ref="H139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140" spans="1:8" x14ac:dyDescent="0.25">
      <c r="A140" s="3" t="s">
        <v>223</v>
      </c>
      <c r="B140">
        <v>44</v>
      </c>
      <c r="C140">
        <v>26</v>
      </c>
      <c r="D140">
        <v>13987</v>
      </c>
      <c r="E140" t="str">
        <f>IF(表1_2[[#This Row],[R(最近消费时间)]]&gt;AVERAGE(表1_2[R(最近消费时间)]),"远","近")</f>
        <v>远</v>
      </c>
      <c r="F140" t="str">
        <f>IF(表1_2[[#This Row],[F(消费频率）]]&gt;AVERAGE(表1_2[F(消费频率）]),"高","低")</f>
        <v>高</v>
      </c>
      <c r="G140" t="str">
        <f>IF(表1_2[[#This Row],[M(消费金额)]]&gt;AVERAGE(表1_2[M(消费金额)]),"高","低")</f>
        <v>高</v>
      </c>
      <c r="H140" s="3" t="str">
        <f t="array" ref="H140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41" spans="1:8" x14ac:dyDescent="0.25">
      <c r="A141" s="3" t="s">
        <v>10</v>
      </c>
      <c r="B141">
        <v>36</v>
      </c>
      <c r="C141">
        <v>24</v>
      </c>
      <c r="D141">
        <v>13255</v>
      </c>
      <c r="E141" t="str">
        <f>IF(表1_2[[#This Row],[R(最近消费时间)]]&gt;AVERAGE(表1_2[R(最近消费时间)]),"远","近")</f>
        <v>近</v>
      </c>
      <c r="F141" t="str">
        <f>IF(表1_2[[#This Row],[F(消费频率）]]&gt;AVERAGE(表1_2[F(消费频率）]),"高","低")</f>
        <v>高</v>
      </c>
      <c r="G141" t="str">
        <f>IF(表1_2[[#This Row],[M(消费金额)]]&gt;AVERAGE(表1_2[M(消费金额)]),"高","低")</f>
        <v>高</v>
      </c>
      <c r="H141" s="3" t="str">
        <f t="array" ref="H14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42" spans="1:8" x14ac:dyDescent="0.25">
      <c r="A142" s="3" t="s">
        <v>45</v>
      </c>
      <c r="B142">
        <v>36</v>
      </c>
      <c r="C142">
        <v>22</v>
      </c>
      <c r="D142">
        <v>10004</v>
      </c>
      <c r="E142" t="str">
        <f>IF(表1_2[[#This Row],[R(最近消费时间)]]&gt;AVERAGE(表1_2[R(最近消费时间)]),"远","近")</f>
        <v>近</v>
      </c>
      <c r="F142" t="str">
        <f>IF(表1_2[[#This Row],[F(消费频率）]]&gt;AVERAGE(表1_2[F(消费频率）]),"高","低")</f>
        <v>低</v>
      </c>
      <c r="G142" t="str">
        <f>IF(表1_2[[#This Row],[M(消费金额)]]&gt;AVERAGE(表1_2[M(消费金额)]),"高","低")</f>
        <v>低</v>
      </c>
      <c r="H142" s="3" t="str">
        <f t="array" ref="H142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43" spans="1:8" x14ac:dyDescent="0.25">
      <c r="A143" s="3" t="s">
        <v>210</v>
      </c>
      <c r="B143">
        <v>36</v>
      </c>
      <c r="C143">
        <v>27</v>
      </c>
      <c r="D143">
        <v>14636</v>
      </c>
      <c r="E143" t="str">
        <f>IF(表1_2[[#This Row],[R(最近消费时间)]]&gt;AVERAGE(表1_2[R(最近消费时间)]),"远","近")</f>
        <v>近</v>
      </c>
      <c r="F143" t="str">
        <f>IF(表1_2[[#This Row],[F(消费频率）]]&gt;AVERAGE(表1_2[F(消费频率）]),"高","低")</f>
        <v>高</v>
      </c>
      <c r="G143" t="str">
        <f>IF(表1_2[[#This Row],[M(消费金额)]]&gt;AVERAGE(表1_2[M(消费金额)]),"高","低")</f>
        <v>高</v>
      </c>
      <c r="H143" s="3" t="str">
        <f t="array" ref="H14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44" spans="1:8" x14ac:dyDescent="0.25">
      <c r="A144" s="3" t="s">
        <v>267</v>
      </c>
      <c r="B144">
        <v>38</v>
      </c>
      <c r="C144">
        <v>16</v>
      </c>
      <c r="D144">
        <v>8359</v>
      </c>
      <c r="E144" t="str">
        <f>IF(表1_2[[#This Row],[R(最近消费时间)]]&gt;AVERAGE(表1_2[R(最近消费时间)]),"远","近")</f>
        <v>近</v>
      </c>
      <c r="F144" t="str">
        <f>IF(表1_2[[#This Row],[F(消费频率）]]&gt;AVERAGE(表1_2[F(消费频率）]),"高","低")</f>
        <v>低</v>
      </c>
      <c r="G144" t="str">
        <f>IF(表1_2[[#This Row],[M(消费金额)]]&gt;AVERAGE(表1_2[M(消费金额)]),"高","低")</f>
        <v>低</v>
      </c>
      <c r="H144" s="3" t="str">
        <f t="array" ref="H144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45" spans="1:8" x14ac:dyDescent="0.25">
      <c r="A145" s="3" t="s">
        <v>155</v>
      </c>
      <c r="B145">
        <v>51</v>
      </c>
      <c r="C145">
        <v>28</v>
      </c>
      <c r="D145">
        <v>15763</v>
      </c>
      <c r="E145" t="str">
        <f>IF(表1_2[[#This Row],[R(最近消费时间)]]&gt;AVERAGE(表1_2[R(最近消费时间)]),"远","近")</f>
        <v>远</v>
      </c>
      <c r="F145" t="str">
        <f>IF(表1_2[[#This Row],[F(消费频率）]]&gt;AVERAGE(表1_2[F(消费频率）]),"高","低")</f>
        <v>高</v>
      </c>
      <c r="G145" t="str">
        <f>IF(表1_2[[#This Row],[M(消费金额)]]&gt;AVERAGE(表1_2[M(消费金额)]),"高","低")</f>
        <v>高</v>
      </c>
      <c r="H145" s="3" t="str">
        <f t="array" ref="H145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46" spans="1:8" x14ac:dyDescent="0.25">
      <c r="A146" s="3" t="s">
        <v>172</v>
      </c>
      <c r="B146">
        <v>37</v>
      </c>
      <c r="C146">
        <v>26</v>
      </c>
      <c r="D146">
        <v>13259</v>
      </c>
      <c r="E146" t="str">
        <f>IF(表1_2[[#This Row],[R(最近消费时间)]]&gt;AVERAGE(表1_2[R(最近消费时间)]),"远","近")</f>
        <v>近</v>
      </c>
      <c r="F146" t="str">
        <f>IF(表1_2[[#This Row],[F(消费频率）]]&gt;AVERAGE(表1_2[F(消费频率）]),"高","低")</f>
        <v>高</v>
      </c>
      <c r="G146" t="str">
        <f>IF(表1_2[[#This Row],[M(消费金额)]]&gt;AVERAGE(表1_2[M(消费金额)]),"高","低")</f>
        <v>高</v>
      </c>
      <c r="H146" s="3" t="str">
        <f t="array" ref="H146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47" spans="1:8" x14ac:dyDescent="0.25">
      <c r="A147" s="3" t="s">
        <v>209</v>
      </c>
      <c r="B147">
        <v>42</v>
      </c>
      <c r="C147">
        <v>14</v>
      </c>
      <c r="D147">
        <v>8040</v>
      </c>
      <c r="E147" t="str">
        <f>IF(表1_2[[#This Row],[R(最近消费时间)]]&gt;AVERAGE(表1_2[R(最近消费时间)]),"远","近")</f>
        <v>远</v>
      </c>
      <c r="F147" t="str">
        <f>IF(表1_2[[#This Row],[F(消费频率）]]&gt;AVERAGE(表1_2[F(消费频率）]),"高","低")</f>
        <v>低</v>
      </c>
      <c r="G147" t="str">
        <f>IF(表1_2[[#This Row],[M(消费金额)]]&gt;AVERAGE(表1_2[M(消费金额)]),"高","低")</f>
        <v>低</v>
      </c>
      <c r="H147" s="3" t="str">
        <f t="array" ref="H147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48" spans="1:8" x14ac:dyDescent="0.25">
      <c r="A148" s="3" t="s">
        <v>224</v>
      </c>
      <c r="B148">
        <v>51</v>
      </c>
      <c r="C148">
        <v>13</v>
      </c>
      <c r="D148">
        <v>7208</v>
      </c>
      <c r="E148" t="str">
        <f>IF(表1_2[[#This Row],[R(最近消费时间)]]&gt;AVERAGE(表1_2[R(最近消费时间)]),"远","近")</f>
        <v>远</v>
      </c>
      <c r="F148" t="str">
        <f>IF(表1_2[[#This Row],[F(消费频率）]]&gt;AVERAGE(表1_2[F(消费频率）]),"高","低")</f>
        <v>低</v>
      </c>
      <c r="G148" t="str">
        <f>IF(表1_2[[#This Row],[M(消费金额)]]&gt;AVERAGE(表1_2[M(消费金额)]),"高","低")</f>
        <v>低</v>
      </c>
      <c r="H148" s="3" t="str">
        <f t="array" ref="H14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49" spans="1:8" x14ac:dyDescent="0.25">
      <c r="A149" s="3" t="s">
        <v>173</v>
      </c>
      <c r="B149">
        <v>40</v>
      </c>
      <c r="C149">
        <v>23</v>
      </c>
      <c r="D149">
        <v>11603</v>
      </c>
      <c r="E149" t="str">
        <f>IF(表1_2[[#This Row],[R(最近消费时间)]]&gt;AVERAGE(表1_2[R(最近消费时间)]),"远","近")</f>
        <v>近</v>
      </c>
      <c r="F149" t="str">
        <f>IF(表1_2[[#This Row],[F(消费频率）]]&gt;AVERAGE(表1_2[F(消费频率）]),"高","低")</f>
        <v>低</v>
      </c>
      <c r="G149" t="str">
        <f>IF(表1_2[[#This Row],[M(消费金额)]]&gt;AVERAGE(表1_2[M(消费金额)]),"高","低")</f>
        <v>低</v>
      </c>
      <c r="H149" s="3" t="str">
        <f t="array" ref="H14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50" spans="1:8" x14ac:dyDescent="0.25">
      <c r="A150" s="3" t="s">
        <v>87</v>
      </c>
      <c r="B150">
        <v>39</v>
      </c>
      <c r="C150">
        <v>26</v>
      </c>
      <c r="D150">
        <v>16002</v>
      </c>
      <c r="E150" t="str">
        <f>IF(表1_2[[#This Row],[R(最近消费时间)]]&gt;AVERAGE(表1_2[R(最近消费时间)]),"远","近")</f>
        <v>近</v>
      </c>
      <c r="F150" t="str">
        <f>IF(表1_2[[#This Row],[F(消费频率）]]&gt;AVERAGE(表1_2[F(消费频率）]),"高","低")</f>
        <v>高</v>
      </c>
      <c r="G150" t="str">
        <f>IF(表1_2[[#This Row],[M(消费金额)]]&gt;AVERAGE(表1_2[M(消费金额)]),"高","低")</f>
        <v>高</v>
      </c>
      <c r="H150" s="3" t="str">
        <f t="array" ref="H150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51" spans="1:8" x14ac:dyDescent="0.25">
      <c r="A151" s="3" t="s">
        <v>58</v>
      </c>
      <c r="B151">
        <v>38</v>
      </c>
      <c r="C151">
        <v>22</v>
      </c>
      <c r="D151">
        <v>12655</v>
      </c>
      <c r="E151" t="str">
        <f>IF(表1_2[[#This Row],[R(最近消费时间)]]&gt;AVERAGE(表1_2[R(最近消费时间)]),"远","近")</f>
        <v>近</v>
      </c>
      <c r="F151" t="str">
        <f>IF(表1_2[[#This Row],[F(消费频率）]]&gt;AVERAGE(表1_2[F(消费频率）]),"高","低")</f>
        <v>低</v>
      </c>
      <c r="G151" t="str">
        <f>IF(表1_2[[#This Row],[M(消费金额)]]&gt;AVERAGE(表1_2[M(消费金额)]),"高","低")</f>
        <v>低</v>
      </c>
      <c r="H151" s="3" t="str">
        <f t="array" ref="H151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52" spans="1:8" x14ac:dyDescent="0.25">
      <c r="A152" s="3" t="s">
        <v>142</v>
      </c>
      <c r="B152">
        <v>43</v>
      </c>
      <c r="C152">
        <v>34</v>
      </c>
      <c r="D152">
        <v>20148</v>
      </c>
      <c r="E152" t="str">
        <f>IF(表1_2[[#This Row],[R(最近消费时间)]]&gt;AVERAGE(表1_2[R(最近消费时间)]),"远","近")</f>
        <v>远</v>
      </c>
      <c r="F152" t="str">
        <f>IF(表1_2[[#This Row],[F(消费频率）]]&gt;AVERAGE(表1_2[F(消费频率）]),"高","低")</f>
        <v>高</v>
      </c>
      <c r="G152" t="str">
        <f>IF(表1_2[[#This Row],[M(消费金额)]]&gt;AVERAGE(表1_2[M(消费金额)]),"高","低")</f>
        <v>高</v>
      </c>
      <c r="H152" s="3" t="str">
        <f t="array" ref="H152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53" spans="1:8" x14ac:dyDescent="0.25">
      <c r="A153" s="3" t="s">
        <v>81</v>
      </c>
      <c r="B153">
        <v>40</v>
      </c>
      <c r="C153">
        <v>26</v>
      </c>
      <c r="D153">
        <v>13905</v>
      </c>
      <c r="E153" t="str">
        <f>IF(表1_2[[#This Row],[R(最近消费时间)]]&gt;AVERAGE(表1_2[R(最近消费时间)]),"远","近")</f>
        <v>近</v>
      </c>
      <c r="F153" t="str">
        <f>IF(表1_2[[#This Row],[F(消费频率）]]&gt;AVERAGE(表1_2[F(消费频率）]),"高","低")</f>
        <v>高</v>
      </c>
      <c r="G153" t="str">
        <f>IF(表1_2[[#This Row],[M(消费金额)]]&gt;AVERAGE(表1_2[M(消费金额)]),"高","低")</f>
        <v>高</v>
      </c>
      <c r="H153" s="3" t="str">
        <f t="array" ref="H15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54" spans="1:8" x14ac:dyDescent="0.25">
      <c r="A154" s="3" t="s">
        <v>175</v>
      </c>
      <c r="B154">
        <v>39</v>
      </c>
      <c r="C154">
        <v>24</v>
      </c>
      <c r="D154">
        <v>11173</v>
      </c>
      <c r="E154" t="str">
        <f>IF(表1_2[[#This Row],[R(最近消费时间)]]&gt;AVERAGE(表1_2[R(最近消费时间)]),"远","近")</f>
        <v>近</v>
      </c>
      <c r="F154" t="str">
        <f>IF(表1_2[[#This Row],[F(消费频率）]]&gt;AVERAGE(表1_2[F(消费频率）]),"高","低")</f>
        <v>高</v>
      </c>
      <c r="G154" t="str">
        <f>IF(表1_2[[#This Row],[M(消费金额)]]&gt;AVERAGE(表1_2[M(消费金额)]),"高","低")</f>
        <v>低</v>
      </c>
      <c r="H154" s="3" t="str">
        <f t="array" ref="H154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155" spans="1:8" x14ac:dyDescent="0.25">
      <c r="A155" s="3" t="s">
        <v>297</v>
      </c>
      <c r="B155">
        <v>36</v>
      </c>
      <c r="C155">
        <v>18</v>
      </c>
      <c r="D155">
        <v>8767</v>
      </c>
      <c r="E155" t="str">
        <f>IF(表1_2[[#This Row],[R(最近消费时间)]]&gt;AVERAGE(表1_2[R(最近消费时间)]),"远","近")</f>
        <v>近</v>
      </c>
      <c r="F155" t="str">
        <f>IF(表1_2[[#This Row],[F(消费频率）]]&gt;AVERAGE(表1_2[F(消费频率）]),"高","低")</f>
        <v>低</v>
      </c>
      <c r="G155" t="str">
        <f>IF(表1_2[[#This Row],[M(消费金额)]]&gt;AVERAGE(表1_2[M(消费金额)]),"高","低")</f>
        <v>低</v>
      </c>
      <c r="H155" s="3" t="str">
        <f t="array" ref="H155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56" spans="1:8" x14ac:dyDescent="0.25">
      <c r="A156" s="3" t="s">
        <v>206</v>
      </c>
      <c r="B156">
        <v>47</v>
      </c>
      <c r="C156">
        <v>14</v>
      </c>
      <c r="D156">
        <v>6887</v>
      </c>
      <c r="E156" t="str">
        <f>IF(表1_2[[#This Row],[R(最近消费时间)]]&gt;AVERAGE(表1_2[R(最近消费时间)]),"远","近")</f>
        <v>远</v>
      </c>
      <c r="F156" t="str">
        <f>IF(表1_2[[#This Row],[F(消费频率）]]&gt;AVERAGE(表1_2[F(消费频率）]),"高","低")</f>
        <v>低</v>
      </c>
      <c r="G156" t="str">
        <f>IF(表1_2[[#This Row],[M(消费金额)]]&gt;AVERAGE(表1_2[M(消费金额)]),"高","低")</f>
        <v>低</v>
      </c>
      <c r="H156" s="3" t="str">
        <f t="array" ref="H156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57" spans="1:8" x14ac:dyDescent="0.25">
      <c r="A157" s="3" t="s">
        <v>260</v>
      </c>
      <c r="B157">
        <v>40</v>
      </c>
      <c r="C157">
        <v>21</v>
      </c>
      <c r="D157">
        <v>11186</v>
      </c>
      <c r="E157" t="str">
        <f>IF(表1_2[[#This Row],[R(最近消费时间)]]&gt;AVERAGE(表1_2[R(最近消费时间)]),"远","近")</f>
        <v>近</v>
      </c>
      <c r="F157" t="str">
        <f>IF(表1_2[[#This Row],[F(消费频率）]]&gt;AVERAGE(表1_2[F(消费频率）]),"高","低")</f>
        <v>低</v>
      </c>
      <c r="G157" t="str">
        <f>IF(表1_2[[#This Row],[M(消费金额)]]&gt;AVERAGE(表1_2[M(消费金额)]),"高","低")</f>
        <v>低</v>
      </c>
      <c r="H157" s="3" t="str">
        <f t="array" ref="H15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58" spans="1:8" x14ac:dyDescent="0.25">
      <c r="A158" s="3" t="s">
        <v>293</v>
      </c>
      <c r="B158">
        <v>38</v>
      </c>
      <c r="C158">
        <v>23</v>
      </c>
      <c r="D158">
        <v>11486</v>
      </c>
      <c r="E158" t="str">
        <f>IF(表1_2[[#This Row],[R(最近消费时间)]]&gt;AVERAGE(表1_2[R(最近消费时间)]),"远","近")</f>
        <v>近</v>
      </c>
      <c r="F158" t="str">
        <f>IF(表1_2[[#This Row],[F(消费频率）]]&gt;AVERAGE(表1_2[F(消费频率）]),"高","低")</f>
        <v>低</v>
      </c>
      <c r="G158" t="str">
        <f>IF(表1_2[[#This Row],[M(消费金额)]]&gt;AVERAGE(表1_2[M(消费金额)]),"高","低")</f>
        <v>低</v>
      </c>
      <c r="H158" s="3" t="str">
        <f t="array" ref="H15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59" spans="1:8" x14ac:dyDescent="0.25">
      <c r="A159" s="3" t="s">
        <v>256</v>
      </c>
      <c r="B159">
        <v>53</v>
      </c>
      <c r="C159">
        <v>15</v>
      </c>
      <c r="D159">
        <v>8012</v>
      </c>
      <c r="E159" t="str">
        <f>IF(表1_2[[#This Row],[R(最近消费时间)]]&gt;AVERAGE(表1_2[R(最近消费时间)]),"远","近")</f>
        <v>远</v>
      </c>
      <c r="F159" t="str">
        <f>IF(表1_2[[#This Row],[F(消费频率）]]&gt;AVERAGE(表1_2[F(消费频率）]),"高","低")</f>
        <v>低</v>
      </c>
      <c r="G159" t="str">
        <f>IF(表1_2[[#This Row],[M(消费金额)]]&gt;AVERAGE(表1_2[M(消费金额)]),"高","低")</f>
        <v>低</v>
      </c>
      <c r="H159" s="3" t="str">
        <f t="array" ref="H159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60" spans="1:8" x14ac:dyDescent="0.25">
      <c r="A160" s="3" t="s">
        <v>43</v>
      </c>
      <c r="B160">
        <v>44</v>
      </c>
      <c r="C160">
        <v>27</v>
      </c>
      <c r="D160">
        <v>12642</v>
      </c>
      <c r="E160" t="str">
        <f>IF(表1_2[[#This Row],[R(最近消费时间)]]&gt;AVERAGE(表1_2[R(最近消费时间)]),"远","近")</f>
        <v>远</v>
      </c>
      <c r="F160" t="str">
        <f>IF(表1_2[[#This Row],[F(消费频率）]]&gt;AVERAGE(表1_2[F(消费频率）]),"高","低")</f>
        <v>高</v>
      </c>
      <c r="G160" t="str">
        <f>IF(表1_2[[#This Row],[M(消费金额)]]&gt;AVERAGE(表1_2[M(消费金额)]),"高","低")</f>
        <v>低</v>
      </c>
      <c r="H160" s="3" t="str">
        <f t="array" ref="H160">INDEX(客户类型!$D$2:$D$9,MATCH(表1_2[[#This Row],[R级别]]&amp;表1_2[[#This Row],[F级别]]&amp;表1_2[[#This Row],[M级别]],客户类型!$A$2:$A$9&amp;客户类型!$B$2:$B$9&amp;客户类型!$C$2:$C$9,0))</f>
        <v>一般保持客户</v>
      </c>
    </row>
    <row r="161" spans="1:8" x14ac:dyDescent="0.25">
      <c r="A161" s="3" t="s">
        <v>103</v>
      </c>
      <c r="B161">
        <v>37</v>
      </c>
      <c r="C161">
        <v>26</v>
      </c>
      <c r="D161">
        <v>15089</v>
      </c>
      <c r="E161" t="str">
        <f>IF(表1_2[[#This Row],[R(最近消费时间)]]&gt;AVERAGE(表1_2[R(最近消费时间)]),"远","近")</f>
        <v>近</v>
      </c>
      <c r="F161" t="str">
        <f>IF(表1_2[[#This Row],[F(消费频率）]]&gt;AVERAGE(表1_2[F(消费频率）]),"高","低")</f>
        <v>高</v>
      </c>
      <c r="G161" t="str">
        <f>IF(表1_2[[#This Row],[M(消费金额)]]&gt;AVERAGE(表1_2[M(消费金额)]),"高","低")</f>
        <v>高</v>
      </c>
      <c r="H161" s="3" t="str">
        <f t="array" ref="H16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62" spans="1:8" x14ac:dyDescent="0.25">
      <c r="A162" s="3" t="s">
        <v>146</v>
      </c>
      <c r="B162">
        <v>36</v>
      </c>
      <c r="C162">
        <v>28</v>
      </c>
      <c r="D162">
        <v>12898</v>
      </c>
      <c r="E162" t="str">
        <f>IF(表1_2[[#This Row],[R(最近消费时间)]]&gt;AVERAGE(表1_2[R(最近消费时间)]),"远","近")</f>
        <v>近</v>
      </c>
      <c r="F162" t="str">
        <f>IF(表1_2[[#This Row],[F(消费频率）]]&gt;AVERAGE(表1_2[F(消费频率）]),"高","低")</f>
        <v>高</v>
      </c>
      <c r="G162" t="str">
        <f>IF(表1_2[[#This Row],[M(消费金额)]]&gt;AVERAGE(表1_2[M(消费金额)]),"高","低")</f>
        <v>高</v>
      </c>
      <c r="H162" s="3" t="str">
        <f t="array" ref="H16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63" spans="1:8" x14ac:dyDescent="0.25">
      <c r="A163" s="3" t="s">
        <v>183</v>
      </c>
      <c r="B163">
        <v>38</v>
      </c>
      <c r="C163">
        <v>27</v>
      </c>
      <c r="D163">
        <v>13165</v>
      </c>
      <c r="E163" t="str">
        <f>IF(表1_2[[#This Row],[R(最近消费时间)]]&gt;AVERAGE(表1_2[R(最近消费时间)]),"远","近")</f>
        <v>近</v>
      </c>
      <c r="F163" t="str">
        <f>IF(表1_2[[#This Row],[F(消费频率）]]&gt;AVERAGE(表1_2[F(消费频率）]),"高","低")</f>
        <v>高</v>
      </c>
      <c r="G163" t="str">
        <f>IF(表1_2[[#This Row],[M(消费金额)]]&gt;AVERAGE(表1_2[M(消费金额)]),"高","低")</f>
        <v>高</v>
      </c>
      <c r="H163" s="3" t="str">
        <f t="array" ref="H16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64" spans="1:8" x14ac:dyDescent="0.25">
      <c r="A164" s="3" t="s">
        <v>37</v>
      </c>
      <c r="B164">
        <v>38</v>
      </c>
      <c r="C164">
        <v>30</v>
      </c>
      <c r="D164">
        <v>15058</v>
      </c>
      <c r="E164" t="str">
        <f>IF(表1_2[[#This Row],[R(最近消费时间)]]&gt;AVERAGE(表1_2[R(最近消费时间)]),"远","近")</f>
        <v>近</v>
      </c>
      <c r="F164" t="str">
        <f>IF(表1_2[[#This Row],[F(消费频率）]]&gt;AVERAGE(表1_2[F(消费频率）]),"高","低")</f>
        <v>高</v>
      </c>
      <c r="G164" t="str">
        <f>IF(表1_2[[#This Row],[M(消费金额)]]&gt;AVERAGE(表1_2[M(消费金额)]),"高","低")</f>
        <v>高</v>
      </c>
      <c r="H164" s="3" t="str">
        <f t="array" ref="H16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65" spans="1:8" x14ac:dyDescent="0.25">
      <c r="A165" s="3" t="s">
        <v>94</v>
      </c>
      <c r="B165">
        <v>39</v>
      </c>
      <c r="C165">
        <v>26</v>
      </c>
      <c r="D165">
        <v>15937</v>
      </c>
      <c r="E165" t="str">
        <f>IF(表1_2[[#This Row],[R(最近消费时间)]]&gt;AVERAGE(表1_2[R(最近消费时间)]),"远","近")</f>
        <v>近</v>
      </c>
      <c r="F165" t="str">
        <f>IF(表1_2[[#This Row],[F(消费频率）]]&gt;AVERAGE(表1_2[F(消费频率）]),"高","低")</f>
        <v>高</v>
      </c>
      <c r="G165" t="str">
        <f>IF(表1_2[[#This Row],[M(消费金额)]]&gt;AVERAGE(表1_2[M(消费金额)]),"高","低")</f>
        <v>高</v>
      </c>
      <c r="H165" s="3" t="str">
        <f t="array" ref="H165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66" spans="1:8" x14ac:dyDescent="0.25">
      <c r="A166" s="3" t="s">
        <v>135</v>
      </c>
      <c r="B166">
        <v>40</v>
      </c>
      <c r="C166">
        <v>21</v>
      </c>
      <c r="D166">
        <v>11707</v>
      </c>
      <c r="E166" t="str">
        <f>IF(表1_2[[#This Row],[R(最近消费时间)]]&gt;AVERAGE(表1_2[R(最近消费时间)]),"远","近")</f>
        <v>近</v>
      </c>
      <c r="F166" t="str">
        <f>IF(表1_2[[#This Row],[F(消费频率）]]&gt;AVERAGE(表1_2[F(消费频率）]),"高","低")</f>
        <v>低</v>
      </c>
      <c r="G166" t="str">
        <f>IF(表1_2[[#This Row],[M(消费金额)]]&gt;AVERAGE(表1_2[M(消费金额)]),"高","低")</f>
        <v>低</v>
      </c>
      <c r="H166" s="3" t="str">
        <f t="array" ref="H16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67" spans="1:8" x14ac:dyDescent="0.25">
      <c r="A167" s="3" t="s">
        <v>178</v>
      </c>
      <c r="B167">
        <v>37</v>
      </c>
      <c r="C167">
        <v>17</v>
      </c>
      <c r="D167">
        <v>9478</v>
      </c>
      <c r="E167" t="str">
        <f>IF(表1_2[[#This Row],[R(最近消费时间)]]&gt;AVERAGE(表1_2[R(最近消费时间)]),"远","近")</f>
        <v>近</v>
      </c>
      <c r="F167" t="str">
        <f>IF(表1_2[[#This Row],[F(消费频率）]]&gt;AVERAGE(表1_2[F(消费频率）]),"高","低")</f>
        <v>低</v>
      </c>
      <c r="G167" t="str">
        <f>IF(表1_2[[#This Row],[M(消费金额)]]&gt;AVERAGE(表1_2[M(消费金额)]),"高","低")</f>
        <v>低</v>
      </c>
      <c r="H167" s="3" t="str">
        <f t="array" ref="H16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68" spans="1:8" x14ac:dyDescent="0.25">
      <c r="A168" s="3" t="s">
        <v>212</v>
      </c>
      <c r="B168">
        <v>39</v>
      </c>
      <c r="C168">
        <v>15</v>
      </c>
      <c r="D168">
        <v>6867</v>
      </c>
      <c r="E168" t="str">
        <f>IF(表1_2[[#This Row],[R(最近消费时间)]]&gt;AVERAGE(表1_2[R(最近消费时间)]),"远","近")</f>
        <v>近</v>
      </c>
      <c r="F168" t="str">
        <f>IF(表1_2[[#This Row],[F(消费频率）]]&gt;AVERAGE(表1_2[F(消费频率）]),"高","低")</f>
        <v>低</v>
      </c>
      <c r="G168" t="str">
        <f>IF(表1_2[[#This Row],[M(消费金额)]]&gt;AVERAGE(表1_2[M(消费金额)]),"高","低")</f>
        <v>低</v>
      </c>
      <c r="H168" s="3" t="str">
        <f t="array" ref="H16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69" spans="1:8" x14ac:dyDescent="0.25">
      <c r="A169" s="3" t="s">
        <v>242</v>
      </c>
      <c r="B169">
        <v>40</v>
      </c>
      <c r="C169">
        <v>28</v>
      </c>
      <c r="D169">
        <v>15974</v>
      </c>
      <c r="E169" t="str">
        <f>IF(表1_2[[#This Row],[R(最近消费时间)]]&gt;AVERAGE(表1_2[R(最近消费时间)]),"远","近")</f>
        <v>近</v>
      </c>
      <c r="F169" t="str">
        <f>IF(表1_2[[#This Row],[F(消费频率）]]&gt;AVERAGE(表1_2[F(消费频率）]),"高","低")</f>
        <v>高</v>
      </c>
      <c r="G169" t="str">
        <f>IF(表1_2[[#This Row],[M(消费金额)]]&gt;AVERAGE(表1_2[M(消费金额)]),"高","低")</f>
        <v>高</v>
      </c>
      <c r="H169" s="3" t="str">
        <f t="array" ref="H169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70" spans="1:8" x14ac:dyDescent="0.25">
      <c r="A170" s="3" t="s">
        <v>282</v>
      </c>
      <c r="B170">
        <v>40</v>
      </c>
      <c r="C170">
        <v>25</v>
      </c>
      <c r="D170">
        <v>12681</v>
      </c>
      <c r="E170" t="str">
        <f>IF(表1_2[[#This Row],[R(最近消费时间)]]&gt;AVERAGE(表1_2[R(最近消费时间)]),"远","近")</f>
        <v>近</v>
      </c>
      <c r="F170" t="str">
        <f>IF(表1_2[[#This Row],[F(消费频率）]]&gt;AVERAGE(表1_2[F(消费频率）]),"高","低")</f>
        <v>高</v>
      </c>
      <c r="G170" t="str">
        <f>IF(表1_2[[#This Row],[M(消费金额)]]&gt;AVERAGE(表1_2[M(消费金额)]),"高","低")</f>
        <v>低</v>
      </c>
      <c r="H170" s="3" t="str">
        <f t="array" ref="H170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171" spans="1:8" x14ac:dyDescent="0.25">
      <c r="A171" s="3" t="s">
        <v>119</v>
      </c>
      <c r="B171">
        <v>41</v>
      </c>
      <c r="C171">
        <v>21</v>
      </c>
      <c r="D171">
        <v>13075</v>
      </c>
      <c r="E171" t="str">
        <f>IF(表1_2[[#This Row],[R(最近消费时间)]]&gt;AVERAGE(表1_2[R(最近消费时间)]),"远","近")</f>
        <v>远</v>
      </c>
      <c r="F171" t="str">
        <f>IF(表1_2[[#This Row],[F(消费频率）]]&gt;AVERAGE(表1_2[F(消费频率）]),"高","低")</f>
        <v>低</v>
      </c>
      <c r="G171" t="str">
        <f>IF(表1_2[[#This Row],[M(消费金额)]]&gt;AVERAGE(表1_2[M(消费金额)]),"高","低")</f>
        <v>高</v>
      </c>
      <c r="H171" s="3" t="str">
        <f t="array" ref="H171">INDEX(客户类型!$D$2:$D$9,MATCH(表1_2[[#This Row],[R级别]]&amp;表1_2[[#This Row],[F级别]]&amp;表1_2[[#This Row],[M级别]],客户类型!$A$2:$A$9&amp;客户类型!$B$2:$B$9&amp;客户类型!$C$2:$C$9,0))</f>
        <v>重要挽留客户</v>
      </c>
    </row>
    <row r="172" spans="1:8" x14ac:dyDescent="0.25">
      <c r="A172" s="3" t="s">
        <v>23</v>
      </c>
      <c r="B172">
        <v>39</v>
      </c>
      <c r="C172">
        <v>32</v>
      </c>
      <c r="D172">
        <v>17969</v>
      </c>
      <c r="E172" t="str">
        <f>IF(表1_2[[#This Row],[R(最近消费时间)]]&gt;AVERAGE(表1_2[R(最近消费时间)]),"远","近")</f>
        <v>近</v>
      </c>
      <c r="F172" t="str">
        <f>IF(表1_2[[#This Row],[F(消费频率）]]&gt;AVERAGE(表1_2[F(消费频率）]),"高","低")</f>
        <v>高</v>
      </c>
      <c r="G172" t="str">
        <f>IF(表1_2[[#This Row],[M(消费金额)]]&gt;AVERAGE(表1_2[M(消费金额)]),"高","低")</f>
        <v>高</v>
      </c>
      <c r="H172" s="3" t="str">
        <f t="array" ref="H17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73" spans="1:8" x14ac:dyDescent="0.25">
      <c r="A173" s="3" t="s">
        <v>85</v>
      </c>
      <c r="B173">
        <v>37</v>
      </c>
      <c r="C173">
        <v>16</v>
      </c>
      <c r="D173">
        <v>8436</v>
      </c>
      <c r="E173" t="str">
        <f>IF(表1_2[[#This Row],[R(最近消费时间)]]&gt;AVERAGE(表1_2[R(最近消费时间)]),"远","近")</f>
        <v>近</v>
      </c>
      <c r="F173" t="str">
        <f>IF(表1_2[[#This Row],[F(消费频率）]]&gt;AVERAGE(表1_2[F(消费频率）]),"高","低")</f>
        <v>低</v>
      </c>
      <c r="G173" t="str">
        <f>IF(表1_2[[#This Row],[M(消费金额)]]&gt;AVERAGE(表1_2[M(消费金额)]),"高","低")</f>
        <v>低</v>
      </c>
      <c r="H173" s="3" t="str">
        <f t="array" ref="H173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74" spans="1:8" x14ac:dyDescent="0.25">
      <c r="A174" s="3" t="s">
        <v>90</v>
      </c>
      <c r="B174">
        <v>37</v>
      </c>
      <c r="C174">
        <v>22</v>
      </c>
      <c r="D174">
        <v>13274</v>
      </c>
      <c r="E174" t="str">
        <f>IF(表1_2[[#This Row],[R(最近消费时间)]]&gt;AVERAGE(表1_2[R(最近消费时间)]),"远","近")</f>
        <v>近</v>
      </c>
      <c r="F174" t="str">
        <f>IF(表1_2[[#This Row],[F(消费频率）]]&gt;AVERAGE(表1_2[F(消费频率）]),"高","低")</f>
        <v>低</v>
      </c>
      <c r="G174" t="str">
        <f>IF(表1_2[[#This Row],[M(消费金额)]]&gt;AVERAGE(表1_2[M(消费金额)]),"高","低")</f>
        <v>高</v>
      </c>
      <c r="H174" s="3" t="str">
        <f t="array" ref="H174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175" spans="1:8" x14ac:dyDescent="0.25">
      <c r="A175" s="3" t="s">
        <v>158</v>
      </c>
      <c r="B175">
        <v>44</v>
      </c>
      <c r="C175">
        <v>17</v>
      </c>
      <c r="D175">
        <v>10521</v>
      </c>
      <c r="E175" t="str">
        <f>IF(表1_2[[#This Row],[R(最近消费时间)]]&gt;AVERAGE(表1_2[R(最近消费时间)]),"远","近")</f>
        <v>远</v>
      </c>
      <c r="F175" t="str">
        <f>IF(表1_2[[#This Row],[F(消费频率）]]&gt;AVERAGE(表1_2[F(消费频率）]),"高","低")</f>
        <v>低</v>
      </c>
      <c r="G175" t="str">
        <f>IF(表1_2[[#This Row],[M(消费金额)]]&gt;AVERAGE(表1_2[M(消费金额)]),"高","低")</f>
        <v>低</v>
      </c>
      <c r="H175" s="3" t="str">
        <f t="array" ref="H175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76" spans="1:8" x14ac:dyDescent="0.25">
      <c r="A176" s="3" t="s">
        <v>105</v>
      </c>
      <c r="B176">
        <v>38</v>
      </c>
      <c r="C176">
        <v>21</v>
      </c>
      <c r="D176">
        <v>12371</v>
      </c>
      <c r="E176" t="str">
        <f>IF(表1_2[[#This Row],[R(最近消费时间)]]&gt;AVERAGE(表1_2[R(最近消费时间)]),"远","近")</f>
        <v>近</v>
      </c>
      <c r="F176" t="str">
        <f>IF(表1_2[[#This Row],[F(消费频率）]]&gt;AVERAGE(表1_2[F(消费频率）]),"高","低")</f>
        <v>低</v>
      </c>
      <c r="G176" t="str">
        <f>IF(表1_2[[#This Row],[M(消费金额)]]&gt;AVERAGE(表1_2[M(消费金额)]),"高","低")</f>
        <v>低</v>
      </c>
      <c r="H176" s="3" t="str">
        <f t="array" ref="H17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77" spans="1:8" x14ac:dyDescent="0.25">
      <c r="A177" s="3" t="s">
        <v>208</v>
      </c>
      <c r="B177">
        <v>40</v>
      </c>
      <c r="C177">
        <v>21</v>
      </c>
      <c r="D177">
        <v>9963</v>
      </c>
      <c r="E177" t="str">
        <f>IF(表1_2[[#This Row],[R(最近消费时间)]]&gt;AVERAGE(表1_2[R(最近消费时间)]),"远","近")</f>
        <v>近</v>
      </c>
      <c r="F177" t="str">
        <f>IF(表1_2[[#This Row],[F(消费频率）]]&gt;AVERAGE(表1_2[F(消费频率）]),"高","低")</f>
        <v>低</v>
      </c>
      <c r="G177" t="str">
        <f>IF(表1_2[[#This Row],[M(消费金额)]]&gt;AVERAGE(表1_2[M(消费金额)]),"高","低")</f>
        <v>低</v>
      </c>
      <c r="H177" s="3" t="str">
        <f t="array" ref="H17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78" spans="1:8" x14ac:dyDescent="0.25">
      <c r="A178" s="3" t="s">
        <v>214</v>
      </c>
      <c r="B178">
        <v>39</v>
      </c>
      <c r="C178">
        <v>26</v>
      </c>
      <c r="D178">
        <v>13950</v>
      </c>
      <c r="E178" t="str">
        <f>IF(表1_2[[#This Row],[R(最近消费时间)]]&gt;AVERAGE(表1_2[R(最近消费时间)]),"远","近")</f>
        <v>近</v>
      </c>
      <c r="F178" t="str">
        <f>IF(表1_2[[#This Row],[F(消费频率）]]&gt;AVERAGE(表1_2[F(消费频率）]),"高","低")</f>
        <v>高</v>
      </c>
      <c r="G178" t="str">
        <f>IF(表1_2[[#This Row],[M(消费金额)]]&gt;AVERAGE(表1_2[M(消费金额)]),"高","低")</f>
        <v>高</v>
      </c>
      <c r="H178" s="3" t="str">
        <f t="array" ref="H178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79" spans="1:8" x14ac:dyDescent="0.25">
      <c r="A179" s="3" t="s">
        <v>247</v>
      </c>
      <c r="B179">
        <v>38</v>
      </c>
      <c r="C179">
        <v>22</v>
      </c>
      <c r="D179">
        <v>11672</v>
      </c>
      <c r="E179" t="str">
        <f>IF(表1_2[[#This Row],[R(最近消费时间)]]&gt;AVERAGE(表1_2[R(最近消费时间)]),"远","近")</f>
        <v>近</v>
      </c>
      <c r="F179" t="str">
        <f>IF(表1_2[[#This Row],[F(消费频率）]]&gt;AVERAGE(表1_2[F(消费频率）]),"高","低")</f>
        <v>低</v>
      </c>
      <c r="G179" t="str">
        <f>IF(表1_2[[#This Row],[M(消费金额)]]&gt;AVERAGE(表1_2[M(消费金额)]),"高","低")</f>
        <v>低</v>
      </c>
      <c r="H179" s="3" t="str">
        <f t="array" ref="H17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80" spans="1:8" x14ac:dyDescent="0.25">
      <c r="A180" s="3" t="s">
        <v>118</v>
      </c>
      <c r="B180">
        <v>36</v>
      </c>
      <c r="C180">
        <v>29</v>
      </c>
      <c r="D180">
        <v>14760</v>
      </c>
      <c r="E180" t="str">
        <f>IF(表1_2[[#This Row],[R(最近消费时间)]]&gt;AVERAGE(表1_2[R(最近消费时间)]),"远","近")</f>
        <v>近</v>
      </c>
      <c r="F180" t="str">
        <f>IF(表1_2[[#This Row],[F(消费频率）]]&gt;AVERAGE(表1_2[F(消费频率）]),"高","低")</f>
        <v>高</v>
      </c>
      <c r="G180" t="str">
        <f>IF(表1_2[[#This Row],[M(消费金额)]]&gt;AVERAGE(表1_2[M(消费金额)]),"高","低")</f>
        <v>高</v>
      </c>
      <c r="H180" s="3" t="str">
        <f t="array" ref="H180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81" spans="1:8" x14ac:dyDescent="0.25">
      <c r="A181" s="3" t="s">
        <v>287</v>
      </c>
      <c r="B181">
        <v>42</v>
      </c>
      <c r="C181">
        <v>28</v>
      </c>
      <c r="D181">
        <v>15568</v>
      </c>
      <c r="E181" t="str">
        <f>IF(表1_2[[#This Row],[R(最近消费时间)]]&gt;AVERAGE(表1_2[R(最近消费时间)]),"远","近")</f>
        <v>远</v>
      </c>
      <c r="F181" t="str">
        <f>IF(表1_2[[#This Row],[F(消费频率）]]&gt;AVERAGE(表1_2[F(消费频率）]),"高","低")</f>
        <v>高</v>
      </c>
      <c r="G181" t="str">
        <f>IF(表1_2[[#This Row],[M(消费金额)]]&gt;AVERAGE(表1_2[M(消费金额)]),"高","低")</f>
        <v>高</v>
      </c>
      <c r="H181" s="3" t="str">
        <f t="array" ref="H181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82" spans="1:8" x14ac:dyDescent="0.25">
      <c r="A182" s="3" t="s">
        <v>141</v>
      </c>
      <c r="B182">
        <v>50</v>
      </c>
      <c r="C182">
        <v>20</v>
      </c>
      <c r="D182">
        <v>12257</v>
      </c>
      <c r="E182" t="str">
        <f>IF(表1_2[[#This Row],[R(最近消费时间)]]&gt;AVERAGE(表1_2[R(最近消费时间)]),"远","近")</f>
        <v>远</v>
      </c>
      <c r="F182" t="str">
        <f>IF(表1_2[[#This Row],[F(消费频率）]]&gt;AVERAGE(表1_2[F(消费频率）]),"高","低")</f>
        <v>低</v>
      </c>
      <c r="G182" t="str">
        <f>IF(表1_2[[#This Row],[M(消费金额)]]&gt;AVERAGE(表1_2[M(消费金额)]),"高","低")</f>
        <v>低</v>
      </c>
      <c r="H182" s="3" t="str">
        <f t="array" ref="H182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83" spans="1:8" x14ac:dyDescent="0.25">
      <c r="A183" s="3" t="s">
        <v>303</v>
      </c>
      <c r="B183">
        <v>36</v>
      </c>
      <c r="C183">
        <v>17</v>
      </c>
      <c r="D183">
        <v>8469</v>
      </c>
      <c r="E183" t="str">
        <f>IF(表1_2[[#This Row],[R(最近消费时间)]]&gt;AVERAGE(表1_2[R(最近消费时间)]),"远","近")</f>
        <v>近</v>
      </c>
      <c r="F183" t="str">
        <f>IF(表1_2[[#This Row],[F(消费频率）]]&gt;AVERAGE(表1_2[F(消费频率）]),"高","低")</f>
        <v>低</v>
      </c>
      <c r="G183" t="str">
        <f>IF(表1_2[[#This Row],[M(消费金额)]]&gt;AVERAGE(表1_2[M(消费金额)]),"高","低")</f>
        <v>低</v>
      </c>
      <c r="H183" s="3" t="str">
        <f t="array" ref="H183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84" spans="1:8" x14ac:dyDescent="0.25">
      <c r="A184" s="3" t="s">
        <v>47</v>
      </c>
      <c r="B184">
        <v>40</v>
      </c>
      <c r="C184">
        <v>28</v>
      </c>
      <c r="D184">
        <v>15027</v>
      </c>
      <c r="E184" t="str">
        <f>IF(表1_2[[#This Row],[R(最近消费时间)]]&gt;AVERAGE(表1_2[R(最近消费时间)]),"远","近")</f>
        <v>近</v>
      </c>
      <c r="F184" t="str">
        <f>IF(表1_2[[#This Row],[F(消费频率）]]&gt;AVERAGE(表1_2[F(消费频率）]),"高","低")</f>
        <v>高</v>
      </c>
      <c r="G184" t="str">
        <f>IF(表1_2[[#This Row],[M(消费金额)]]&gt;AVERAGE(表1_2[M(消费金额)]),"高","低")</f>
        <v>高</v>
      </c>
      <c r="H184" s="3" t="str">
        <f t="array" ref="H18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85" spans="1:8" x14ac:dyDescent="0.25">
      <c r="A185" s="3" t="s">
        <v>248</v>
      </c>
      <c r="B185">
        <v>37</v>
      </c>
      <c r="C185">
        <v>21</v>
      </c>
      <c r="D185">
        <v>11830</v>
      </c>
      <c r="E185" t="str">
        <f>IF(表1_2[[#This Row],[R(最近消费时间)]]&gt;AVERAGE(表1_2[R(最近消费时间)]),"远","近")</f>
        <v>近</v>
      </c>
      <c r="F185" t="str">
        <f>IF(表1_2[[#This Row],[F(消费频率）]]&gt;AVERAGE(表1_2[F(消费频率）]),"高","低")</f>
        <v>低</v>
      </c>
      <c r="G185" t="str">
        <f>IF(表1_2[[#This Row],[M(消费金额)]]&gt;AVERAGE(表1_2[M(消费金额)]),"高","低")</f>
        <v>低</v>
      </c>
      <c r="H185" s="3" t="str">
        <f t="array" ref="H185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86" spans="1:8" x14ac:dyDescent="0.25">
      <c r="A186" s="3" t="s">
        <v>251</v>
      </c>
      <c r="B186">
        <v>44</v>
      </c>
      <c r="C186">
        <v>23</v>
      </c>
      <c r="D186">
        <v>12665</v>
      </c>
      <c r="E186" t="str">
        <f>IF(表1_2[[#This Row],[R(最近消费时间)]]&gt;AVERAGE(表1_2[R(最近消费时间)]),"远","近")</f>
        <v>远</v>
      </c>
      <c r="F186" t="str">
        <f>IF(表1_2[[#This Row],[F(消费频率）]]&gt;AVERAGE(表1_2[F(消费频率）]),"高","低")</f>
        <v>低</v>
      </c>
      <c r="G186" t="str">
        <f>IF(表1_2[[#This Row],[M(消费金额)]]&gt;AVERAGE(表1_2[M(消费金额)]),"高","低")</f>
        <v>低</v>
      </c>
      <c r="H186" s="3" t="str">
        <f t="array" ref="H186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87" spans="1:8" x14ac:dyDescent="0.25">
      <c r="A187" s="3" t="s">
        <v>258</v>
      </c>
      <c r="B187">
        <v>43</v>
      </c>
      <c r="C187">
        <v>27</v>
      </c>
      <c r="D187">
        <v>14071</v>
      </c>
      <c r="E187" t="str">
        <f>IF(表1_2[[#This Row],[R(最近消费时间)]]&gt;AVERAGE(表1_2[R(最近消费时间)]),"远","近")</f>
        <v>远</v>
      </c>
      <c r="F187" t="str">
        <f>IF(表1_2[[#This Row],[F(消费频率）]]&gt;AVERAGE(表1_2[F(消费频率）]),"高","低")</f>
        <v>高</v>
      </c>
      <c r="G187" t="str">
        <f>IF(表1_2[[#This Row],[M(消费金额)]]&gt;AVERAGE(表1_2[M(消费金额)]),"高","低")</f>
        <v>高</v>
      </c>
      <c r="H187" s="3" t="str">
        <f t="array" ref="H18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88" spans="1:8" x14ac:dyDescent="0.25">
      <c r="A188" s="3" t="s">
        <v>78</v>
      </c>
      <c r="B188">
        <v>41</v>
      </c>
      <c r="C188">
        <v>26</v>
      </c>
      <c r="D188">
        <v>14777</v>
      </c>
      <c r="E188" t="str">
        <f>IF(表1_2[[#This Row],[R(最近消费时间)]]&gt;AVERAGE(表1_2[R(最近消费时间)]),"远","近")</f>
        <v>远</v>
      </c>
      <c r="F188" t="str">
        <f>IF(表1_2[[#This Row],[F(消费频率）]]&gt;AVERAGE(表1_2[F(消费频率）]),"高","低")</f>
        <v>高</v>
      </c>
      <c r="G188" t="str">
        <f>IF(表1_2[[#This Row],[M(消费金额)]]&gt;AVERAGE(表1_2[M(消费金额)]),"高","低")</f>
        <v>高</v>
      </c>
      <c r="H188" s="3" t="str">
        <f t="array" ref="H188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89" spans="1:8" x14ac:dyDescent="0.25">
      <c r="A189" s="3" t="s">
        <v>167</v>
      </c>
      <c r="B189">
        <v>45</v>
      </c>
      <c r="C189">
        <v>31</v>
      </c>
      <c r="D189">
        <v>18437</v>
      </c>
      <c r="E189" t="str">
        <f>IF(表1_2[[#This Row],[R(最近消费时间)]]&gt;AVERAGE(表1_2[R(最近消费时间)]),"远","近")</f>
        <v>远</v>
      </c>
      <c r="F189" t="str">
        <f>IF(表1_2[[#This Row],[F(消费频率）]]&gt;AVERAGE(表1_2[F(消费频率）]),"高","低")</f>
        <v>高</v>
      </c>
      <c r="G189" t="str">
        <f>IF(表1_2[[#This Row],[M(消费金额)]]&gt;AVERAGE(表1_2[M(消费金额)]),"高","低")</f>
        <v>高</v>
      </c>
      <c r="H189" s="3" t="str">
        <f t="array" ref="H189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190" spans="1:8" x14ac:dyDescent="0.25">
      <c r="A190" s="3" t="s">
        <v>107</v>
      </c>
      <c r="B190">
        <v>38</v>
      </c>
      <c r="C190">
        <v>26</v>
      </c>
      <c r="D190">
        <v>15228</v>
      </c>
      <c r="E190" t="str">
        <f>IF(表1_2[[#This Row],[R(最近消费时间)]]&gt;AVERAGE(表1_2[R(最近消费时间)]),"远","近")</f>
        <v>近</v>
      </c>
      <c r="F190" t="str">
        <f>IF(表1_2[[#This Row],[F(消费频率）]]&gt;AVERAGE(表1_2[F(消费频率）]),"高","低")</f>
        <v>高</v>
      </c>
      <c r="G190" t="str">
        <f>IF(表1_2[[#This Row],[M(消费金额)]]&gt;AVERAGE(表1_2[M(消费金额)]),"高","低")</f>
        <v>高</v>
      </c>
      <c r="H190" s="3" t="str">
        <f t="array" ref="H190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91" spans="1:8" x14ac:dyDescent="0.25">
      <c r="A191" s="3" t="s">
        <v>231</v>
      </c>
      <c r="B191">
        <v>36</v>
      </c>
      <c r="C191">
        <v>28</v>
      </c>
      <c r="D191">
        <v>16168</v>
      </c>
      <c r="E191" t="str">
        <f>IF(表1_2[[#This Row],[R(最近消费时间)]]&gt;AVERAGE(表1_2[R(最近消费时间)]),"远","近")</f>
        <v>近</v>
      </c>
      <c r="F191" t="str">
        <f>IF(表1_2[[#This Row],[F(消费频率）]]&gt;AVERAGE(表1_2[F(消费频率）]),"高","低")</f>
        <v>高</v>
      </c>
      <c r="G191" t="str">
        <f>IF(表1_2[[#This Row],[M(消费金额)]]&gt;AVERAGE(表1_2[M(消费金额)]),"高","低")</f>
        <v>高</v>
      </c>
      <c r="H191" s="3" t="str">
        <f t="array" ref="H19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92" spans="1:8" x14ac:dyDescent="0.25">
      <c r="A192" s="3" t="s">
        <v>41</v>
      </c>
      <c r="B192">
        <v>42</v>
      </c>
      <c r="C192">
        <v>24</v>
      </c>
      <c r="D192">
        <v>11962</v>
      </c>
      <c r="E192" t="str">
        <f>IF(表1_2[[#This Row],[R(最近消费时间)]]&gt;AVERAGE(表1_2[R(最近消费时间)]),"远","近")</f>
        <v>远</v>
      </c>
      <c r="F192" t="str">
        <f>IF(表1_2[[#This Row],[F(消费频率）]]&gt;AVERAGE(表1_2[F(消费频率）]),"高","低")</f>
        <v>高</v>
      </c>
      <c r="G192" t="str">
        <f>IF(表1_2[[#This Row],[M(消费金额)]]&gt;AVERAGE(表1_2[M(消费金额)]),"高","低")</f>
        <v>低</v>
      </c>
      <c r="H192" s="3" t="str">
        <f t="array" ref="H192">INDEX(客户类型!$D$2:$D$9,MATCH(表1_2[[#This Row],[R级别]]&amp;表1_2[[#This Row],[F级别]]&amp;表1_2[[#This Row],[M级别]],客户类型!$A$2:$A$9&amp;客户类型!$B$2:$B$9&amp;客户类型!$C$2:$C$9,0))</f>
        <v>一般保持客户</v>
      </c>
    </row>
    <row r="193" spans="1:8" x14ac:dyDescent="0.25">
      <c r="A193" s="3" t="s">
        <v>218</v>
      </c>
      <c r="B193">
        <v>38</v>
      </c>
      <c r="C193">
        <v>23</v>
      </c>
      <c r="D193">
        <v>12925</v>
      </c>
      <c r="E193" t="str">
        <f>IF(表1_2[[#This Row],[R(最近消费时间)]]&gt;AVERAGE(表1_2[R(最近消费时间)]),"远","近")</f>
        <v>近</v>
      </c>
      <c r="F193" t="str">
        <f>IF(表1_2[[#This Row],[F(消费频率）]]&gt;AVERAGE(表1_2[F(消费频率）]),"高","低")</f>
        <v>低</v>
      </c>
      <c r="G193" t="str">
        <f>IF(表1_2[[#This Row],[M(消费金额)]]&gt;AVERAGE(表1_2[M(消费金额)]),"高","低")</f>
        <v>高</v>
      </c>
      <c r="H193" s="3" t="str">
        <f t="array" ref="H193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194" spans="1:8" x14ac:dyDescent="0.25">
      <c r="A194" s="3" t="s">
        <v>29</v>
      </c>
      <c r="B194">
        <v>38</v>
      </c>
      <c r="C194">
        <v>28</v>
      </c>
      <c r="D194">
        <v>15155</v>
      </c>
      <c r="E194" t="str">
        <f>IF(表1_2[[#This Row],[R(最近消费时间)]]&gt;AVERAGE(表1_2[R(最近消费时间)]),"远","近")</f>
        <v>近</v>
      </c>
      <c r="F194" t="str">
        <f>IF(表1_2[[#This Row],[F(消费频率）]]&gt;AVERAGE(表1_2[F(消费频率）]),"高","低")</f>
        <v>高</v>
      </c>
      <c r="G194" t="str">
        <f>IF(表1_2[[#This Row],[M(消费金额)]]&gt;AVERAGE(表1_2[M(消费金额)]),"高","低")</f>
        <v>高</v>
      </c>
      <c r="H194" s="3" t="str">
        <f t="array" ref="H19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195" spans="1:8" x14ac:dyDescent="0.25">
      <c r="A195" s="3" t="s">
        <v>125</v>
      </c>
      <c r="B195">
        <v>41</v>
      </c>
      <c r="C195">
        <v>21</v>
      </c>
      <c r="D195">
        <v>12742</v>
      </c>
      <c r="E195" t="str">
        <f>IF(表1_2[[#This Row],[R(最近消费时间)]]&gt;AVERAGE(表1_2[R(最近消费时间)]),"远","近")</f>
        <v>远</v>
      </c>
      <c r="F195" t="str">
        <f>IF(表1_2[[#This Row],[F(消费频率）]]&gt;AVERAGE(表1_2[F(消费频率）]),"高","低")</f>
        <v>低</v>
      </c>
      <c r="G195" t="str">
        <f>IF(表1_2[[#This Row],[M(消费金额)]]&gt;AVERAGE(表1_2[M(消费金额)]),"高","低")</f>
        <v>低</v>
      </c>
      <c r="H195" s="3" t="str">
        <f t="array" ref="H195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96" spans="1:8" x14ac:dyDescent="0.25">
      <c r="A196" s="3" t="s">
        <v>102</v>
      </c>
      <c r="B196">
        <v>39</v>
      </c>
      <c r="C196">
        <v>18</v>
      </c>
      <c r="D196">
        <v>9780</v>
      </c>
      <c r="E196" t="str">
        <f>IF(表1_2[[#This Row],[R(最近消费时间)]]&gt;AVERAGE(表1_2[R(最近消费时间)]),"远","近")</f>
        <v>近</v>
      </c>
      <c r="F196" t="str">
        <f>IF(表1_2[[#This Row],[F(消费频率）]]&gt;AVERAGE(表1_2[F(消费频率）]),"高","低")</f>
        <v>低</v>
      </c>
      <c r="G196" t="str">
        <f>IF(表1_2[[#This Row],[M(消费金额)]]&gt;AVERAGE(表1_2[M(消费金额)]),"高","低")</f>
        <v>低</v>
      </c>
      <c r="H196" s="3" t="str">
        <f t="array" ref="H19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197" spans="1:8" x14ac:dyDescent="0.25">
      <c r="A197" s="3" t="s">
        <v>185</v>
      </c>
      <c r="B197">
        <v>38</v>
      </c>
      <c r="C197">
        <v>23</v>
      </c>
      <c r="D197">
        <v>13368</v>
      </c>
      <c r="E197" t="str">
        <f>IF(表1_2[[#This Row],[R(最近消费时间)]]&gt;AVERAGE(表1_2[R(最近消费时间)]),"远","近")</f>
        <v>近</v>
      </c>
      <c r="F197" t="str">
        <f>IF(表1_2[[#This Row],[F(消费频率）]]&gt;AVERAGE(表1_2[F(消费频率）]),"高","低")</f>
        <v>低</v>
      </c>
      <c r="G197" t="str">
        <f>IF(表1_2[[#This Row],[M(消费金额)]]&gt;AVERAGE(表1_2[M(消费金额)]),"高","低")</f>
        <v>高</v>
      </c>
      <c r="H197" s="3" t="str">
        <f t="array" ref="H197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198" spans="1:8" x14ac:dyDescent="0.25">
      <c r="A198" s="3" t="s">
        <v>84</v>
      </c>
      <c r="B198">
        <v>45</v>
      </c>
      <c r="C198">
        <v>19</v>
      </c>
      <c r="D198">
        <v>10467</v>
      </c>
      <c r="E198" t="str">
        <f>IF(表1_2[[#This Row],[R(最近消费时间)]]&gt;AVERAGE(表1_2[R(最近消费时间)]),"远","近")</f>
        <v>远</v>
      </c>
      <c r="F198" t="str">
        <f>IF(表1_2[[#This Row],[F(消费频率）]]&gt;AVERAGE(表1_2[F(消费频率）]),"高","低")</f>
        <v>低</v>
      </c>
      <c r="G198" t="str">
        <f>IF(表1_2[[#This Row],[M(消费金额)]]&gt;AVERAGE(表1_2[M(消费金额)]),"高","低")</f>
        <v>低</v>
      </c>
      <c r="H198" s="3" t="str">
        <f t="array" ref="H19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199" spans="1:8" x14ac:dyDescent="0.25">
      <c r="A199" s="3" t="s">
        <v>140</v>
      </c>
      <c r="B199">
        <v>37</v>
      </c>
      <c r="C199">
        <v>20</v>
      </c>
      <c r="D199">
        <v>12294</v>
      </c>
      <c r="E199" t="str">
        <f>IF(表1_2[[#This Row],[R(最近消费时间)]]&gt;AVERAGE(表1_2[R(最近消费时间)]),"远","近")</f>
        <v>近</v>
      </c>
      <c r="F199" t="str">
        <f>IF(表1_2[[#This Row],[F(消费频率）]]&gt;AVERAGE(表1_2[F(消费频率）]),"高","低")</f>
        <v>低</v>
      </c>
      <c r="G199" t="str">
        <f>IF(表1_2[[#This Row],[M(消费金额)]]&gt;AVERAGE(表1_2[M(消费金额)]),"高","低")</f>
        <v>低</v>
      </c>
      <c r="H199" s="3" t="str">
        <f t="array" ref="H19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00" spans="1:8" x14ac:dyDescent="0.25">
      <c r="A200" s="3" t="s">
        <v>68</v>
      </c>
      <c r="B200">
        <v>51</v>
      </c>
      <c r="C200">
        <v>22</v>
      </c>
      <c r="D200">
        <v>14405</v>
      </c>
      <c r="E200" t="str">
        <f>IF(表1_2[[#This Row],[R(最近消费时间)]]&gt;AVERAGE(表1_2[R(最近消费时间)]),"远","近")</f>
        <v>远</v>
      </c>
      <c r="F200" t="str">
        <f>IF(表1_2[[#This Row],[F(消费频率）]]&gt;AVERAGE(表1_2[F(消费频率）]),"高","低")</f>
        <v>低</v>
      </c>
      <c r="G200" t="str">
        <f>IF(表1_2[[#This Row],[M(消费金额)]]&gt;AVERAGE(表1_2[M(消费金额)]),"高","低")</f>
        <v>高</v>
      </c>
      <c r="H200" s="3" t="str">
        <f t="array" ref="H200">INDEX(客户类型!$D$2:$D$9,MATCH(表1_2[[#This Row],[R级别]]&amp;表1_2[[#This Row],[F级别]]&amp;表1_2[[#This Row],[M级别]],客户类型!$A$2:$A$9&amp;客户类型!$B$2:$B$9&amp;客户类型!$C$2:$C$9,0))</f>
        <v>重要挽留客户</v>
      </c>
    </row>
    <row r="201" spans="1:8" x14ac:dyDescent="0.25">
      <c r="A201" s="3" t="s">
        <v>170</v>
      </c>
      <c r="B201">
        <v>36</v>
      </c>
      <c r="C201">
        <v>23</v>
      </c>
      <c r="D201">
        <v>13930</v>
      </c>
      <c r="E201" t="str">
        <f>IF(表1_2[[#This Row],[R(最近消费时间)]]&gt;AVERAGE(表1_2[R(最近消费时间)]),"远","近")</f>
        <v>近</v>
      </c>
      <c r="F201" t="str">
        <f>IF(表1_2[[#This Row],[F(消费频率）]]&gt;AVERAGE(表1_2[F(消费频率）]),"高","低")</f>
        <v>低</v>
      </c>
      <c r="G201" t="str">
        <f>IF(表1_2[[#This Row],[M(消费金额)]]&gt;AVERAGE(表1_2[M(消费金额)]),"高","低")</f>
        <v>高</v>
      </c>
      <c r="H201" s="3" t="str">
        <f t="array" ref="H201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202" spans="1:8" x14ac:dyDescent="0.25">
      <c r="A202" s="3" t="s">
        <v>289</v>
      </c>
      <c r="B202">
        <v>36</v>
      </c>
      <c r="C202">
        <v>27</v>
      </c>
      <c r="D202">
        <v>15588</v>
      </c>
      <c r="E202" t="str">
        <f>IF(表1_2[[#This Row],[R(最近消费时间)]]&gt;AVERAGE(表1_2[R(最近消费时间)]),"远","近")</f>
        <v>近</v>
      </c>
      <c r="F202" t="str">
        <f>IF(表1_2[[#This Row],[F(消费频率）]]&gt;AVERAGE(表1_2[F(消费频率）]),"高","低")</f>
        <v>高</v>
      </c>
      <c r="G202" t="str">
        <f>IF(表1_2[[#This Row],[M(消费金额)]]&gt;AVERAGE(表1_2[M(消费金额)]),"高","低")</f>
        <v>高</v>
      </c>
      <c r="H202" s="3" t="str">
        <f t="array" ref="H202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03" spans="1:8" x14ac:dyDescent="0.25">
      <c r="A203" s="3" t="s">
        <v>150</v>
      </c>
      <c r="B203">
        <v>46</v>
      </c>
      <c r="C203">
        <v>19</v>
      </c>
      <c r="D203">
        <v>9915</v>
      </c>
      <c r="E203" t="str">
        <f>IF(表1_2[[#This Row],[R(最近消费时间)]]&gt;AVERAGE(表1_2[R(最近消费时间)]),"远","近")</f>
        <v>远</v>
      </c>
      <c r="F203" t="str">
        <f>IF(表1_2[[#This Row],[F(消费频率）]]&gt;AVERAGE(表1_2[F(消费频率）]),"高","低")</f>
        <v>低</v>
      </c>
      <c r="G203" t="str">
        <f>IF(表1_2[[#This Row],[M(消费金额)]]&gt;AVERAGE(表1_2[M(消费金额)]),"高","低")</f>
        <v>低</v>
      </c>
      <c r="H203" s="3" t="str">
        <f t="array" ref="H203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04" spans="1:8" x14ac:dyDescent="0.25">
      <c r="A204" s="3" t="s">
        <v>104</v>
      </c>
      <c r="B204">
        <v>41</v>
      </c>
      <c r="C204">
        <v>19</v>
      </c>
      <c r="D204">
        <v>12356</v>
      </c>
      <c r="E204" t="str">
        <f>IF(表1_2[[#This Row],[R(最近消费时间)]]&gt;AVERAGE(表1_2[R(最近消费时间)]),"远","近")</f>
        <v>远</v>
      </c>
      <c r="F204" t="str">
        <f>IF(表1_2[[#This Row],[F(消费频率）]]&gt;AVERAGE(表1_2[F(消费频率）]),"高","低")</f>
        <v>低</v>
      </c>
      <c r="G204" t="str">
        <f>IF(表1_2[[#This Row],[M(消费金额)]]&gt;AVERAGE(表1_2[M(消费金额)]),"高","低")</f>
        <v>低</v>
      </c>
      <c r="H204" s="3" t="str">
        <f t="array" ref="H204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05" spans="1:8" x14ac:dyDescent="0.25">
      <c r="A205" s="3" t="s">
        <v>153</v>
      </c>
      <c r="B205">
        <v>39</v>
      </c>
      <c r="C205">
        <v>19</v>
      </c>
      <c r="D205">
        <v>9666</v>
      </c>
      <c r="E205" t="str">
        <f>IF(表1_2[[#This Row],[R(最近消费时间)]]&gt;AVERAGE(表1_2[R(最近消费时间)]),"远","近")</f>
        <v>近</v>
      </c>
      <c r="F205" t="str">
        <f>IF(表1_2[[#This Row],[F(消费频率）]]&gt;AVERAGE(表1_2[F(消费频率）]),"高","低")</f>
        <v>低</v>
      </c>
      <c r="G205" t="str">
        <f>IF(表1_2[[#This Row],[M(消费金额)]]&gt;AVERAGE(表1_2[M(消费金额)]),"高","低")</f>
        <v>低</v>
      </c>
      <c r="H205" s="3" t="str">
        <f t="array" ref="H205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06" spans="1:8" x14ac:dyDescent="0.25">
      <c r="A206" s="3" t="s">
        <v>240</v>
      </c>
      <c r="B206">
        <v>39</v>
      </c>
      <c r="C206">
        <v>24</v>
      </c>
      <c r="D206">
        <v>13392</v>
      </c>
      <c r="E206" t="str">
        <f>IF(表1_2[[#This Row],[R(最近消费时间)]]&gt;AVERAGE(表1_2[R(最近消费时间)]),"远","近")</f>
        <v>近</v>
      </c>
      <c r="F206" t="str">
        <f>IF(表1_2[[#This Row],[F(消费频率）]]&gt;AVERAGE(表1_2[F(消费频率）]),"高","低")</f>
        <v>高</v>
      </c>
      <c r="G206" t="str">
        <f>IF(表1_2[[#This Row],[M(消费金额)]]&gt;AVERAGE(表1_2[M(消费金额)]),"高","低")</f>
        <v>高</v>
      </c>
      <c r="H206" s="3" t="str">
        <f t="array" ref="H206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07" spans="1:8" x14ac:dyDescent="0.25">
      <c r="A207" s="3" t="s">
        <v>249</v>
      </c>
      <c r="B207">
        <v>37</v>
      </c>
      <c r="C207">
        <v>23</v>
      </c>
      <c r="D207">
        <v>11264</v>
      </c>
      <c r="E207" t="str">
        <f>IF(表1_2[[#This Row],[R(最近消费时间)]]&gt;AVERAGE(表1_2[R(最近消费时间)]),"远","近")</f>
        <v>近</v>
      </c>
      <c r="F207" t="str">
        <f>IF(表1_2[[#This Row],[F(消费频率）]]&gt;AVERAGE(表1_2[F(消费频率）]),"高","低")</f>
        <v>低</v>
      </c>
      <c r="G207" t="str">
        <f>IF(表1_2[[#This Row],[M(消费金额)]]&gt;AVERAGE(表1_2[M(消费金额)]),"高","低")</f>
        <v>低</v>
      </c>
      <c r="H207" s="3" t="str">
        <f t="array" ref="H20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08" spans="1:8" x14ac:dyDescent="0.25">
      <c r="A208" s="3" t="s">
        <v>271</v>
      </c>
      <c r="B208">
        <v>41</v>
      </c>
      <c r="C208">
        <v>23</v>
      </c>
      <c r="D208">
        <v>11950</v>
      </c>
      <c r="E208" t="str">
        <f>IF(表1_2[[#This Row],[R(最近消费时间)]]&gt;AVERAGE(表1_2[R(最近消费时间)]),"远","近")</f>
        <v>远</v>
      </c>
      <c r="F208" t="str">
        <f>IF(表1_2[[#This Row],[F(消费频率）]]&gt;AVERAGE(表1_2[F(消费频率）]),"高","低")</f>
        <v>低</v>
      </c>
      <c r="G208" t="str">
        <f>IF(表1_2[[#This Row],[M(消费金额)]]&gt;AVERAGE(表1_2[M(消费金额)]),"高","低")</f>
        <v>低</v>
      </c>
      <c r="H208" s="3" t="str">
        <f t="array" ref="H20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09" spans="1:8" x14ac:dyDescent="0.25">
      <c r="A209" s="3" t="s">
        <v>254</v>
      </c>
      <c r="B209">
        <v>36</v>
      </c>
      <c r="C209">
        <v>17</v>
      </c>
      <c r="D209">
        <v>8879</v>
      </c>
      <c r="E209" t="str">
        <f>IF(表1_2[[#This Row],[R(最近消费时间)]]&gt;AVERAGE(表1_2[R(最近消费时间)]),"远","近")</f>
        <v>近</v>
      </c>
      <c r="F209" t="str">
        <f>IF(表1_2[[#This Row],[F(消费频率）]]&gt;AVERAGE(表1_2[F(消费频率）]),"高","低")</f>
        <v>低</v>
      </c>
      <c r="G209" t="str">
        <f>IF(表1_2[[#This Row],[M(消费金额)]]&gt;AVERAGE(表1_2[M(消费金额)]),"高","低")</f>
        <v>低</v>
      </c>
      <c r="H209" s="3" t="str">
        <f t="array" ref="H20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10" spans="1:8" x14ac:dyDescent="0.25">
      <c r="A210" s="3" t="s">
        <v>82</v>
      </c>
      <c r="B210">
        <v>43</v>
      </c>
      <c r="C210">
        <v>22</v>
      </c>
      <c r="D210">
        <v>11631</v>
      </c>
      <c r="E210" t="str">
        <f>IF(表1_2[[#This Row],[R(最近消费时间)]]&gt;AVERAGE(表1_2[R(最近消费时间)]),"远","近")</f>
        <v>远</v>
      </c>
      <c r="F210" t="str">
        <f>IF(表1_2[[#This Row],[F(消费频率）]]&gt;AVERAGE(表1_2[F(消费频率）]),"高","低")</f>
        <v>低</v>
      </c>
      <c r="G210" t="str">
        <f>IF(表1_2[[#This Row],[M(消费金额)]]&gt;AVERAGE(表1_2[M(消费金额)]),"高","低")</f>
        <v>低</v>
      </c>
      <c r="H210" s="3" t="str">
        <f t="array" ref="H210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11" spans="1:8" x14ac:dyDescent="0.25">
      <c r="A211" s="3" t="s">
        <v>265</v>
      </c>
      <c r="B211">
        <v>48</v>
      </c>
      <c r="C211">
        <v>21</v>
      </c>
      <c r="D211">
        <v>12056</v>
      </c>
      <c r="E211" t="str">
        <f>IF(表1_2[[#This Row],[R(最近消费时间)]]&gt;AVERAGE(表1_2[R(最近消费时间)]),"远","近")</f>
        <v>远</v>
      </c>
      <c r="F211" t="str">
        <f>IF(表1_2[[#This Row],[F(消费频率）]]&gt;AVERAGE(表1_2[F(消费频率）]),"高","低")</f>
        <v>低</v>
      </c>
      <c r="G211" t="str">
        <f>IF(表1_2[[#This Row],[M(消费金额)]]&gt;AVERAGE(表1_2[M(消费金额)]),"高","低")</f>
        <v>低</v>
      </c>
      <c r="H211" s="3" t="str">
        <f t="array" ref="H211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12" spans="1:8" x14ac:dyDescent="0.25">
      <c r="A212" s="3" t="s">
        <v>92</v>
      </c>
      <c r="B212">
        <v>50</v>
      </c>
      <c r="C212">
        <v>22</v>
      </c>
      <c r="D212">
        <v>12503</v>
      </c>
      <c r="E212" t="str">
        <f>IF(表1_2[[#This Row],[R(最近消费时间)]]&gt;AVERAGE(表1_2[R(最近消费时间)]),"远","近")</f>
        <v>远</v>
      </c>
      <c r="F212" t="str">
        <f>IF(表1_2[[#This Row],[F(消费频率）]]&gt;AVERAGE(表1_2[F(消费频率）]),"高","低")</f>
        <v>低</v>
      </c>
      <c r="G212" t="str">
        <f>IF(表1_2[[#This Row],[M(消费金额)]]&gt;AVERAGE(表1_2[M(消费金额)]),"高","低")</f>
        <v>低</v>
      </c>
      <c r="H212" s="3" t="str">
        <f t="array" ref="H212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13" spans="1:8" x14ac:dyDescent="0.25">
      <c r="A213" s="3" t="s">
        <v>124</v>
      </c>
      <c r="B213">
        <v>39</v>
      </c>
      <c r="C213">
        <v>19</v>
      </c>
      <c r="D213">
        <v>11423</v>
      </c>
      <c r="E213" t="str">
        <f>IF(表1_2[[#This Row],[R(最近消费时间)]]&gt;AVERAGE(表1_2[R(最近消费时间)]),"远","近")</f>
        <v>近</v>
      </c>
      <c r="F213" t="str">
        <f>IF(表1_2[[#This Row],[F(消费频率）]]&gt;AVERAGE(表1_2[F(消费频率）]),"高","低")</f>
        <v>低</v>
      </c>
      <c r="G213" t="str">
        <f>IF(表1_2[[#This Row],[M(消费金额)]]&gt;AVERAGE(表1_2[M(消费金额)]),"高","低")</f>
        <v>低</v>
      </c>
      <c r="H213" s="3" t="str">
        <f t="array" ref="H213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14" spans="1:8" x14ac:dyDescent="0.25">
      <c r="A214" s="3" t="s">
        <v>217</v>
      </c>
      <c r="B214">
        <v>43</v>
      </c>
      <c r="C214">
        <v>26</v>
      </c>
      <c r="D214">
        <v>15736</v>
      </c>
      <c r="E214" t="str">
        <f>IF(表1_2[[#This Row],[R(最近消费时间)]]&gt;AVERAGE(表1_2[R(最近消费时间)]),"远","近")</f>
        <v>远</v>
      </c>
      <c r="F214" t="str">
        <f>IF(表1_2[[#This Row],[F(消费频率）]]&gt;AVERAGE(表1_2[F(消费频率）]),"高","低")</f>
        <v>高</v>
      </c>
      <c r="G214" t="str">
        <f>IF(表1_2[[#This Row],[M(消费金额)]]&gt;AVERAGE(表1_2[M(消费金额)]),"高","低")</f>
        <v>高</v>
      </c>
      <c r="H214" s="3" t="str">
        <f t="array" ref="H214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15" spans="1:8" x14ac:dyDescent="0.25">
      <c r="A215" s="3" t="s">
        <v>8</v>
      </c>
      <c r="B215">
        <v>58</v>
      </c>
      <c r="C215">
        <v>21</v>
      </c>
      <c r="D215">
        <v>11268</v>
      </c>
      <c r="E215" t="str">
        <f>IF(表1_2[[#This Row],[R(最近消费时间)]]&gt;AVERAGE(表1_2[R(最近消费时间)]),"远","近")</f>
        <v>远</v>
      </c>
      <c r="F215" t="str">
        <f>IF(表1_2[[#This Row],[F(消费频率）]]&gt;AVERAGE(表1_2[F(消费频率）]),"高","低")</f>
        <v>低</v>
      </c>
      <c r="G215" t="str">
        <f>IF(表1_2[[#This Row],[M(消费金额)]]&gt;AVERAGE(表1_2[M(消费金额)]),"高","低")</f>
        <v>低</v>
      </c>
      <c r="H215" s="3" t="str">
        <f t="array" ref="H215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16" spans="1:8" x14ac:dyDescent="0.25">
      <c r="A216" s="3" t="s">
        <v>145</v>
      </c>
      <c r="B216">
        <v>40</v>
      </c>
      <c r="C216">
        <v>23</v>
      </c>
      <c r="D216">
        <v>13174</v>
      </c>
      <c r="E216" t="str">
        <f>IF(表1_2[[#This Row],[R(最近消费时间)]]&gt;AVERAGE(表1_2[R(最近消费时间)]),"远","近")</f>
        <v>近</v>
      </c>
      <c r="F216" t="str">
        <f>IF(表1_2[[#This Row],[F(消费频率）]]&gt;AVERAGE(表1_2[F(消费频率）]),"高","低")</f>
        <v>低</v>
      </c>
      <c r="G216" t="str">
        <f>IF(表1_2[[#This Row],[M(消费金额)]]&gt;AVERAGE(表1_2[M(消费金额)]),"高","低")</f>
        <v>高</v>
      </c>
      <c r="H216" s="3" t="str">
        <f t="array" ref="H216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217" spans="1:8" x14ac:dyDescent="0.25">
      <c r="A217" s="3" t="s">
        <v>74</v>
      </c>
      <c r="B217">
        <v>36</v>
      </c>
      <c r="C217">
        <v>16</v>
      </c>
      <c r="D217">
        <v>9720</v>
      </c>
      <c r="E217" t="str">
        <f>IF(表1_2[[#This Row],[R(最近消费时间)]]&gt;AVERAGE(表1_2[R(最近消费时间)]),"远","近")</f>
        <v>近</v>
      </c>
      <c r="F217" t="str">
        <f>IF(表1_2[[#This Row],[F(消费频率）]]&gt;AVERAGE(表1_2[F(消费频率）]),"高","低")</f>
        <v>低</v>
      </c>
      <c r="G217" t="str">
        <f>IF(表1_2[[#This Row],[M(消费金额)]]&gt;AVERAGE(表1_2[M(消费金额)]),"高","低")</f>
        <v>低</v>
      </c>
      <c r="H217" s="3" t="str">
        <f t="array" ref="H21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18" spans="1:8" x14ac:dyDescent="0.25">
      <c r="A218" s="3" t="s">
        <v>196</v>
      </c>
      <c r="B218">
        <v>37</v>
      </c>
      <c r="C218">
        <v>19</v>
      </c>
      <c r="D218">
        <v>11219</v>
      </c>
      <c r="E218" t="str">
        <f>IF(表1_2[[#This Row],[R(最近消费时间)]]&gt;AVERAGE(表1_2[R(最近消费时间)]),"远","近")</f>
        <v>近</v>
      </c>
      <c r="F218" t="str">
        <f>IF(表1_2[[#This Row],[F(消费频率）]]&gt;AVERAGE(表1_2[F(消费频率）]),"高","低")</f>
        <v>低</v>
      </c>
      <c r="G218" t="str">
        <f>IF(表1_2[[#This Row],[M(消费金额)]]&gt;AVERAGE(表1_2[M(消费金额)]),"高","低")</f>
        <v>低</v>
      </c>
      <c r="H218" s="3" t="str">
        <f t="array" ref="H21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19" spans="1:8" x14ac:dyDescent="0.25">
      <c r="A219" s="3" t="s">
        <v>213</v>
      </c>
      <c r="B219">
        <v>46</v>
      </c>
      <c r="C219">
        <v>19</v>
      </c>
      <c r="D219">
        <v>8527</v>
      </c>
      <c r="E219" t="str">
        <f>IF(表1_2[[#This Row],[R(最近消费时间)]]&gt;AVERAGE(表1_2[R(最近消费时间)]),"远","近")</f>
        <v>远</v>
      </c>
      <c r="F219" t="str">
        <f>IF(表1_2[[#This Row],[F(消费频率）]]&gt;AVERAGE(表1_2[F(消费频率）]),"高","低")</f>
        <v>低</v>
      </c>
      <c r="G219" t="str">
        <f>IF(表1_2[[#This Row],[M(消费金额)]]&gt;AVERAGE(表1_2[M(消费金额)]),"高","低")</f>
        <v>低</v>
      </c>
      <c r="H219" s="3" t="str">
        <f t="array" ref="H219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20" spans="1:8" x14ac:dyDescent="0.25">
      <c r="A220" s="3" t="s">
        <v>34</v>
      </c>
      <c r="B220">
        <v>36</v>
      </c>
      <c r="C220">
        <v>20</v>
      </c>
      <c r="D220">
        <v>9585</v>
      </c>
      <c r="E220" t="str">
        <f>IF(表1_2[[#This Row],[R(最近消费时间)]]&gt;AVERAGE(表1_2[R(最近消费时间)]),"远","近")</f>
        <v>近</v>
      </c>
      <c r="F220" t="str">
        <f>IF(表1_2[[#This Row],[F(消费频率）]]&gt;AVERAGE(表1_2[F(消费频率）]),"高","低")</f>
        <v>低</v>
      </c>
      <c r="G220" t="str">
        <f>IF(表1_2[[#This Row],[M(消费金额)]]&gt;AVERAGE(表1_2[M(消费金额)]),"高","低")</f>
        <v>低</v>
      </c>
      <c r="H220" s="3" t="str">
        <f t="array" ref="H22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21" spans="1:8" x14ac:dyDescent="0.25">
      <c r="A221" s="3" t="s">
        <v>27</v>
      </c>
      <c r="B221">
        <v>42</v>
      </c>
      <c r="C221">
        <v>28</v>
      </c>
      <c r="D221">
        <v>16438</v>
      </c>
      <c r="E221" t="str">
        <f>IF(表1_2[[#This Row],[R(最近消费时间)]]&gt;AVERAGE(表1_2[R(最近消费时间)]),"远","近")</f>
        <v>远</v>
      </c>
      <c r="F221" t="str">
        <f>IF(表1_2[[#This Row],[F(消费频率）]]&gt;AVERAGE(表1_2[F(消费频率）]),"高","低")</f>
        <v>高</v>
      </c>
      <c r="G221" t="str">
        <f>IF(表1_2[[#This Row],[M(消费金额)]]&gt;AVERAGE(表1_2[M(消费金额)]),"高","低")</f>
        <v>高</v>
      </c>
      <c r="H221" s="3" t="str">
        <f t="array" ref="H221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22" spans="1:8" x14ac:dyDescent="0.25">
      <c r="A222" s="3" t="s">
        <v>273</v>
      </c>
      <c r="B222">
        <v>36</v>
      </c>
      <c r="C222">
        <v>26</v>
      </c>
      <c r="D222">
        <v>12330</v>
      </c>
      <c r="E222" t="str">
        <f>IF(表1_2[[#This Row],[R(最近消费时间)]]&gt;AVERAGE(表1_2[R(最近消费时间)]),"远","近")</f>
        <v>近</v>
      </c>
      <c r="F222" t="str">
        <f>IF(表1_2[[#This Row],[F(消费频率）]]&gt;AVERAGE(表1_2[F(消费频率）]),"高","低")</f>
        <v>高</v>
      </c>
      <c r="G222" t="str">
        <f>IF(表1_2[[#This Row],[M(消费金额)]]&gt;AVERAGE(表1_2[M(消费金额)]),"高","低")</f>
        <v>低</v>
      </c>
      <c r="H222" s="3" t="str">
        <f t="array" ref="H222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223" spans="1:8" x14ac:dyDescent="0.25">
      <c r="A223" s="3" t="s">
        <v>83</v>
      </c>
      <c r="B223">
        <v>50</v>
      </c>
      <c r="C223">
        <v>18</v>
      </c>
      <c r="D223">
        <v>8324</v>
      </c>
      <c r="E223" t="str">
        <f>IF(表1_2[[#This Row],[R(最近消费时间)]]&gt;AVERAGE(表1_2[R(最近消费时间)]),"远","近")</f>
        <v>远</v>
      </c>
      <c r="F223" t="str">
        <f>IF(表1_2[[#This Row],[F(消费频率）]]&gt;AVERAGE(表1_2[F(消费频率）]),"高","低")</f>
        <v>低</v>
      </c>
      <c r="G223" t="str">
        <f>IF(表1_2[[#This Row],[M(消费金额)]]&gt;AVERAGE(表1_2[M(消费金额)]),"高","低")</f>
        <v>低</v>
      </c>
      <c r="H223" s="3" t="str">
        <f t="array" ref="H223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24" spans="1:8" x14ac:dyDescent="0.25">
      <c r="A224" s="3" t="s">
        <v>238</v>
      </c>
      <c r="B224">
        <v>38</v>
      </c>
      <c r="C224">
        <v>17</v>
      </c>
      <c r="D224">
        <v>9693</v>
      </c>
      <c r="E224" t="str">
        <f>IF(表1_2[[#This Row],[R(最近消费时间)]]&gt;AVERAGE(表1_2[R(最近消费时间)]),"远","近")</f>
        <v>近</v>
      </c>
      <c r="F224" t="str">
        <f>IF(表1_2[[#This Row],[F(消费频率）]]&gt;AVERAGE(表1_2[F(消费频率）]),"高","低")</f>
        <v>低</v>
      </c>
      <c r="G224" t="str">
        <f>IF(表1_2[[#This Row],[M(消费金额)]]&gt;AVERAGE(表1_2[M(消费金额)]),"高","低")</f>
        <v>低</v>
      </c>
      <c r="H224" s="3" t="str">
        <f t="array" ref="H224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25" spans="1:8" x14ac:dyDescent="0.25">
      <c r="A225" s="3" t="s">
        <v>176</v>
      </c>
      <c r="B225">
        <v>37</v>
      </c>
      <c r="C225">
        <v>23</v>
      </c>
      <c r="D225">
        <v>15507</v>
      </c>
      <c r="E225" t="str">
        <f>IF(表1_2[[#This Row],[R(最近消费时间)]]&gt;AVERAGE(表1_2[R(最近消费时间)]),"远","近")</f>
        <v>近</v>
      </c>
      <c r="F225" t="str">
        <f>IF(表1_2[[#This Row],[F(消费频率）]]&gt;AVERAGE(表1_2[F(消费频率）]),"高","低")</f>
        <v>低</v>
      </c>
      <c r="G225" t="str">
        <f>IF(表1_2[[#This Row],[M(消费金额)]]&gt;AVERAGE(表1_2[M(消费金额)]),"高","低")</f>
        <v>高</v>
      </c>
      <c r="H225" s="3" t="str">
        <f t="array" ref="H225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226" spans="1:8" x14ac:dyDescent="0.25">
      <c r="A226" s="3" t="s">
        <v>298</v>
      </c>
      <c r="B226">
        <v>45</v>
      </c>
      <c r="C226">
        <v>20</v>
      </c>
      <c r="D226">
        <v>11461</v>
      </c>
      <c r="E226" t="str">
        <f>IF(表1_2[[#This Row],[R(最近消费时间)]]&gt;AVERAGE(表1_2[R(最近消费时间)]),"远","近")</f>
        <v>远</v>
      </c>
      <c r="F226" t="str">
        <f>IF(表1_2[[#This Row],[F(消费频率）]]&gt;AVERAGE(表1_2[F(消费频率）]),"高","低")</f>
        <v>低</v>
      </c>
      <c r="G226" t="str">
        <f>IF(表1_2[[#This Row],[M(消费金额)]]&gt;AVERAGE(表1_2[M(消费金额)]),"高","低")</f>
        <v>低</v>
      </c>
      <c r="H226" s="3" t="str">
        <f t="array" ref="H226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27" spans="1:8" x14ac:dyDescent="0.25">
      <c r="A227" s="3" t="s">
        <v>56</v>
      </c>
      <c r="B227">
        <v>37</v>
      </c>
      <c r="C227">
        <v>30</v>
      </c>
      <c r="D227">
        <v>16669</v>
      </c>
      <c r="E227" t="str">
        <f>IF(表1_2[[#This Row],[R(最近消费时间)]]&gt;AVERAGE(表1_2[R(最近消费时间)]),"远","近")</f>
        <v>近</v>
      </c>
      <c r="F227" t="str">
        <f>IF(表1_2[[#This Row],[F(消费频率）]]&gt;AVERAGE(表1_2[F(消费频率）]),"高","低")</f>
        <v>高</v>
      </c>
      <c r="G227" t="str">
        <f>IF(表1_2[[#This Row],[M(消费金额)]]&gt;AVERAGE(表1_2[M(消费金额)]),"高","低")</f>
        <v>高</v>
      </c>
      <c r="H227" s="3" t="str">
        <f t="array" ref="H227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28" spans="1:8" x14ac:dyDescent="0.25">
      <c r="A228" s="3" t="s">
        <v>46</v>
      </c>
      <c r="B228">
        <v>37</v>
      </c>
      <c r="C228">
        <v>27</v>
      </c>
      <c r="D228">
        <v>13258</v>
      </c>
      <c r="E228" t="str">
        <f>IF(表1_2[[#This Row],[R(最近消费时间)]]&gt;AVERAGE(表1_2[R(最近消费时间)]),"远","近")</f>
        <v>近</v>
      </c>
      <c r="F228" t="str">
        <f>IF(表1_2[[#This Row],[F(消费频率）]]&gt;AVERAGE(表1_2[F(消费频率）]),"高","低")</f>
        <v>高</v>
      </c>
      <c r="G228" t="str">
        <f>IF(表1_2[[#This Row],[M(消费金额)]]&gt;AVERAGE(表1_2[M(消费金额)]),"高","低")</f>
        <v>高</v>
      </c>
      <c r="H228" s="3" t="str">
        <f t="array" ref="H228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29" spans="1:8" x14ac:dyDescent="0.25">
      <c r="A229" s="3" t="s">
        <v>294</v>
      </c>
      <c r="B229">
        <v>44</v>
      </c>
      <c r="C229">
        <v>22</v>
      </c>
      <c r="D229">
        <v>11227</v>
      </c>
      <c r="E229" t="str">
        <f>IF(表1_2[[#This Row],[R(最近消费时间)]]&gt;AVERAGE(表1_2[R(最近消费时间)]),"远","近")</f>
        <v>远</v>
      </c>
      <c r="F229" t="str">
        <f>IF(表1_2[[#This Row],[F(消费频率）]]&gt;AVERAGE(表1_2[F(消费频率）]),"高","低")</f>
        <v>低</v>
      </c>
      <c r="G229" t="str">
        <f>IF(表1_2[[#This Row],[M(消费金额)]]&gt;AVERAGE(表1_2[M(消费金额)]),"高","低")</f>
        <v>低</v>
      </c>
      <c r="H229" s="3" t="str">
        <f t="array" ref="H229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30" spans="1:8" x14ac:dyDescent="0.25">
      <c r="A230" s="3" t="s">
        <v>65</v>
      </c>
      <c r="B230">
        <v>37</v>
      </c>
      <c r="C230">
        <v>25</v>
      </c>
      <c r="D230">
        <v>14543</v>
      </c>
      <c r="E230" t="str">
        <f>IF(表1_2[[#This Row],[R(最近消费时间)]]&gt;AVERAGE(表1_2[R(最近消费时间)]),"远","近")</f>
        <v>近</v>
      </c>
      <c r="F230" t="str">
        <f>IF(表1_2[[#This Row],[F(消费频率）]]&gt;AVERAGE(表1_2[F(消费频率）]),"高","低")</f>
        <v>高</v>
      </c>
      <c r="G230" t="str">
        <f>IF(表1_2[[#This Row],[M(消费金额)]]&gt;AVERAGE(表1_2[M(消费金额)]),"高","低")</f>
        <v>高</v>
      </c>
      <c r="H230" s="3" t="str">
        <f t="array" ref="H230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31" spans="1:8" x14ac:dyDescent="0.25">
      <c r="A231" s="3" t="s">
        <v>80</v>
      </c>
      <c r="B231">
        <v>46</v>
      </c>
      <c r="C231">
        <v>19</v>
      </c>
      <c r="D231">
        <v>10945</v>
      </c>
      <c r="E231" t="str">
        <f>IF(表1_2[[#This Row],[R(最近消费时间)]]&gt;AVERAGE(表1_2[R(最近消费时间)]),"远","近")</f>
        <v>远</v>
      </c>
      <c r="F231" t="str">
        <f>IF(表1_2[[#This Row],[F(消费频率）]]&gt;AVERAGE(表1_2[F(消费频率）]),"高","低")</f>
        <v>低</v>
      </c>
      <c r="G231" t="str">
        <f>IF(表1_2[[#This Row],[M(消费金额)]]&gt;AVERAGE(表1_2[M(消费金额)]),"高","低")</f>
        <v>低</v>
      </c>
      <c r="H231" s="3" t="str">
        <f t="array" ref="H231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32" spans="1:8" x14ac:dyDescent="0.25">
      <c r="A232" s="3" t="s">
        <v>25</v>
      </c>
      <c r="B232">
        <v>37</v>
      </c>
      <c r="C232">
        <v>20</v>
      </c>
      <c r="D232">
        <v>11900</v>
      </c>
      <c r="E232" t="str">
        <f>IF(表1_2[[#This Row],[R(最近消费时间)]]&gt;AVERAGE(表1_2[R(最近消费时间)]),"远","近")</f>
        <v>近</v>
      </c>
      <c r="F232" t="str">
        <f>IF(表1_2[[#This Row],[F(消费频率）]]&gt;AVERAGE(表1_2[F(消费频率）]),"高","低")</f>
        <v>低</v>
      </c>
      <c r="G232" t="str">
        <f>IF(表1_2[[#This Row],[M(消费金额)]]&gt;AVERAGE(表1_2[M(消费金额)]),"高","低")</f>
        <v>低</v>
      </c>
      <c r="H232" s="3" t="str">
        <f t="array" ref="H232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33" spans="1:8" x14ac:dyDescent="0.25">
      <c r="A233" s="3" t="s">
        <v>253</v>
      </c>
      <c r="B233">
        <v>42</v>
      </c>
      <c r="C233">
        <v>26</v>
      </c>
      <c r="D233">
        <v>14126</v>
      </c>
      <c r="E233" t="str">
        <f>IF(表1_2[[#This Row],[R(最近消费时间)]]&gt;AVERAGE(表1_2[R(最近消费时间)]),"远","近")</f>
        <v>远</v>
      </c>
      <c r="F233" t="str">
        <f>IF(表1_2[[#This Row],[F(消费频率）]]&gt;AVERAGE(表1_2[F(消费频率）]),"高","低")</f>
        <v>高</v>
      </c>
      <c r="G233" t="str">
        <f>IF(表1_2[[#This Row],[M(消费金额)]]&gt;AVERAGE(表1_2[M(消费金额)]),"高","低")</f>
        <v>高</v>
      </c>
      <c r="H233" s="3" t="str">
        <f t="array" ref="H233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34" spans="1:8" x14ac:dyDescent="0.25">
      <c r="A234" s="3" t="s">
        <v>182</v>
      </c>
      <c r="B234">
        <v>47</v>
      </c>
      <c r="C234">
        <v>26</v>
      </c>
      <c r="D234">
        <v>14026</v>
      </c>
      <c r="E234" t="str">
        <f>IF(表1_2[[#This Row],[R(最近消费时间)]]&gt;AVERAGE(表1_2[R(最近消费时间)]),"远","近")</f>
        <v>远</v>
      </c>
      <c r="F234" t="str">
        <f>IF(表1_2[[#This Row],[F(消费频率）]]&gt;AVERAGE(表1_2[F(消费频率）]),"高","低")</f>
        <v>高</v>
      </c>
      <c r="G234" t="str">
        <f>IF(表1_2[[#This Row],[M(消费金额)]]&gt;AVERAGE(表1_2[M(消费金额)]),"高","低")</f>
        <v>高</v>
      </c>
      <c r="H234" s="3" t="str">
        <f t="array" ref="H234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35" spans="1:8" x14ac:dyDescent="0.25">
      <c r="A235" s="3" t="s">
        <v>290</v>
      </c>
      <c r="B235">
        <v>40</v>
      </c>
      <c r="C235">
        <v>17</v>
      </c>
      <c r="D235">
        <v>10049</v>
      </c>
      <c r="E235" t="str">
        <f>IF(表1_2[[#This Row],[R(最近消费时间)]]&gt;AVERAGE(表1_2[R(最近消费时间)]),"远","近")</f>
        <v>近</v>
      </c>
      <c r="F235" t="str">
        <f>IF(表1_2[[#This Row],[F(消费频率）]]&gt;AVERAGE(表1_2[F(消费频率）]),"高","低")</f>
        <v>低</v>
      </c>
      <c r="G235" t="str">
        <f>IF(表1_2[[#This Row],[M(消费金额)]]&gt;AVERAGE(表1_2[M(消费金额)]),"高","低")</f>
        <v>低</v>
      </c>
      <c r="H235" s="3" t="str">
        <f t="array" ref="H235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36" spans="1:8" x14ac:dyDescent="0.25">
      <c r="A236" s="3" t="s">
        <v>237</v>
      </c>
      <c r="B236">
        <v>37</v>
      </c>
      <c r="C236">
        <v>27</v>
      </c>
      <c r="D236">
        <v>12774</v>
      </c>
      <c r="E236" t="str">
        <f>IF(表1_2[[#This Row],[R(最近消费时间)]]&gt;AVERAGE(表1_2[R(最近消费时间)]),"远","近")</f>
        <v>近</v>
      </c>
      <c r="F236" t="str">
        <f>IF(表1_2[[#This Row],[F(消费频率）]]&gt;AVERAGE(表1_2[F(消费频率）]),"高","低")</f>
        <v>高</v>
      </c>
      <c r="G236" t="str">
        <f>IF(表1_2[[#This Row],[M(消费金额)]]&gt;AVERAGE(表1_2[M(消费金额)]),"高","低")</f>
        <v>高</v>
      </c>
      <c r="H236" s="3" t="str">
        <f t="array" ref="H236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37" spans="1:8" x14ac:dyDescent="0.25">
      <c r="A237" s="3" t="s">
        <v>221</v>
      </c>
      <c r="B237">
        <v>44</v>
      </c>
      <c r="C237">
        <v>18</v>
      </c>
      <c r="D237">
        <v>11712</v>
      </c>
      <c r="E237" t="str">
        <f>IF(表1_2[[#This Row],[R(最近消费时间)]]&gt;AVERAGE(表1_2[R(最近消费时间)]),"远","近")</f>
        <v>远</v>
      </c>
      <c r="F237" t="str">
        <f>IF(表1_2[[#This Row],[F(消费频率）]]&gt;AVERAGE(表1_2[F(消费频率）]),"高","低")</f>
        <v>低</v>
      </c>
      <c r="G237" t="str">
        <f>IF(表1_2[[#This Row],[M(消费金额)]]&gt;AVERAGE(表1_2[M(消费金额)]),"高","低")</f>
        <v>低</v>
      </c>
      <c r="H237" s="3" t="str">
        <f t="array" ref="H237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38" spans="1:8" x14ac:dyDescent="0.25">
      <c r="A238" s="3" t="s">
        <v>189</v>
      </c>
      <c r="B238">
        <v>39</v>
      </c>
      <c r="C238">
        <v>25</v>
      </c>
      <c r="D238">
        <v>14060</v>
      </c>
      <c r="E238" t="str">
        <f>IF(表1_2[[#This Row],[R(最近消费时间)]]&gt;AVERAGE(表1_2[R(最近消费时间)]),"远","近")</f>
        <v>近</v>
      </c>
      <c r="F238" t="str">
        <f>IF(表1_2[[#This Row],[F(消费频率）]]&gt;AVERAGE(表1_2[F(消费频率）]),"高","低")</f>
        <v>高</v>
      </c>
      <c r="G238" t="str">
        <f>IF(表1_2[[#This Row],[M(消费金额)]]&gt;AVERAGE(表1_2[M(消费金额)]),"高","低")</f>
        <v>高</v>
      </c>
      <c r="H238" s="3" t="str">
        <f t="array" ref="H238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39" spans="1:8" x14ac:dyDescent="0.25">
      <c r="A239" s="3" t="s">
        <v>111</v>
      </c>
      <c r="B239">
        <v>37</v>
      </c>
      <c r="C239">
        <v>23</v>
      </c>
      <c r="D239">
        <v>11544</v>
      </c>
      <c r="E239" t="str">
        <f>IF(表1_2[[#This Row],[R(最近消费时间)]]&gt;AVERAGE(表1_2[R(最近消费时间)]),"远","近")</f>
        <v>近</v>
      </c>
      <c r="F239" t="str">
        <f>IF(表1_2[[#This Row],[F(消费频率）]]&gt;AVERAGE(表1_2[F(消费频率）]),"高","低")</f>
        <v>低</v>
      </c>
      <c r="G239" t="str">
        <f>IF(表1_2[[#This Row],[M(消费金额)]]&gt;AVERAGE(表1_2[M(消费金额)]),"高","低")</f>
        <v>低</v>
      </c>
      <c r="H239" s="3" t="str">
        <f t="array" ref="H23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40" spans="1:8" x14ac:dyDescent="0.25">
      <c r="A240" s="3" t="s">
        <v>301</v>
      </c>
      <c r="B240">
        <v>54</v>
      </c>
      <c r="C240">
        <v>14</v>
      </c>
      <c r="D240">
        <v>7779</v>
      </c>
      <c r="E240" t="str">
        <f>IF(表1_2[[#This Row],[R(最近消费时间)]]&gt;AVERAGE(表1_2[R(最近消费时间)]),"远","近")</f>
        <v>远</v>
      </c>
      <c r="F240" t="str">
        <f>IF(表1_2[[#This Row],[F(消费频率）]]&gt;AVERAGE(表1_2[F(消费频率）]),"高","低")</f>
        <v>低</v>
      </c>
      <c r="G240" t="str">
        <f>IF(表1_2[[#This Row],[M(消费金额)]]&gt;AVERAGE(表1_2[M(消费金额)]),"高","低")</f>
        <v>低</v>
      </c>
      <c r="H240" s="3" t="str">
        <f t="array" ref="H240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41" spans="1:8" x14ac:dyDescent="0.25">
      <c r="A241" s="3" t="s">
        <v>171</v>
      </c>
      <c r="B241">
        <v>42</v>
      </c>
      <c r="C241">
        <v>16</v>
      </c>
      <c r="D241">
        <v>8011</v>
      </c>
      <c r="E241" t="str">
        <f>IF(表1_2[[#This Row],[R(最近消费时间)]]&gt;AVERAGE(表1_2[R(最近消费时间)]),"远","近")</f>
        <v>远</v>
      </c>
      <c r="F241" t="str">
        <f>IF(表1_2[[#This Row],[F(消费频率）]]&gt;AVERAGE(表1_2[F(消费频率）]),"高","低")</f>
        <v>低</v>
      </c>
      <c r="G241" t="str">
        <f>IF(表1_2[[#This Row],[M(消费金额)]]&gt;AVERAGE(表1_2[M(消费金额)]),"高","低")</f>
        <v>低</v>
      </c>
      <c r="H241" s="3" t="str">
        <f t="array" ref="H241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42" spans="1:8" x14ac:dyDescent="0.25">
      <c r="A242" s="3" t="s">
        <v>39</v>
      </c>
      <c r="B242">
        <v>36</v>
      </c>
      <c r="C242">
        <v>19</v>
      </c>
      <c r="D242">
        <v>10087</v>
      </c>
      <c r="E242" t="str">
        <f>IF(表1_2[[#This Row],[R(最近消费时间)]]&gt;AVERAGE(表1_2[R(最近消费时间)]),"远","近")</f>
        <v>近</v>
      </c>
      <c r="F242" t="str">
        <f>IF(表1_2[[#This Row],[F(消费频率）]]&gt;AVERAGE(表1_2[F(消费频率）]),"高","低")</f>
        <v>低</v>
      </c>
      <c r="G242" t="str">
        <f>IF(表1_2[[#This Row],[M(消费金额)]]&gt;AVERAGE(表1_2[M(消费金额)]),"高","低")</f>
        <v>低</v>
      </c>
      <c r="H242" s="3" t="str">
        <f t="array" ref="H242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43" spans="1:8" x14ac:dyDescent="0.25">
      <c r="A243" s="3" t="s">
        <v>100</v>
      </c>
      <c r="B243">
        <v>37</v>
      </c>
      <c r="C243">
        <v>32</v>
      </c>
      <c r="D243">
        <v>18565</v>
      </c>
      <c r="E243" t="str">
        <f>IF(表1_2[[#This Row],[R(最近消费时间)]]&gt;AVERAGE(表1_2[R(最近消费时间)]),"远","近")</f>
        <v>近</v>
      </c>
      <c r="F243" t="str">
        <f>IF(表1_2[[#This Row],[F(消费频率）]]&gt;AVERAGE(表1_2[F(消费频率）]),"高","低")</f>
        <v>高</v>
      </c>
      <c r="G243" t="str">
        <f>IF(表1_2[[#This Row],[M(消费金额)]]&gt;AVERAGE(表1_2[M(消费金额)]),"高","低")</f>
        <v>高</v>
      </c>
      <c r="H243" s="3" t="str">
        <f t="array" ref="H24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44" spans="1:8" x14ac:dyDescent="0.25">
      <c r="A244" s="3" t="s">
        <v>162</v>
      </c>
      <c r="B244">
        <v>42</v>
      </c>
      <c r="C244">
        <v>25</v>
      </c>
      <c r="D244">
        <v>13500</v>
      </c>
      <c r="E244" t="str">
        <f>IF(表1_2[[#This Row],[R(最近消费时间)]]&gt;AVERAGE(表1_2[R(最近消费时间)]),"远","近")</f>
        <v>远</v>
      </c>
      <c r="F244" t="str">
        <f>IF(表1_2[[#This Row],[F(消费频率）]]&gt;AVERAGE(表1_2[F(消费频率）]),"高","低")</f>
        <v>高</v>
      </c>
      <c r="G244" t="str">
        <f>IF(表1_2[[#This Row],[M(消费金额)]]&gt;AVERAGE(表1_2[M(消费金额)]),"高","低")</f>
        <v>高</v>
      </c>
      <c r="H244" s="3" t="str">
        <f t="array" ref="H244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45" spans="1:8" x14ac:dyDescent="0.25">
      <c r="A245" s="3" t="s">
        <v>55</v>
      </c>
      <c r="B245">
        <v>44</v>
      </c>
      <c r="C245">
        <v>20</v>
      </c>
      <c r="D245">
        <v>11059</v>
      </c>
      <c r="E245" t="str">
        <f>IF(表1_2[[#This Row],[R(最近消费时间)]]&gt;AVERAGE(表1_2[R(最近消费时间)]),"远","近")</f>
        <v>远</v>
      </c>
      <c r="F245" t="str">
        <f>IF(表1_2[[#This Row],[F(消费频率）]]&gt;AVERAGE(表1_2[F(消费频率）]),"高","低")</f>
        <v>低</v>
      </c>
      <c r="G245" t="str">
        <f>IF(表1_2[[#This Row],[M(消费金额)]]&gt;AVERAGE(表1_2[M(消费金额)]),"高","低")</f>
        <v>低</v>
      </c>
      <c r="H245" s="3" t="str">
        <f t="array" ref="H245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46" spans="1:8" x14ac:dyDescent="0.25">
      <c r="A246" s="3" t="s">
        <v>26</v>
      </c>
      <c r="B246">
        <v>46</v>
      </c>
      <c r="C246">
        <v>24</v>
      </c>
      <c r="D246">
        <v>12488</v>
      </c>
      <c r="E246" t="str">
        <f>IF(表1_2[[#This Row],[R(最近消费时间)]]&gt;AVERAGE(表1_2[R(最近消费时间)]),"远","近")</f>
        <v>远</v>
      </c>
      <c r="F246" t="str">
        <f>IF(表1_2[[#This Row],[F(消费频率）]]&gt;AVERAGE(表1_2[F(消费频率）]),"高","低")</f>
        <v>高</v>
      </c>
      <c r="G246" t="str">
        <f>IF(表1_2[[#This Row],[M(消费金额)]]&gt;AVERAGE(表1_2[M(消费金额)]),"高","低")</f>
        <v>低</v>
      </c>
      <c r="H246" s="3" t="str">
        <f t="array" ref="H246">INDEX(客户类型!$D$2:$D$9,MATCH(表1_2[[#This Row],[R级别]]&amp;表1_2[[#This Row],[F级别]]&amp;表1_2[[#This Row],[M级别]],客户类型!$A$2:$A$9&amp;客户类型!$B$2:$B$9&amp;客户类型!$C$2:$C$9,0))</f>
        <v>一般保持客户</v>
      </c>
    </row>
    <row r="247" spans="1:8" x14ac:dyDescent="0.25">
      <c r="A247" s="3" t="s">
        <v>278</v>
      </c>
      <c r="B247">
        <v>41</v>
      </c>
      <c r="C247">
        <v>19</v>
      </c>
      <c r="D247">
        <v>9430</v>
      </c>
      <c r="E247" t="str">
        <f>IF(表1_2[[#This Row],[R(最近消费时间)]]&gt;AVERAGE(表1_2[R(最近消费时间)]),"远","近")</f>
        <v>远</v>
      </c>
      <c r="F247" t="str">
        <f>IF(表1_2[[#This Row],[F(消费频率）]]&gt;AVERAGE(表1_2[F(消费频率）]),"高","低")</f>
        <v>低</v>
      </c>
      <c r="G247" t="str">
        <f>IF(表1_2[[#This Row],[M(消费金额)]]&gt;AVERAGE(表1_2[M(消费金额)]),"高","低")</f>
        <v>低</v>
      </c>
      <c r="H247" s="3" t="str">
        <f t="array" ref="H247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48" spans="1:8" x14ac:dyDescent="0.25">
      <c r="A248" s="3" t="s">
        <v>220</v>
      </c>
      <c r="B248">
        <v>49</v>
      </c>
      <c r="C248">
        <v>21</v>
      </c>
      <c r="D248">
        <v>10384</v>
      </c>
      <c r="E248" t="str">
        <f>IF(表1_2[[#This Row],[R(最近消费时间)]]&gt;AVERAGE(表1_2[R(最近消费时间)]),"远","近")</f>
        <v>远</v>
      </c>
      <c r="F248" t="str">
        <f>IF(表1_2[[#This Row],[F(消费频率）]]&gt;AVERAGE(表1_2[F(消费频率）]),"高","低")</f>
        <v>低</v>
      </c>
      <c r="G248" t="str">
        <f>IF(表1_2[[#This Row],[M(消费金额)]]&gt;AVERAGE(表1_2[M(消费金额)]),"高","低")</f>
        <v>低</v>
      </c>
      <c r="H248" s="3" t="str">
        <f t="array" ref="H24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49" spans="1:8" x14ac:dyDescent="0.25">
      <c r="A249" s="3" t="s">
        <v>277</v>
      </c>
      <c r="B249">
        <v>63</v>
      </c>
      <c r="C249">
        <v>22</v>
      </c>
      <c r="D249">
        <v>11709</v>
      </c>
      <c r="E249" t="str">
        <f>IF(表1_2[[#This Row],[R(最近消费时间)]]&gt;AVERAGE(表1_2[R(最近消费时间)]),"远","近")</f>
        <v>远</v>
      </c>
      <c r="F249" t="str">
        <f>IF(表1_2[[#This Row],[F(消费频率）]]&gt;AVERAGE(表1_2[F(消费频率）]),"高","低")</f>
        <v>低</v>
      </c>
      <c r="G249" t="str">
        <f>IF(表1_2[[#This Row],[M(消费金额)]]&gt;AVERAGE(表1_2[M(消费金额)]),"高","低")</f>
        <v>低</v>
      </c>
      <c r="H249" s="3" t="str">
        <f t="array" ref="H249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50" spans="1:8" x14ac:dyDescent="0.25">
      <c r="A250" s="3" t="s">
        <v>70</v>
      </c>
      <c r="B250">
        <v>38</v>
      </c>
      <c r="C250">
        <v>16</v>
      </c>
      <c r="D250">
        <v>8151</v>
      </c>
      <c r="E250" t="str">
        <f>IF(表1_2[[#This Row],[R(最近消费时间)]]&gt;AVERAGE(表1_2[R(最近消费时间)]),"远","近")</f>
        <v>近</v>
      </c>
      <c r="F250" t="str">
        <f>IF(表1_2[[#This Row],[F(消费频率）]]&gt;AVERAGE(表1_2[F(消费频率）]),"高","低")</f>
        <v>低</v>
      </c>
      <c r="G250" t="str">
        <f>IF(表1_2[[#This Row],[M(消费金额)]]&gt;AVERAGE(表1_2[M(消费金额)]),"高","低")</f>
        <v>低</v>
      </c>
      <c r="H250" s="3" t="str">
        <f t="array" ref="H25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51" spans="1:8" x14ac:dyDescent="0.25">
      <c r="A251" s="3" t="s">
        <v>269</v>
      </c>
      <c r="B251">
        <v>39</v>
      </c>
      <c r="C251">
        <v>15</v>
      </c>
      <c r="D251">
        <v>7491</v>
      </c>
      <c r="E251" t="str">
        <f>IF(表1_2[[#This Row],[R(最近消费时间)]]&gt;AVERAGE(表1_2[R(最近消费时间)]),"远","近")</f>
        <v>近</v>
      </c>
      <c r="F251" t="str">
        <f>IF(表1_2[[#This Row],[F(消费频率）]]&gt;AVERAGE(表1_2[F(消费频率）]),"高","低")</f>
        <v>低</v>
      </c>
      <c r="G251" t="str">
        <f>IF(表1_2[[#This Row],[M(消费金额)]]&gt;AVERAGE(表1_2[M(消费金额)]),"高","低")</f>
        <v>低</v>
      </c>
      <c r="H251" s="3" t="str">
        <f t="array" ref="H251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52" spans="1:8" x14ac:dyDescent="0.25">
      <c r="A252" s="3" t="s">
        <v>101</v>
      </c>
      <c r="B252">
        <v>36</v>
      </c>
      <c r="C252">
        <v>23</v>
      </c>
      <c r="D252">
        <v>12832</v>
      </c>
      <c r="E252" t="str">
        <f>IF(表1_2[[#This Row],[R(最近消费时间)]]&gt;AVERAGE(表1_2[R(最近消费时间)]),"远","近")</f>
        <v>近</v>
      </c>
      <c r="F252" t="str">
        <f>IF(表1_2[[#This Row],[F(消费频率）]]&gt;AVERAGE(表1_2[F(消费频率）]),"高","低")</f>
        <v>低</v>
      </c>
      <c r="G252" t="str">
        <f>IF(表1_2[[#This Row],[M(消费金额)]]&gt;AVERAGE(表1_2[M(消费金额)]),"高","低")</f>
        <v>高</v>
      </c>
      <c r="H252" s="3" t="str">
        <f t="array" ref="H252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253" spans="1:8" x14ac:dyDescent="0.25">
      <c r="A253" s="3" t="s">
        <v>57</v>
      </c>
      <c r="B253">
        <v>39</v>
      </c>
      <c r="C253">
        <v>35</v>
      </c>
      <c r="D253">
        <v>18399</v>
      </c>
      <c r="E253" t="str">
        <f>IF(表1_2[[#This Row],[R(最近消费时间)]]&gt;AVERAGE(表1_2[R(最近消费时间)]),"远","近")</f>
        <v>近</v>
      </c>
      <c r="F253" t="str">
        <f>IF(表1_2[[#This Row],[F(消费频率）]]&gt;AVERAGE(表1_2[F(消费频率）]),"高","低")</f>
        <v>高</v>
      </c>
      <c r="G253" t="str">
        <f>IF(表1_2[[#This Row],[M(消费金额)]]&gt;AVERAGE(表1_2[M(消费金额)]),"高","低")</f>
        <v>高</v>
      </c>
      <c r="H253" s="3" t="str">
        <f t="array" ref="H25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54" spans="1:8" x14ac:dyDescent="0.25">
      <c r="A254" s="3" t="s">
        <v>177</v>
      </c>
      <c r="B254">
        <v>47</v>
      </c>
      <c r="C254">
        <v>25</v>
      </c>
      <c r="D254">
        <v>12828</v>
      </c>
      <c r="E254" t="str">
        <f>IF(表1_2[[#This Row],[R(最近消费时间)]]&gt;AVERAGE(表1_2[R(最近消费时间)]),"远","近")</f>
        <v>远</v>
      </c>
      <c r="F254" t="str">
        <f>IF(表1_2[[#This Row],[F(消费频率）]]&gt;AVERAGE(表1_2[F(消费频率）]),"高","低")</f>
        <v>高</v>
      </c>
      <c r="G254" t="str">
        <f>IF(表1_2[[#This Row],[M(消费金额)]]&gt;AVERAGE(表1_2[M(消费金额)]),"高","低")</f>
        <v>高</v>
      </c>
      <c r="H254" s="3" t="str">
        <f t="array" ref="H254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55" spans="1:8" x14ac:dyDescent="0.25">
      <c r="A255" s="3" t="s">
        <v>195</v>
      </c>
      <c r="B255">
        <v>36</v>
      </c>
      <c r="C255">
        <v>28</v>
      </c>
      <c r="D255">
        <v>13499</v>
      </c>
      <c r="E255" t="str">
        <f>IF(表1_2[[#This Row],[R(最近消费时间)]]&gt;AVERAGE(表1_2[R(最近消费时间)]),"远","近")</f>
        <v>近</v>
      </c>
      <c r="F255" t="str">
        <f>IF(表1_2[[#This Row],[F(消费频率）]]&gt;AVERAGE(表1_2[F(消费频率）]),"高","低")</f>
        <v>高</v>
      </c>
      <c r="G255" t="str">
        <f>IF(表1_2[[#This Row],[M(消费金额)]]&gt;AVERAGE(表1_2[M(消费金额)]),"高","低")</f>
        <v>高</v>
      </c>
      <c r="H255" s="3" t="str">
        <f t="array" ref="H255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56" spans="1:8" x14ac:dyDescent="0.25">
      <c r="A256" s="3" t="s">
        <v>268</v>
      </c>
      <c r="B256">
        <v>37</v>
      </c>
      <c r="C256">
        <v>22</v>
      </c>
      <c r="D256">
        <v>12104</v>
      </c>
      <c r="E256" t="str">
        <f>IF(表1_2[[#This Row],[R(最近消费时间)]]&gt;AVERAGE(表1_2[R(最近消费时间)]),"远","近")</f>
        <v>近</v>
      </c>
      <c r="F256" t="str">
        <f>IF(表1_2[[#This Row],[F(消费频率）]]&gt;AVERAGE(表1_2[F(消费频率）]),"高","低")</f>
        <v>低</v>
      </c>
      <c r="G256" t="str">
        <f>IF(表1_2[[#This Row],[M(消费金额)]]&gt;AVERAGE(表1_2[M(消费金额)]),"高","低")</f>
        <v>低</v>
      </c>
      <c r="H256" s="3" t="str">
        <f t="array" ref="H25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57" spans="1:10" x14ac:dyDescent="0.25">
      <c r="A257" s="3" t="s">
        <v>38</v>
      </c>
      <c r="B257">
        <v>43</v>
      </c>
      <c r="C257">
        <v>23</v>
      </c>
      <c r="D257">
        <v>10025</v>
      </c>
      <c r="E257" t="str">
        <f>IF(表1_2[[#This Row],[R(最近消费时间)]]&gt;AVERAGE(表1_2[R(最近消费时间)]),"远","近")</f>
        <v>远</v>
      </c>
      <c r="F257" t="str">
        <f>IF(表1_2[[#This Row],[F(消费频率）]]&gt;AVERAGE(表1_2[F(消费频率）]),"高","低")</f>
        <v>低</v>
      </c>
      <c r="G257" t="str">
        <f>IF(表1_2[[#This Row],[M(消费金额)]]&gt;AVERAGE(表1_2[M(消费金额)]),"高","低")</f>
        <v>低</v>
      </c>
      <c r="H257" s="3" t="str">
        <f t="array" ref="H257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58" spans="1:10" x14ac:dyDescent="0.25">
      <c r="A258" s="3" t="s">
        <v>89</v>
      </c>
      <c r="B258">
        <v>37</v>
      </c>
      <c r="C258">
        <v>28</v>
      </c>
      <c r="D258">
        <v>15516</v>
      </c>
      <c r="E258" t="str">
        <f>IF(表1_2[[#This Row],[R(最近消费时间)]]&gt;AVERAGE(表1_2[R(最近消费时间)]),"远","近")</f>
        <v>近</v>
      </c>
      <c r="F258" t="str">
        <f>IF(表1_2[[#This Row],[F(消费频率）]]&gt;AVERAGE(表1_2[F(消费频率）]),"高","低")</f>
        <v>高</v>
      </c>
      <c r="G258" t="str">
        <f>IF(表1_2[[#This Row],[M(消费金额)]]&gt;AVERAGE(表1_2[M(消费金额)]),"高","低")</f>
        <v>高</v>
      </c>
      <c r="H258" s="3" t="str">
        <f t="array" ref="H258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59" spans="1:10" x14ac:dyDescent="0.25">
      <c r="A259" s="3" t="s">
        <v>279</v>
      </c>
      <c r="B259">
        <v>36</v>
      </c>
      <c r="C259">
        <v>23</v>
      </c>
      <c r="D259">
        <v>13781</v>
      </c>
      <c r="E259" t="str">
        <f>IF(表1_2[[#This Row],[R(最近消费时间)]]&gt;AVERAGE(表1_2[R(最近消费时间)]),"远","近")</f>
        <v>近</v>
      </c>
      <c r="F259" t="str">
        <f>IF(表1_2[[#This Row],[F(消费频率）]]&gt;AVERAGE(表1_2[F(消费频率）]),"高","低")</f>
        <v>低</v>
      </c>
      <c r="G259" t="str">
        <f>IF(表1_2[[#This Row],[M(消费金额)]]&gt;AVERAGE(表1_2[M(消费金额)]),"高","低")</f>
        <v>高</v>
      </c>
      <c r="H259" s="3" t="str">
        <f t="array" ref="H259">INDEX(客户类型!$D$2:$D$9,MATCH(表1_2[[#This Row],[R级别]]&amp;表1_2[[#This Row],[F级别]]&amp;表1_2[[#This Row],[M级别]],客户类型!$A$2:$A$9&amp;客户类型!$B$2:$B$9&amp;客户类型!$C$2:$C$9,0))</f>
        <v>重要发展客户</v>
      </c>
    </row>
    <row r="260" spans="1:10" x14ac:dyDescent="0.25">
      <c r="A260" s="3" t="s">
        <v>291</v>
      </c>
      <c r="B260">
        <v>36</v>
      </c>
      <c r="C260">
        <v>17</v>
      </c>
      <c r="D260">
        <v>8216</v>
      </c>
      <c r="E260" t="str">
        <f>IF(表1_2[[#This Row],[R(最近消费时间)]]&gt;AVERAGE(表1_2[R(最近消费时间)]),"远","近")</f>
        <v>近</v>
      </c>
      <c r="F260" t="str">
        <f>IF(表1_2[[#This Row],[F(消费频率）]]&gt;AVERAGE(表1_2[F(消费频率）]),"高","低")</f>
        <v>低</v>
      </c>
      <c r="G260" t="str">
        <f>IF(表1_2[[#This Row],[M(消费金额)]]&gt;AVERAGE(表1_2[M(消费金额)]),"高","低")</f>
        <v>低</v>
      </c>
      <c r="H260" s="3" t="str">
        <f t="array" ref="H26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61" spans="1:10" x14ac:dyDescent="0.25">
      <c r="A261" s="3" t="s">
        <v>130</v>
      </c>
      <c r="B261">
        <v>40</v>
      </c>
      <c r="C261">
        <v>27</v>
      </c>
      <c r="D261">
        <v>14332</v>
      </c>
      <c r="E261" t="str">
        <f>IF(表1_2[[#This Row],[R(最近消费时间)]]&gt;AVERAGE(表1_2[R(最近消费时间)]),"远","近")</f>
        <v>近</v>
      </c>
      <c r="F261" t="str">
        <f>IF(表1_2[[#This Row],[F(消费频率）]]&gt;AVERAGE(表1_2[F(消费频率）]),"高","低")</f>
        <v>高</v>
      </c>
      <c r="G261" t="str">
        <f>IF(表1_2[[#This Row],[M(消费金额)]]&gt;AVERAGE(表1_2[M(消费金额)]),"高","低")</f>
        <v>高</v>
      </c>
      <c r="H261" s="3" t="str">
        <f t="array" ref="H261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62" spans="1:10" x14ac:dyDescent="0.25">
      <c r="A262" s="3" t="s">
        <v>163</v>
      </c>
      <c r="B262">
        <v>42</v>
      </c>
      <c r="C262">
        <v>26</v>
      </c>
      <c r="D262">
        <v>13157</v>
      </c>
      <c r="E262" t="str">
        <f>IF(表1_2[[#This Row],[R(最近消费时间)]]&gt;AVERAGE(表1_2[R(最近消费时间)]),"远","近")</f>
        <v>远</v>
      </c>
      <c r="F262" t="str">
        <f>IF(表1_2[[#This Row],[F(消费频率）]]&gt;AVERAGE(表1_2[F(消费频率）]),"高","低")</f>
        <v>高</v>
      </c>
      <c r="G262" t="str">
        <f>IF(表1_2[[#This Row],[M(消费金额)]]&gt;AVERAGE(表1_2[M(消费金额)]),"高","低")</f>
        <v>高</v>
      </c>
      <c r="H262" s="3" t="str">
        <f t="array" ref="H262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63" spans="1:10" x14ac:dyDescent="0.25">
      <c r="A263" s="3" t="s">
        <v>9</v>
      </c>
      <c r="B263">
        <v>48</v>
      </c>
      <c r="C263">
        <v>25</v>
      </c>
      <c r="D263">
        <v>11360</v>
      </c>
      <c r="E263" t="str">
        <f>IF(表1_2[[#This Row],[R(最近消费时间)]]&gt;AVERAGE(表1_2[R(最近消费时间)]),"远","近")</f>
        <v>远</v>
      </c>
      <c r="F263" t="str">
        <f>IF(表1_2[[#This Row],[F(消费频率）]]&gt;AVERAGE(表1_2[F(消费频率）]),"高","低")</f>
        <v>高</v>
      </c>
      <c r="G263" t="str">
        <f>IF(表1_2[[#This Row],[M(消费金额)]]&gt;AVERAGE(表1_2[M(消费金额)]),"高","低")</f>
        <v>低</v>
      </c>
      <c r="H263" s="3" t="str">
        <f t="array" ref="H263">INDEX(客户类型!$D$2:$D$9,MATCH(表1_2[[#This Row],[R级别]]&amp;表1_2[[#This Row],[F级别]]&amp;表1_2[[#This Row],[M级别]],客户类型!$A$2:$A$9&amp;客户类型!$B$2:$B$9&amp;客户类型!$C$2:$C$9,0))</f>
        <v>一般保持客户</v>
      </c>
    </row>
    <row r="264" spans="1:10" x14ac:dyDescent="0.25">
      <c r="A264" s="3" t="s">
        <v>5</v>
      </c>
      <c r="B264">
        <v>37</v>
      </c>
      <c r="C264">
        <v>20</v>
      </c>
      <c r="D264">
        <v>9354</v>
      </c>
      <c r="E264" t="str">
        <f>IF(表1_2[[#This Row],[R(最近消费时间)]]&gt;AVERAGE(表1_2[R(最近消费时间)]),"远","近")</f>
        <v>近</v>
      </c>
      <c r="F264" t="str">
        <f>IF(表1_2[[#This Row],[F(消费频率）]]&gt;AVERAGE(表1_2[F(消费频率）]),"高","低")</f>
        <v>低</v>
      </c>
      <c r="G264" t="str">
        <f>IF(表1_2[[#This Row],[M(消费金额)]]&gt;AVERAGE(表1_2[M(消费金额)]),"高","低")</f>
        <v>低</v>
      </c>
      <c r="H264" s="3" t="str">
        <f t="array" ref="H264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65" spans="1:10" x14ac:dyDescent="0.25">
      <c r="A265" s="3" t="s">
        <v>32</v>
      </c>
      <c r="B265">
        <v>41</v>
      </c>
      <c r="C265">
        <v>32</v>
      </c>
      <c r="D265">
        <v>20302</v>
      </c>
      <c r="E265" t="str">
        <f>IF(表1_2[[#This Row],[R(最近消费时间)]]&gt;AVERAGE(表1_2[R(最近消费时间)]),"远","近")</f>
        <v>远</v>
      </c>
      <c r="F265" t="str">
        <f>IF(表1_2[[#This Row],[F(消费频率）]]&gt;AVERAGE(表1_2[F(消费频率）]),"高","低")</f>
        <v>高</v>
      </c>
      <c r="G265" t="str">
        <f>IF(表1_2[[#This Row],[M(消费金额)]]&gt;AVERAGE(表1_2[M(消费金额)]),"高","低")</f>
        <v>高</v>
      </c>
      <c r="H265" s="3" t="str">
        <f t="array" ref="H265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66" spans="1:10" x14ac:dyDescent="0.25">
      <c r="A266" s="3" t="s">
        <v>299</v>
      </c>
      <c r="B266">
        <v>39</v>
      </c>
      <c r="C266">
        <v>16</v>
      </c>
      <c r="D266">
        <v>9407</v>
      </c>
      <c r="E266" t="str">
        <f>IF(表1_2[[#This Row],[R(最近消费时间)]]&gt;AVERAGE(表1_2[R(最近消费时间)]),"远","近")</f>
        <v>近</v>
      </c>
      <c r="F266" t="str">
        <f>IF(表1_2[[#This Row],[F(消费频率）]]&gt;AVERAGE(表1_2[F(消费频率）]),"高","低")</f>
        <v>低</v>
      </c>
      <c r="G266" t="str">
        <f>IF(表1_2[[#This Row],[M(消费金额)]]&gt;AVERAGE(表1_2[M(消费金额)]),"高","低")</f>
        <v>低</v>
      </c>
      <c r="H266" s="3" t="str">
        <f t="array" ref="H266">INDEX(客户类型!$D$2:$D$9,MATCH(表1_2[[#This Row],[R级别]]&amp;表1_2[[#This Row],[F级别]]&amp;表1_2[[#This Row],[M级别]],客户类型!$A$2:$A$9&amp;客户类型!$B$2:$B$9&amp;客户类型!$C$2:$C$9,0))</f>
        <v>一般发展客户</v>
      </c>
      <c r="J266">
        <f>AVERAGE(表1_2[R(最近消费时间)])</f>
        <v>40.700996677740861</v>
      </c>
    </row>
    <row r="267" spans="1:10" x14ac:dyDescent="0.25">
      <c r="A267" s="3" t="s">
        <v>157</v>
      </c>
      <c r="B267">
        <v>46</v>
      </c>
      <c r="C267">
        <v>16</v>
      </c>
      <c r="D267">
        <v>8223</v>
      </c>
      <c r="E267" t="str">
        <f>IF(表1_2[[#This Row],[R(最近消费时间)]]&gt;AVERAGE(表1_2[R(最近消费时间)]),"远","近")</f>
        <v>远</v>
      </c>
      <c r="F267" t="str">
        <f>IF(表1_2[[#This Row],[F(消费频率）]]&gt;AVERAGE(表1_2[F(消费频率）]),"高","低")</f>
        <v>低</v>
      </c>
      <c r="G267" t="str">
        <f>IF(表1_2[[#This Row],[M(消费金额)]]&gt;AVERAGE(表1_2[M(消费金额)]),"高","低")</f>
        <v>低</v>
      </c>
      <c r="H267" s="3" t="str">
        <f t="array" ref="H267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68" spans="1:10" x14ac:dyDescent="0.25">
      <c r="A268" s="3" t="s">
        <v>296</v>
      </c>
      <c r="B268">
        <v>37</v>
      </c>
      <c r="C268">
        <v>19</v>
      </c>
      <c r="D268">
        <v>9515</v>
      </c>
      <c r="E268" t="str">
        <f>IF(表1_2[[#This Row],[R(最近消费时间)]]&gt;AVERAGE(表1_2[R(最近消费时间)]),"远","近")</f>
        <v>近</v>
      </c>
      <c r="F268" t="str">
        <f>IF(表1_2[[#This Row],[F(消费频率）]]&gt;AVERAGE(表1_2[F(消费频率）]),"高","低")</f>
        <v>低</v>
      </c>
      <c r="G268" t="str">
        <f>IF(表1_2[[#This Row],[M(消费金额)]]&gt;AVERAGE(表1_2[M(消费金额)]),"高","低")</f>
        <v>低</v>
      </c>
      <c r="H268" s="3" t="str">
        <f t="array" ref="H26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69" spans="1:10" x14ac:dyDescent="0.25">
      <c r="A269" s="3" t="s">
        <v>205</v>
      </c>
      <c r="B269">
        <v>39</v>
      </c>
      <c r="C269">
        <v>20</v>
      </c>
      <c r="D269">
        <v>11021</v>
      </c>
      <c r="E269" t="str">
        <f>IF(表1_2[[#This Row],[R(最近消费时间)]]&gt;AVERAGE(表1_2[R(最近消费时间)]),"远","近")</f>
        <v>近</v>
      </c>
      <c r="F269" t="str">
        <f>IF(表1_2[[#This Row],[F(消费频率）]]&gt;AVERAGE(表1_2[F(消费频率）]),"高","低")</f>
        <v>低</v>
      </c>
      <c r="G269" t="str">
        <f>IF(表1_2[[#This Row],[M(消费金额)]]&gt;AVERAGE(表1_2[M(消费金额)]),"高","低")</f>
        <v>低</v>
      </c>
      <c r="H269" s="3" t="str">
        <f t="array" ref="H269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70" spans="1:10" x14ac:dyDescent="0.25">
      <c r="A270" s="3" t="s">
        <v>201</v>
      </c>
      <c r="B270">
        <v>42</v>
      </c>
      <c r="C270">
        <v>29</v>
      </c>
      <c r="D270">
        <v>15918</v>
      </c>
      <c r="E270" t="str">
        <f>IF(表1_2[[#This Row],[R(最近消费时间)]]&gt;AVERAGE(表1_2[R(最近消费时间)]),"远","近")</f>
        <v>远</v>
      </c>
      <c r="F270" t="str">
        <f>IF(表1_2[[#This Row],[F(消费频率）]]&gt;AVERAGE(表1_2[F(消费频率）]),"高","低")</f>
        <v>高</v>
      </c>
      <c r="G270" t="str">
        <f>IF(表1_2[[#This Row],[M(消费金额)]]&gt;AVERAGE(表1_2[M(消费金额)]),"高","低")</f>
        <v>高</v>
      </c>
      <c r="H270" s="3" t="str">
        <f t="array" ref="H270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71" spans="1:10" x14ac:dyDescent="0.25">
      <c r="A271" s="3" t="s">
        <v>98</v>
      </c>
      <c r="B271">
        <v>43</v>
      </c>
      <c r="C271">
        <v>22</v>
      </c>
      <c r="D271">
        <v>14519</v>
      </c>
      <c r="E271" t="str">
        <f>IF(表1_2[[#This Row],[R(最近消费时间)]]&gt;AVERAGE(表1_2[R(最近消费时间)]),"远","近")</f>
        <v>远</v>
      </c>
      <c r="F271" t="str">
        <f>IF(表1_2[[#This Row],[F(消费频率）]]&gt;AVERAGE(表1_2[F(消费频率）]),"高","低")</f>
        <v>低</v>
      </c>
      <c r="G271" t="str">
        <f>IF(表1_2[[#This Row],[M(消费金额)]]&gt;AVERAGE(表1_2[M(消费金额)]),"高","低")</f>
        <v>高</v>
      </c>
      <c r="H271" s="3" t="str">
        <f t="array" ref="H271">INDEX(客户类型!$D$2:$D$9,MATCH(表1_2[[#This Row],[R级别]]&amp;表1_2[[#This Row],[F级别]]&amp;表1_2[[#This Row],[M级别]],客户类型!$A$2:$A$9&amp;客户类型!$B$2:$B$9&amp;客户类型!$C$2:$C$9,0))</f>
        <v>重要挽留客户</v>
      </c>
    </row>
    <row r="272" spans="1:10" x14ac:dyDescent="0.25">
      <c r="A272" s="3" t="s">
        <v>59</v>
      </c>
      <c r="B272">
        <v>39</v>
      </c>
      <c r="C272">
        <v>17</v>
      </c>
      <c r="D272">
        <v>7964</v>
      </c>
      <c r="E272" t="str">
        <f>IF(表1_2[[#This Row],[R(最近消费时间)]]&gt;AVERAGE(表1_2[R(最近消费时间)]),"远","近")</f>
        <v>近</v>
      </c>
      <c r="F272" t="str">
        <f>IF(表1_2[[#This Row],[F(消费频率）]]&gt;AVERAGE(表1_2[F(消费频率）]),"高","低")</f>
        <v>低</v>
      </c>
      <c r="G272" t="str">
        <f>IF(表1_2[[#This Row],[M(消费金额)]]&gt;AVERAGE(表1_2[M(消费金额)]),"高","低")</f>
        <v>低</v>
      </c>
      <c r="H272" s="3" t="str">
        <f t="array" ref="H272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73" spans="1:8" x14ac:dyDescent="0.25">
      <c r="A273" s="3" t="s">
        <v>216</v>
      </c>
      <c r="B273">
        <v>41</v>
      </c>
      <c r="C273">
        <v>24</v>
      </c>
      <c r="D273">
        <v>13066</v>
      </c>
      <c r="E273" t="str">
        <f>IF(表1_2[[#This Row],[R(最近消费时间)]]&gt;AVERAGE(表1_2[R(最近消费时间)]),"远","近")</f>
        <v>远</v>
      </c>
      <c r="F273" t="str">
        <f>IF(表1_2[[#This Row],[F(消费频率）]]&gt;AVERAGE(表1_2[F(消费频率）]),"高","低")</f>
        <v>高</v>
      </c>
      <c r="G273" t="str">
        <f>IF(表1_2[[#This Row],[M(消费金额)]]&gt;AVERAGE(表1_2[M(消费金额)]),"高","低")</f>
        <v>高</v>
      </c>
      <c r="H273" s="3" t="str">
        <f t="array" ref="H273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74" spans="1:8" x14ac:dyDescent="0.25">
      <c r="A274" s="3" t="s">
        <v>131</v>
      </c>
      <c r="B274">
        <v>38</v>
      </c>
      <c r="C274">
        <v>32</v>
      </c>
      <c r="D274">
        <v>17423</v>
      </c>
      <c r="E274" t="str">
        <f>IF(表1_2[[#This Row],[R(最近消费时间)]]&gt;AVERAGE(表1_2[R(最近消费时间)]),"远","近")</f>
        <v>近</v>
      </c>
      <c r="F274" t="str">
        <f>IF(表1_2[[#This Row],[F(消费频率）]]&gt;AVERAGE(表1_2[F(消费频率）]),"高","低")</f>
        <v>高</v>
      </c>
      <c r="G274" t="str">
        <f>IF(表1_2[[#This Row],[M(消费金额)]]&gt;AVERAGE(表1_2[M(消费金额)]),"高","低")</f>
        <v>高</v>
      </c>
      <c r="H274" s="3" t="str">
        <f t="array" ref="H274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75" spans="1:8" x14ac:dyDescent="0.25">
      <c r="A275" s="3" t="s">
        <v>184</v>
      </c>
      <c r="B275">
        <v>43</v>
      </c>
      <c r="C275">
        <v>24</v>
      </c>
      <c r="D275">
        <v>16261</v>
      </c>
      <c r="E275" t="str">
        <f>IF(表1_2[[#This Row],[R(最近消费时间)]]&gt;AVERAGE(表1_2[R(最近消费时间)]),"远","近")</f>
        <v>远</v>
      </c>
      <c r="F275" t="str">
        <f>IF(表1_2[[#This Row],[F(消费频率）]]&gt;AVERAGE(表1_2[F(消费频率）]),"高","低")</f>
        <v>高</v>
      </c>
      <c r="G275" t="str">
        <f>IF(表1_2[[#This Row],[M(消费金额)]]&gt;AVERAGE(表1_2[M(消费金额)]),"高","低")</f>
        <v>高</v>
      </c>
      <c r="H275" s="3" t="str">
        <f t="array" ref="H275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76" spans="1:8" x14ac:dyDescent="0.25">
      <c r="A276" s="3" t="s">
        <v>44</v>
      </c>
      <c r="B276">
        <v>48</v>
      </c>
      <c r="C276">
        <v>20</v>
      </c>
      <c r="D276">
        <v>8510</v>
      </c>
      <c r="E276" t="str">
        <f>IF(表1_2[[#This Row],[R(最近消费时间)]]&gt;AVERAGE(表1_2[R(最近消费时间)]),"远","近")</f>
        <v>远</v>
      </c>
      <c r="F276" t="str">
        <f>IF(表1_2[[#This Row],[F(消费频率）]]&gt;AVERAGE(表1_2[F(消费频率）]),"高","低")</f>
        <v>低</v>
      </c>
      <c r="G276" t="str">
        <f>IF(表1_2[[#This Row],[M(消费金额)]]&gt;AVERAGE(表1_2[M(消费金额)]),"高","低")</f>
        <v>低</v>
      </c>
      <c r="H276" s="3" t="str">
        <f t="array" ref="H276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77" spans="1:8" x14ac:dyDescent="0.25">
      <c r="A277" s="3" t="s">
        <v>156</v>
      </c>
      <c r="B277">
        <v>44</v>
      </c>
      <c r="C277">
        <v>31</v>
      </c>
      <c r="D277">
        <v>15076</v>
      </c>
      <c r="E277" t="str">
        <f>IF(表1_2[[#This Row],[R(最近消费时间)]]&gt;AVERAGE(表1_2[R(最近消费时间)]),"远","近")</f>
        <v>远</v>
      </c>
      <c r="F277" t="str">
        <f>IF(表1_2[[#This Row],[F(消费频率）]]&gt;AVERAGE(表1_2[F(消费频率）]),"高","低")</f>
        <v>高</v>
      </c>
      <c r="G277" t="str">
        <f>IF(表1_2[[#This Row],[M(消费金额)]]&gt;AVERAGE(表1_2[M(消费金额)]),"高","低")</f>
        <v>高</v>
      </c>
      <c r="H277" s="3" t="str">
        <f t="array" ref="H277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78" spans="1:8" x14ac:dyDescent="0.25">
      <c r="A278" s="3" t="s">
        <v>300</v>
      </c>
      <c r="B278">
        <v>44</v>
      </c>
      <c r="C278">
        <v>20</v>
      </c>
      <c r="D278">
        <v>10649</v>
      </c>
      <c r="E278" t="str">
        <f>IF(表1_2[[#This Row],[R(最近消费时间)]]&gt;AVERAGE(表1_2[R(最近消费时间)]),"远","近")</f>
        <v>远</v>
      </c>
      <c r="F278" t="str">
        <f>IF(表1_2[[#This Row],[F(消费频率）]]&gt;AVERAGE(表1_2[F(消费频率）]),"高","低")</f>
        <v>低</v>
      </c>
      <c r="G278" t="str">
        <f>IF(表1_2[[#This Row],[M(消费金额)]]&gt;AVERAGE(表1_2[M(消费金额)]),"高","低")</f>
        <v>低</v>
      </c>
      <c r="H278" s="3" t="str">
        <f t="array" ref="H278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79" spans="1:8" x14ac:dyDescent="0.25">
      <c r="A279" s="3" t="s">
        <v>136</v>
      </c>
      <c r="B279">
        <v>36</v>
      </c>
      <c r="C279">
        <v>31</v>
      </c>
      <c r="D279">
        <v>15857</v>
      </c>
      <c r="E279" t="str">
        <f>IF(表1_2[[#This Row],[R(最近消费时间)]]&gt;AVERAGE(表1_2[R(最近消费时间)]),"远","近")</f>
        <v>近</v>
      </c>
      <c r="F279" t="str">
        <f>IF(表1_2[[#This Row],[F(消费频率）]]&gt;AVERAGE(表1_2[F(消费频率）]),"高","低")</f>
        <v>高</v>
      </c>
      <c r="G279" t="str">
        <f>IF(表1_2[[#This Row],[M(消费金额)]]&gt;AVERAGE(表1_2[M(消费金额)]),"高","低")</f>
        <v>高</v>
      </c>
      <c r="H279" s="3" t="str">
        <f t="array" ref="H279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80" spans="1:8" x14ac:dyDescent="0.25">
      <c r="A280" s="3" t="s">
        <v>286</v>
      </c>
      <c r="B280">
        <v>41</v>
      </c>
      <c r="C280">
        <v>25</v>
      </c>
      <c r="D280">
        <v>14797</v>
      </c>
      <c r="E280" t="str">
        <f>IF(表1_2[[#This Row],[R(最近消费时间)]]&gt;AVERAGE(表1_2[R(最近消费时间)]),"远","近")</f>
        <v>远</v>
      </c>
      <c r="F280" t="str">
        <f>IF(表1_2[[#This Row],[F(消费频率）]]&gt;AVERAGE(表1_2[F(消费频率）]),"高","低")</f>
        <v>高</v>
      </c>
      <c r="G280" t="str">
        <f>IF(表1_2[[#This Row],[M(消费金额)]]&gt;AVERAGE(表1_2[M(消费金额)]),"高","低")</f>
        <v>高</v>
      </c>
      <c r="H280" s="3" t="str">
        <f t="array" ref="H280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81" spans="1:8" x14ac:dyDescent="0.25">
      <c r="A281" s="3" t="s">
        <v>215</v>
      </c>
      <c r="B281">
        <v>37</v>
      </c>
      <c r="C281">
        <v>25</v>
      </c>
      <c r="D281">
        <v>11052</v>
      </c>
      <c r="E281" t="str">
        <f>IF(表1_2[[#This Row],[R(最近消费时间)]]&gt;AVERAGE(表1_2[R(最近消费时间)]),"远","近")</f>
        <v>近</v>
      </c>
      <c r="F281" t="str">
        <f>IF(表1_2[[#This Row],[F(消费频率）]]&gt;AVERAGE(表1_2[F(消费频率）]),"高","低")</f>
        <v>高</v>
      </c>
      <c r="G281" t="str">
        <f>IF(表1_2[[#This Row],[M(消费金额)]]&gt;AVERAGE(表1_2[M(消费金额)]),"高","低")</f>
        <v>低</v>
      </c>
      <c r="H281" s="3" t="str">
        <f t="array" ref="H281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282" spans="1:8" x14ac:dyDescent="0.25">
      <c r="A282" s="3" t="s">
        <v>295</v>
      </c>
      <c r="B282">
        <v>40</v>
      </c>
      <c r="C282">
        <v>20</v>
      </c>
      <c r="D282">
        <v>10676</v>
      </c>
      <c r="E282" t="str">
        <f>IF(表1_2[[#This Row],[R(最近消费时间)]]&gt;AVERAGE(表1_2[R(最近消费时间)]),"远","近")</f>
        <v>近</v>
      </c>
      <c r="F282" t="str">
        <f>IF(表1_2[[#This Row],[F(消费频率）]]&gt;AVERAGE(表1_2[F(消费频率）]),"高","低")</f>
        <v>低</v>
      </c>
      <c r="G282" t="str">
        <f>IF(表1_2[[#This Row],[M(消费金额)]]&gt;AVERAGE(表1_2[M(消费金额)]),"高","低")</f>
        <v>低</v>
      </c>
      <c r="H282" s="3" t="str">
        <f t="array" ref="H282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83" spans="1:8" x14ac:dyDescent="0.25">
      <c r="A283" s="3" t="s">
        <v>50</v>
      </c>
      <c r="B283">
        <v>39</v>
      </c>
      <c r="C283">
        <v>27</v>
      </c>
      <c r="D283">
        <v>13591</v>
      </c>
      <c r="E283" t="str">
        <f>IF(表1_2[[#This Row],[R(最近消费时间)]]&gt;AVERAGE(表1_2[R(最近消费时间)]),"远","近")</f>
        <v>近</v>
      </c>
      <c r="F283" t="str">
        <f>IF(表1_2[[#This Row],[F(消费频率）]]&gt;AVERAGE(表1_2[F(消费频率）]),"高","低")</f>
        <v>高</v>
      </c>
      <c r="G283" t="str">
        <f>IF(表1_2[[#This Row],[M(消费金额)]]&gt;AVERAGE(表1_2[M(消费金额)]),"高","低")</f>
        <v>高</v>
      </c>
      <c r="H283" s="3" t="str">
        <f t="array" ref="H283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84" spans="1:8" x14ac:dyDescent="0.25">
      <c r="A284" s="3" t="s">
        <v>228</v>
      </c>
      <c r="B284">
        <v>37</v>
      </c>
      <c r="C284">
        <v>26</v>
      </c>
      <c r="D284">
        <v>11210</v>
      </c>
      <c r="E284" t="str">
        <f>IF(表1_2[[#This Row],[R(最近消费时间)]]&gt;AVERAGE(表1_2[R(最近消费时间)]),"远","近")</f>
        <v>近</v>
      </c>
      <c r="F284" t="str">
        <f>IF(表1_2[[#This Row],[F(消费频率）]]&gt;AVERAGE(表1_2[F(消费频率）]),"高","低")</f>
        <v>高</v>
      </c>
      <c r="G284" t="str">
        <f>IF(表1_2[[#This Row],[M(消费金额)]]&gt;AVERAGE(表1_2[M(消费金额)]),"高","低")</f>
        <v>低</v>
      </c>
      <c r="H284" s="3" t="str">
        <f t="array" ref="H284">INDEX(客户类型!$D$2:$D$9,MATCH(表1_2[[#This Row],[R级别]]&amp;表1_2[[#This Row],[F级别]]&amp;表1_2[[#This Row],[M级别]],客户类型!$A$2:$A$9&amp;客户类型!$B$2:$B$9&amp;客户类型!$C$2:$C$9,0))</f>
        <v>一般价值客户</v>
      </c>
    </row>
    <row r="285" spans="1:8" x14ac:dyDescent="0.25">
      <c r="A285" s="3" t="s">
        <v>110</v>
      </c>
      <c r="B285">
        <v>45</v>
      </c>
      <c r="C285">
        <v>23</v>
      </c>
      <c r="D285">
        <v>14401</v>
      </c>
      <c r="E285" t="str">
        <f>IF(表1_2[[#This Row],[R(最近消费时间)]]&gt;AVERAGE(表1_2[R(最近消费时间)]),"远","近")</f>
        <v>远</v>
      </c>
      <c r="F285" t="str">
        <f>IF(表1_2[[#This Row],[F(消费频率）]]&gt;AVERAGE(表1_2[F(消费频率）]),"高","低")</f>
        <v>低</v>
      </c>
      <c r="G285" t="str">
        <f>IF(表1_2[[#This Row],[M(消费金额)]]&gt;AVERAGE(表1_2[M(消费金额)]),"高","低")</f>
        <v>高</v>
      </c>
      <c r="H285" s="3" t="str">
        <f t="array" ref="H285">INDEX(客户类型!$D$2:$D$9,MATCH(表1_2[[#This Row],[R级别]]&amp;表1_2[[#This Row],[F级别]]&amp;表1_2[[#This Row],[M级别]],客户类型!$A$2:$A$9&amp;客户类型!$B$2:$B$9&amp;客户类型!$C$2:$C$9,0))</f>
        <v>重要挽留客户</v>
      </c>
    </row>
    <row r="286" spans="1:8" x14ac:dyDescent="0.25">
      <c r="A286" s="3" t="s">
        <v>199</v>
      </c>
      <c r="B286">
        <v>42</v>
      </c>
      <c r="C286">
        <v>14</v>
      </c>
      <c r="D286">
        <v>7192</v>
      </c>
      <c r="E286" t="str">
        <f>IF(表1_2[[#This Row],[R(最近消费时间)]]&gt;AVERAGE(表1_2[R(最近消费时间)]),"远","近")</f>
        <v>远</v>
      </c>
      <c r="F286" t="str">
        <f>IF(表1_2[[#This Row],[F(消费频率）]]&gt;AVERAGE(表1_2[F(消费频率）]),"高","低")</f>
        <v>低</v>
      </c>
      <c r="G286" t="str">
        <f>IF(表1_2[[#This Row],[M(消费金额)]]&gt;AVERAGE(表1_2[M(消费金额)]),"高","低")</f>
        <v>低</v>
      </c>
      <c r="H286" s="3" t="str">
        <f t="array" ref="H286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87" spans="1:8" x14ac:dyDescent="0.25">
      <c r="A287" s="3" t="s">
        <v>147</v>
      </c>
      <c r="B287">
        <v>37</v>
      </c>
      <c r="C287">
        <v>34</v>
      </c>
      <c r="D287">
        <v>16473</v>
      </c>
      <c r="E287" t="str">
        <f>IF(表1_2[[#This Row],[R(最近消费时间)]]&gt;AVERAGE(表1_2[R(最近消费时间)]),"远","近")</f>
        <v>近</v>
      </c>
      <c r="F287" t="str">
        <f>IF(表1_2[[#This Row],[F(消费频率）]]&gt;AVERAGE(表1_2[F(消费频率）]),"高","低")</f>
        <v>高</v>
      </c>
      <c r="G287" t="str">
        <f>IF(表1_2[[#This Row],[M(消费金额)]]&gt;AVERAGE(表1_2[M(消费金额)]),"高","低")</f>
        <v>高</v>
      </c>
      <c r="H287" s="3" t="str">
        <f t="array" ref="H287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288" spans="1:8" x14ac:dyDescent="0.25">
      <c r="A288" s="3" t="s">
        <v>272</v>
      </c>
      <c r="B288">
        <v>37</v>
      </c>
      <c r="C288">
        <v>18</v>
      </c>
      <c r="D288">
        <v>9914</v>
      </c>
      <c r="E288" t="str">
        <f>IF(表1_2[[#This Row],[R(最近消费时间)]]&gt;AVERAGE(表1_2[R(最近消费时间)]),"远","近")</f>
        <v>近</v>
      </c>
      <c r="F288" t="str">
        <f>IF(表1_2[[#This Row],[F(消费频率）]]&gt;AVERAGE(表1_2[F(消费频率）]),"高","低")</f>
        <v>低</v>
      </c>
      <c r="G288" t="str">
        <f>IF(表1_2[[#This Row],[M(消费金额)]]&gt;AVERAGE(表1_2[M(消费金额)]),"高","低")</f>
        <v>低</v>
      </c>
      <c r="H288" s="3" t="str">
        <f t="array" ref="H28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89" spans="1:8" x14ac:dyDescent="0.25">
      <c r="A289" s="3" t="s">
        <v>259</v>
      </c>
      <c r="B289">
        <v>41</v>
      </c>
      <c r="C289">
        <v>26</v>
      </c>
      <c r="D289">
        <v>13209</v>
      </c>
      <c r="E289" t="str">
        <f>IF(表1_2[[#This Row],[R(最近消费时间)]]&gt;AVERAGE(表1_2[R(最近消费时间)]),"远","近")</f>
        <v>远</v>
      </c>
      <c r="F289" t="str">
        <f>IF(表1_2[[#This Row],[F(消费频率）]]&gt;AVERAGE(表1_2[F(消费频率）]),"高","低")</f>
        <v>高</v>
      </c>
      <c r="G289" t="str">
        <f>IF(表1_2[[#This Row],[M(消费金额)]]&gt;AVERAGE(表1_2[M(消费金额)]),"高","低")</f>
        <v>高</v>
      </c>
      <c r="H289" s="3" t="str">
        <f t="array" ref="H289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90" spans="1:8" x14ac:dyDescent="0.25">
      <c r="A290" s="3" t="s">
        <v>192</v>
      </c>
      <c r="B290">
        <v>41</v>
      </c>
      <c r="C290">
        <v>18</v>
      </c>
      <c r="D290">
        <v>9641</v>
      </c>
      <c r="E290" t="str">
        <f>IF(表1_2[[#This Row],[R(最近消费时间)]]&gt;AVERAGE(表1_2[R(最近消费时间)]),"远","近")</f>
        <v>远</v>
      </c>
      <c r="F290" t="str">
        <f>IF(表1_2[[#This Row],[F(消费频率）]]&gt;AVERAGE(表1_2[F(消费频率）]),"高","低")</f>
        <v>低</v>
      </c>
      <c r="G290" t="str">
        <f>IF(表1_2[[#This Row],[M(消费金额)]]&gt;AVERAGE(表1_2[M(消费金额)]),"高","低")</f>
        <v>低</v>
      </c>
      <c r="H290" s="3" t="str">
        <f t="array" ref="H290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91" spans="1:8" x14ac:dyDescent="0.25">
      <c r="A291" s="3" t="s">
        <v>233</v>
      </c>
      <c r="B291">
        <v>53</v>
      </c>
      <c r="C291">
        <v>16</v>
      </c>
      <c r="D291">
        <v>9873</v>
      </c>
      <c r="E291" t="str">
        <f>IF(表1_2[[#This Row],[R(最近消费时间)]]&gt;AVERAGE(表1_2[R(最近消费时间)]),"远","近")</f>
        <v>远</v>
      </c>
      <c r="F291" t="str">
        <f>IF(表1_2[[#This Row],[F(消费频率）]]&gt;AVERAGE(表1_2[F(消费频率）]),"高","低")</f>
        <v>低</v>
      </c>
      <c r="G291" t="str">
        <f>IF(表1_2[[#This Row],[M(消费金额)]]&gt;AVERAGE(表1_2[M(消费金额)]),"高","低")</f>
        <v>低</v>
      </c>
      <c r="H291" s="3" t="str">
        <f t="array" ref="H291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92" spans="1:8" x14ac:dyDescent="0.25">
      <c r="A292" s="3" t="s">
        <v>75</v>
      </c>
      <c r="B292">
        <v>45</v>
      </c>
      <c r="C292">
        <v>19</v>
      </c>
      <c r="D292">
        <v>11414</v>
      </c>
      <c r="E292" t="str">
        <f>IF(表1_2[[#This Row],[R(最近消费时间)]]&gt;AVERAGE(表1_2[R(最近消费时间)]),"远","近")</f>
        <v>远</v>
      </c>
      <c r="F292" t="str">
        <f>IF(表1_2[[#This Row],[F(消费频率）]]&gt;AVERAGE(表1_2[F(消费频率）]),"高","低")</f>
        <v>低</v>
      </c>
      <c r="G292" t="str">
        <f>IF(表1_2[[#This Row],[M(消费金额)]]&gt;AVERAGE(表1_2[M(消费金额)]),"高","低")</f>
        <v>低</v>
      </c>
      <c r="H292" s="3" t="str">
        <f t="array" ref="H292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93" spans="1:8" x14ac:dyDescent="0.25">
      <c r="A293" s="3" t="s">
        <v>226</v>
      </c>
      <c r="B293">
        <v>42</v>
      </c>
      <c r="C293">
        <v>26</v>
      </c>
      <c r="D293">
        <v>12877</v>
      </c>
      <c r="E293" t="str">
        <f>IF(表1_2[[#This Row],[R(最近消费时间)]]&gt;AVERAGE(表1_2[R(最近消费时间)]),"远","近")</f>
        <v>远</v>
      </c>
      <c r="F293" t="str">
        <f>IF(表1_2[[#This Row],[F(消费频率）]]&gt;AVERAGE(表1_2[F(消费频率）]),"高","低")</f>
        <v>高</v>
      </c>
      <c r="G293" t="str">
        <f>IF(表1_2[[#This Row],[M(消费金额)]]&gt;AVERAGE(表1_2[M(消费金额)]),"高","低")</f>
        <v>高</v>
      </c>
      <c r="H293" s="3" t="str">
        <f t="array" ref="H293">INDEX(客户类型!$D$2:$D$9,MATCH(表1_2[[#This Row],[R级别]]&amp;表1_2[[#This Row],[F级别]]&amp;表1_2[[#This Row],[M级别]],客户类型!$A$2:$A$9&amp;客户类型!$B$2:$B$9&amp;客户类型!$C$2:$C$9,0))</f>
        <v>重要保持客户</v>
      </c>
    </row>
    <row r="294" spans="1:8" x14ac:dyDescent="0.25">
      <c r="A294" s="3" t="s">
        <v>288</v>
      </c>
      <c r="B294">
        <v>37</v>
      </c>
      <c r="C294">
        <v>17</v>
      </c>
      <c r="D294">
        <v>9184</v>
      </c>
      <c r="E294" t="str">
        <f>IF(表1_2[[#This Row],[R(最近消费时间)]]&gt;AVERAGE(表1_2[R(最近消费时间)]),"远","近")</f>
        <v>近</v>
      </c>
      <c r="F294" t="str">
        <f>IF(表1_2[[#This Row],[F(消费频率）]]&gt;AVERAGE(表1_2[F(消费频率）]),"高","低")</f>
        <v>低</v>
      </c>
      <c r="G294" t="str">
        <f>IF(表1_2[[#This Row],[M(消费金额)]]&gt;AVERAGE(表1_2[M(消费金额)]),"高","低")</f>
        <v>低</v>
      </c>
      <c r="H294" s="3" t="str">
        <f t="array" ref="H294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95" spans="1:8" x14ac:dyDescent="0.25">
      <c r="A295" s="3" t="s">
        <v>115</v>
      </c>
      <c r="B295">
        <v>44</v>
      </c>
      <c r="C295">
        <v>20</v>
      </c>
      <c r="D295">
        <v>11898</v>
      </c>
      <c r="E295" t="str">
        <f>IF(表1_2[[#This Row],[R(最近消费时间)]]&gt;AVERAGE(表1_2[R(最近消费时间)]),"远","近")</f>
        <v>远</v>
      </c>
      <c r="F295" t="str">
        <f>IF(表1_2[[#This Row],[F(消费频率）]]&gt;AVERAGE(表1_2[F(消费频率）]),"高","低")</f>
        <v>低</v>
      </c>
      <c r="G295" t="str">
        <f>IF(表1_2[[#This Row],[M(消费金额)]]&gt;AVERAGE(表1_2[M(消费金额)]),"高","低")</f>
        <v>低</v>
      </c>
      <c r="H295" s="3" t="str">
        <f t="array" ref="H295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296" spans="1:8" x14ac:dyDescent="0.25">
      <c r="A296" s="3" t="s">
        <v>227</v>
      </c>
      <c r="B296">
        <v>38</v>
      </c>
      <c r="C296">
        <v>14</v>
      </c>
      <c r="D296">
        <v>6673</v>
      </c>
      <c r="E296" t="str">
        <f>IF(表1_2[[#This Row],[R(最近消费时间)]]&gt;AVERAGE(表1_2[R(最近消费时间)]),"远","近")</f>
        <v>近</v>
      </c>
      <c r="F296" t="str">
        <f>IF(表1_2[[#This Row],[F(消费频率）]]&gt;AVERAGE(表1_2[F(消费频率）]),"高","低")</f>
        <v>低</v>
      </c>
      <c r="G296" t="str">
        <f>IF(表1_2[[#This Row],[M(消费金额)]]&gt;AVERAGE(表1_2[M(消费金额)]),"高","低")</f>
        <v>低</v>
      </c>
      <c r="H296" s="3" t="str">
        <f t="array" ref="H296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97" spans="1:8" x14ac:dyDescent="0.25">
      <c r="A297" s="3" t="s">
        <v>236</v>
      </c>
      <c r="B297">
        <v>36</v>
      </c>
      <c r="C297">
        <v>15</v>
      </c>
      <c r="D297">
        <v>8771</v>
      </c>
      <c r="E297" t="str">
        <f>IF(表1_2[[#This Row],[R(最近消费时间)]]&gt;AVERAGE(表1_2[R(最近消费时间)]),"远","近")</f>
        <v>近</v>
      </c>
      <c r="F297" t="str">
        <f>IF(表1_2[[#This Row],[F(消费频率）]]&gt;AVERAGE(表1_2[F(消费频率）]),"高","低")</f>
        <v>低</v>
      </c>
      <c r="G297" t="str">
        <f>IF(表1_2[[#This Row],[M(消费金额)]]&gt;AVERAGE(表1_2[M(消费金额)]),"高","低")</f>
        <v>低</v>
      </c>
      <c r="H297" s="3" t="str">
        <f t="array" ref="H297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98" spans="1:8" x14ac:dyDescent="0.25">
      <c r="A298" s="3" t="s">
        <v>97</v>
      </c>
      <c r="B298">
        <v>37</v>
      </c>
      <c r="C298">
        <v>18</v>
      </c>
      <c r="D298">
        <v>9683</v>
      </c>
      <c r="E298" t="str">
        <f>IF(表1_2[[#This Row],[R(最近消费时间)]]&gt;AVERAGE(表1_2[R(最近消费时间)]),"远","近")</f>
        <v>近</v>
      </c>
      <c r="F298" t="str">
        <f>IF(表1_2[[#This Row],[F(消费频率）]]&gt;AVERAGE(表1_2[F(消费频率）]),"高","低")</f>
        <v>低</v>
      </c>
      <c r="G298" t="str">
        <f>IF(表1_2[[#This Row],[M(消费金额)]]&gt;AVERAGE(表1_2[M(消费金额)]),"高","低")</f>
        <v>低</v>
      </c>
      <c r="H298" s="3" t="str">
        <f t="array" ref="H298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299" spans="1:8" x14ac:dyDescent="0.25">
      <c r="A299" s="3" t="s">
        <v>292</v>
      </c>
      <c r="B299">
        <v>36</v>
      </c>
      <c r="C299">
        <v>25</v>
      </c>
      <c r="D299">
        <v>14049</v>
      </c>
      <c r="E299" t="str">
        <f>IF(表1_2[[#This Row],[R(最近消费时间)]]&gt;AVERAGE(表1_2[R(最近消费时间)]),"远","近")</f>
        <v>近</v>
      </c>
      <c r="F299" t="str">
        <f>IF(表1_2[[#This Row],[F(消费频率）]]&gt;AVERAGE(表1_2[F(消费频率）]),"高","低")</f>
        <v>高</v>
      </c>
      <c r="G299" t="str">
        <f>IF(表1_2[[#This Row],[M(消费金额)]]&gt;AVERAGE(表1_2[M(消费金额)]),"高","低")</f>
        <v>高</v>
      </c>
      <c r="H299" s="3" t="str">
        <f t="array" ref="H299">INDEX(客户类型!$D$2:$D$9,MATCH(表1_2[[#This Row],[R级别]]&amp;表1_2[[#This Row],[F级别]]&amp;表1_2[[#This Row],[M级别]],客户类型!$A$2:$A$9&amp;客户类型!$B$2:$B$9&amp;客户类型!$C$2:$C$9,0))</f>
        <v>重要价值客户</v>
      </c>
    </row>
    <row r="300" spans="1:8" x14ac:dyDescent="0.25">
      <c r="A300" s="3" t="s">
        <v>161</v>
      </c>
      <c r="B300">
        <v>39</v>
      </c>
      <c r="C300">
        <v>20</v>
      </c>
      <c r="D300">
        <v>12424</v>
      </c>
      <c r="E300" t="str">
        <f>IF(表1_2[[#This Row],[R(最近消费时间)]]&gt;AVERAGE(表1_2[R(最近消费时间)]),"远","近")</f>
        <v>近</v>
      </c>
      <c r="F300" t="str">
        <f>IF(表1_2[[#This Row],[F(消费频率）]]&gt;AVERAGE(表1_2[F(消费频率）]),"高","低")</f>
        <v>低</v>
      </c>
      <c r="G300" t="str">
        <f>IF(表1_2[[#This Row],[M(消费金额)]]&gt;AVERAGE(表1_2[M(消费金额)]),"高","低")</f>
        <v>低</v>
      </c>
      <c r="H300" s="3" t="str">
        <f t="array" ref="H300">INDEX(客户类型!$D$2:$D$9,MATCH(表1_2[[#This Row],[R级别]]&amp;表1_2[[#This Row],[F级别]]&amp;表1_2[[#This Row],[M级别]],客户类型!$A$2:$A$9&amp;客户类型!$B$2:$B$9&amp;客户类型!$C$2:$C$9,0))</f>
        <v>一般发展客户</v>
      </c>
    </row>
    <row r="301" spans="1:8" x14ac:dyDescent="0.25">
      <c r="A301" s="3" t="s">
        <v>285</v>
      </c>
      <c r="B301">
        <v>41</v>
      </c>
      <c r="C301">
        <v>18</v>
      </c>
      <c r="D301">
        <v>9848</v>
      </c>
      <c r="E301" t="str">
        <f>IF(表1_2[[#This Row],[R(最近消费时间)]]&gt;AVERAGE(表1_2[R(最近消费时间)]),"远","近")</f>
        <v>远</v>
      </c>
      <c r="F301" t="str">
        <f>IF(表1_2[[#This Row],[F(消费频率）]]&gt;AVERAGE(表1_2[F(消费频率）]),"高","低")</f>
        <v>低</v>
      </c>
      <c r="G301" t="str">
        <f>IF(表1_2[[#This Row],[M(消费金额)]]&gt;AVERAGE(表1_2[M(消费金额)]),"高","低")</f>
        <v>低</v>
      </c>
      <c r="H301" s="3" t="str">
        <f t="array" ref="H301">INDEX(客户类型!$D$2:$D$9,MATCH(表1_2[[#This Row],[R级别]]&amp;表1_2[[#This Row],[F级别]]&amp;表1_2[[#This Row],[M级别]],客户类型!$A$2:$A$9&amp;客户类型!$B$2:$B$9&amp;客户类型!$C$2:$C$9,0))</f>
        <v>一般挽留客户</v>
      </c>
    </row>
    <row r="302" spans="1:8" x14ac:dyDescent="0.25">
      <c r="A302" s="3" t="s">
        <v>244</v>
      </c>
      <c r="B302">
        <v>36</v>
      </c>
      <c r="C302">
        <v>17</v>
      </c>
      <c r="D302">
        <v>10156</v>
      </c>
      <c r="E302" t="str">
        <f>IF(表1_2[[#This Row],[R(最近消费时间)]]&gt;AVERAGE(表1_2[R(最近消费时间)]),"远","近")</f>
        <v>近</v>
      </c>
      <c r="F302" t="str">
        <f>IF(表1_2[[#This Row],[F(消费频率）]]&gt;AVERAGE(表1_2[F(消费频率）]),"高","低")</f>
        <v>低</v>
      </c>
      <c r="G302" t="str">
        <f>IF(表1_2[[#This Row],[M(消费金额)]]&gt;AVERAGE(表1_2[M(消费金额)]),"高","低")</f>
        <v>低</v>
      </c>
      <c r="H302" s="3" t="str">
        <f t="array" ref="H302">INDEX(客户类型!$D$2:$D$9,MATCH(表1_2[[#This Row],[R级别]]&amp;表1_2[[#This Row],[F级别]]&amp;表1_2[[#This Row],[M级别]],客户类型!$A$2:$A$9&amp;客户类型!$B$2:$B$9&amp;客户类型!$C$2:$C$9,0))</f>
        <v>一般发展客户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1"/>
  <sheetViews>
    <sheetView topLeftCell="A6963" zoomScale="85" zoomScaleNormal="85" workbookViewId="0">
      <selection activeCell="B7008" sqref="B7008"/>
    </sheetView>
  </sheetViews>
  <sheetFormatPr defaultRowHeight="13.8" x14ac:dyDescent="0.25"/>
  <cols>
    <col min="1" max="1" width="11.33203125" customWidth="1"/>
    <col min="2" max="2" width="11.21875" style="1" customWidth="1"/>
    <col min="3" max="3" width="14.21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16</v>
      </c>
      <c r="B2" s="1">
        <v>44256</v>
      </c>
      <c r="C2">
        <v>675</v>
      </c>
    </row>
    <row r="3" spans="1:3" x14ac:dyDescent="0.25">
      <c r="A3" t="s">
        <v>62</v>
      </c>
      <c r="B3" s="1">
        <v>44256</v>
      </c>
      <c r="C3">
        <v>992</v>
      </c>
    </row>
    <row r="4" spans="1:3" x14ac:dyDescent="0.25">
      <c r="A4" t="s">
        <v>191</v>
      </c>
      <c r="B4" s="1">
        <v>44256</v>
      </c>
      <c r="C4">
        <v>905</v>
      </c>
    </row>
    <row r="5" spans="1:3" x14ac:dyDescent="0.25">
      <c r="A5" t="s">
        <v>164</v>
      </c>
      <c r="B5" s="1">
        <v>44256</v>
      </c>
      <c r="C5">
        <v>557</v>
      </c>
    </row>
    <row r="6" spans="1:3" x14ac:dyDescent="0.25">
      <c r="A6" t="s">
        <v>36</v>
      </c>
      <c r="B6" s="1">
        <v>44256</v>
      </c>
      <c r="C6">
        <v>617</v>
      </c>
    </row>
    <row r="7" spans="1:3" x14ac:dyDescent="0.25">
      <c r="A7" t="s">
        <v>117</v>
      </c>
      <c r="B7" s="1">
        <v>44256</v>
      </c>
      <c r="C7">
        <v>200</v>
      </c>
    </row>
    <row r="8" spans="1:3" x14ac:dyDescent="0.25">
      <c r="A8" t="s">
        <v>190</v>
      </c>
      <c r="B8" s="1">
        <v>44256</v>
      </c>
      <c r="C8">
        <v>461</v>
      </c>
    </row>
    <row r="9" spans="1:3" x14ac:dyDescent="0.25">
      <c r="A9" t="s">
        <v>274</v>
      </c>
      <c r="B9" s="1">
        <v>44256</v>
      </c>
      <c r="C9">
        <v>639</v>
      </c>
    </row>
    <row r="10" spans="1:3" x14ac:dyDescent="0.25">
      <c r="A10" t="s">
        <v>31</v>
      </c>
      <c r="B10" s="1">
        <v>44256</v>
      </c>
      <c r="C10">
        <v>128</v>
      </c>
    </row>
    <row r="11" spans="1:3" x14ac:dyDescent="0.25">
      <c r="A11" t="s">
        <v>245</v>
      </c>
      <c r="B11" s="1">
        <v>44256</v>
      </c>
      <c r="C11">
        <v>176</v>
      </c>
    </row>
    <row r="12" spans="1:3" x14ac:dyDescent="0.25">
      <c r="A12" t="s">
        <v>154</v>
      </c>
      <c r="B12" s="1">
        <v>44256</v>
      </c>
      <c r="C12">
        <v>508</v>
      </c>
    </row>
    <row r="13" spans="1:3" x14ac:dyDescent="0.25">
      <c r="A13" t="s">
        <v>202</v>
      </c>
      <c r="B13" s="1">
        <v>44256</v>
      </c>
      <c r="C13">
        <v>578</v>
      </c>
    </row>
    <row r="14" spans="1:3" x14ac:dyDescent="0.25">
      <c r="A14" t="s">
        <v>91</v>
      </c>
      <c r="B14" s="1">
        <v>44256</v>
      </c>
      <c r="C14">
        <v>825</v>
      </c>
    </row>
    <row r="15" spans="1:3" x14ac:dyDescent="0.25">
      <c r="A15" t="s">
        <v>22</v>
      </c>
      <c r="B15" s="1">
        <v>44256</v>
      </c>
      <c r="C15">
        <v>950</v>
      </c>
    </row>
    <row r="16" spans="1:3" x14ac:dyDescent="0.25">
      <c r="A16" t="s">
        <v>188</v>
      </c>
      <c r="B16" s="1">
        <v>44256</v>
      </c>
      <c r="C16">
        <v>944</v>
      </c>
    </row>
    <row r="17" spans="1:3" x14ac:dyDescent="0.25">
      <c r="A17" t="s">
        <v>127</v>
      </c>
      <c r="B17" s="1">
        <v>44256</v>
      </c>
      <c r="C17">
        <v>542</v>
      </c>
    </row>
    <row r="18" spans="1:3" x14ac:dyDescent="0.25">
      <c r="A18" t="s">
        <v>169</v>
      </c>
      <c r="B18" s="1">
        <v>44256</v>
      </c>
      <c r="C18">
        <v>491</v>
      </c>
    </row>
    <row r="19" spans="1:3" x14ac:dyDescent="0.25">
      <c r="A19" t="s">
        <v>243</v>
      </c>
      <c r="B19" s="1">
        <v>44256</v>
      </c>
      <c r="C19">
        <v>284</v>
      </c>
    </row>
    <row r="20" spans="1:3" x14ac:dyDescent="0.25">
      <c r="A20" t="s">
        <v>203</v>
      </c>
      <c r="B20" s="1">
        <v>44256</v>
      </c>
      <c r="C20">
        <v>665</v>
      </c>
    </row>
    <row r="21" spans="1:3" x14ac:dyDescent="0.25">
      <c r="A21" t="s">
        <v>232</v>
      </c>
      <c r="B21" s="1">
        <v>44256</v>
      </c>
      <c r="C21">
        <v>970</v>
      </c>
    </row>
    <row r="22" spans="1:3" x14ac:dyDescent="0.25">
      <c r="A22" t="s">
        <v>6</v>
      </c>
      <c r="B22" s="1">
        <v>44256</v>
      </c>
      <c r="C22">
        <v>982</v>
      </c>
    </row>
    <row r="23" spans="1:3" x14ac:dyDescent="0.25">
      <c r="A23" t="s">
        <v>174</v>
      </c>
      <c r="B23" s="1">
        <v>44256</v>
      </c>
      <c r="C23">
        <v>784</v>
      </c>
    </row>
    <row r="24" spans="1:3" x14ac:dyDescent="0.25">
      <c r="A24" t="s">
        <v>246</v>
      </c>
      <c r="B24" s="1">
        <v>44256</v>
      </c>
      <c r="C24">
        <v>485</v>
      </c>
    </row>
    <row r="25" spans="1:3" x14ac:dyDescent="0.25">
      <c r="A25" t="s">
        <v>266</v>
      </c>
      <c r="B25" s="1">
        <v>44256</v>
      </c>
      <c r="C25">
        <v>450</v>
      </c>
    </row>
    <row r="26" spans="1:3" x14ac:dyDescent="0.25">
      <c r="A26" t="s">
        <v>18</v>
      </c>
      <c r="B26" s="1">
        <v>44256</v>
      </c>
      <c r="C26">
        <v>769</v>
      </c>
    </row>
    <row r="27" spans="1:3" x14ac:dyDescent="0.25">
      <c r="A27" t="s">
        <v>77</v>
      </c>
      <c r="B27" s="1">
        <v>44256</v>
      </c>
      <c r="C27">
        <v>214</v>
      </c>
    </row>
    <row r="28" spans="1:3" x14ac:dyDescent="0.25">
      <c r="A28" t="s">
        <v>114</v>
      </c>
      <c r="B28" s="1">
        <v>44256</v>
      </c>
      <c r="C28">
        <v>909</v>
      </c>
    </row>
    <row r="29" spans="1:3" x14ac:dyDescent="0.25">
      <c r="A29" t="s">
        <v>204</v>
      </c>
      <c r="B29" s="1">
        <v>44256</v>
      </c>
      <c r="C29">
        <v>211</v>
      </c>
    </row>
    <row r="30" spans="1:3" x14ac:dyDescent="0.25">
      <c r="A30" t="s">
        <v>198</v>
      </c>
      <c r="B30" s="1">
        <v>44256</v>
      </c>
      <c r="C30">
        <v>634</v>
      </c>
    </row>
    <row r="31" spans="1:3" x14ac:dyDescent="0.25">
      <c r="A31" t="s">
        <v>67</v>
      </c>
      <c r="B31" s="1">
        <v>44256</v>
      </c>
      <c r="C31">
        <v>323</v>
      </c>
    </row>
    <row r="32" spans="1:3" x14ac:dyDescent="0.25">
      <c r="A32" t="s">
        <v>270</v>
      </c>
      <c r="B32" s="1">
        <v>44256</v>
      </c>
      <c r="C32">
        <v>143</v>
      </c>
    </row>
    <row r="33" spans="1:3" x14ac:dyDescent="0.25">
      <c r="A33" t="s">
        <v>151</v>
      </c>
      <c r="B33" s="1">
        <v>44256</v>
      </c>
      <c r="C33">
        <v>228</v>
      </c>
    </row>
    <row r="34" spans="1:3" x14ac:dyDescent="0.25">
      <c r="A34" t="s">
        <v>15</v>
      </c>
      <c r="B34" s="1">
        <v>44256</v>
      </c>
      <c r="C34">
        <v>762</v>
      </c>
    </row>
    <row r="35" spans="1:3" x14ac:dyDescent="0.25">
      <c r="A35" t="s">
        <v>179</v>
      </c>
      <c r="B35" s="1">
        <v>44256</v>
      </c>
      <c r="C35">
        <v>650</v>
      </c>
    </row>
    <row r="36" spans="1:3" x14ac:dyDescent="0.25">
      <c r="A36" t="s">
        <v>166</v>
      </c>
      <c r="B36" s="1">
        <v>44256</v>
      </c>
      <c r="C36">
        <v>625</v>
      </c>
    </row>
    <row r="37" spans="1:3" x14ac:dyDescent="0.25">
      <c r="A37" t="s">
        <v>12</v>
      </c>
      <c r="B37" s="1">
        <v>44256</v>
      </c>
      <c r="C37">
        <v>682</v>
      </c>
    </row>
    <row r="38" spans="1:3" x14ac:dyDescent="0.25">
      <c r="A38" t="s">
        <v>7</v>
      </c>
      <c r="B38" s="1">
        <v>44256</v>
      </c>
      <c r="C38">
        <v>111</v>
      </c>
    </row>
    <row r="39" spans="1:3" x14ac:dyDescent="0.25">
      <c r="A39" t="s">
        <v>255</v>
      </c>
      <c r="B39" s="1">
        <v>44256</v>
      </c>
      <c r="C39">
        <v>463</v>
      </c>
    </row>
    <row r="40" spans="1:3" x14ac:dyDescent="0.25">
      <c r="A40" t="s">
        <v>109</v>
      </c>
      <c r="B40" s="1">
        <v>44256</v>
      </c>
      <c r="C40">
        <v>449</v>
      </c>
    </row>
    <row r="41" spans="1:3" x14ac:dyDescent="0.25">
      <c r="A41" t="s">
        <v>134</v>
      </c>
      <c r="B41" s="1">
        <v>44256</v>
      </c>
      <c r="C41">
        <v>313</v>
      </c>
    </row>
    <row r="42" spans="1:3" x14ac:dyDescent="0.25">
      <c r="A42" t="s">
        <v>76</v>
      </c>
      <c r="B42" s="1">
        <v>44256</v>
      </c>
      <c r="C42">
        <v>534</v>
      </c>
    </row>
    <row r="43" spans="1:3" x14ac:dyDescent="0.25">
      <c r="A43" t="s">
        <v>202</v>
      </c>
      <c r="B43" s="1">
        <v>44256</v>
      </c>
      <c r="C43">
        <v>101</v>
      </c>
    </row>
    <row r="44" spans="1:3" x14ac:dyDescent="0.25">
      <c r="A44" t="s">
        <v>132</v>
      </c>
      <c r="B44" s="1">
        <v>44256</v>
      </c>
      <c r="C44">
        <v>539</v>
      </c>
    </row>
    <row r="45" spans="1:3" x14ac:dyDescent="0.25">
      <c r="A45" t="s">
        <v>149</v>
      </c>
      <c r="B45" s="1">
        <v>44256</v>
      </c>
      <c r="C45">
        <v>388</v>
      </c>
    </row>
    <row r="46" spans="1:3" x14ac:dyDescent="0.25">
      <c r="A46" t="s">
        <v>126</v>
      </c>
      <c r="B46" s="1">
        <v>44256</v>
      </c>
      <c r="C46">
        <v>388</v>
      </c>
    </row>
    <row r="47" spans="1:3" x14ac:dyDescent="0.25">
      <c r="A47" t="s">
        <v>52</v>
      </c>
      <c r="B47" s="1">
        <v>44256</v>
      </c>
      <c r="C47">
        <v>189</v>
      </c>
    </row>
    <row r="48" spans="1:3" x14ac:dyDescent="0.25">
      <c r="A48" t="s">
        <v>234</v>
      </c>
      <c r="B48" s="1">
        <v>44256</v>
      </c>
      <c r="C48">
        <v>793</v>
      </c>
    </row>
    <row r="49" spans="1:3" x14ac:dyDescent="0.25">
      <c r="A49" t="s">
        <v>266</v>
      </c>
      <c r="B49" s="1">
        <v>44256</v>
      </c>
      <c r="C49">
        <v>190</v>
      </c>
    </row>
    <row r="50" spans="1:3" x14ac:dyDescent="0.25">
      <c r="A50" t="s">
        <v>14</v>
      </c>
      <c r="B50" s="1">
        <v>44256</v>
      </c>
      <c r="C50">
        <v>241</v>
      </c>
    </row>
    <row r="51" spans="1:3" x14ac:dyDescent="0.25">
      <c r="A51" t="s">
        <v>246</v>
      </c>
      <c r="B51" s="1">
        <v>44256</v>
      </c>
      <c r="C51">
        <v>819</v>
      </c>
    </row>
    <row r="52" spans="1:3" x14ac:dyDescent="0.25">
      <c r="A52" t="s">
        <v>261</v>
      </c>
      <c r="B52" s="1">
        <v>44256</v>
      </c>
      <c r="C52">
        <v>985</v>
      </c>
    </row>
    <row r="53" spans="1:3" x14ac:dyDescent="0.25">
      <c r="A53" t="s">
        <v>88</v>
      </c>
      <c r="B53" s="1">
        <v>44256</v>
      </c>
      <c r="C53">
        <v>380</v>
      </c>
    </row>
    <row r="54" spans="1:3" x14ac:dyDescent="0.25">
      <c r="A54" t="s">
        <v>235</v>
      </c>
      <c r="B54" s="1">
        <v>44256</v>
      </c>
      <c r="C54">
        <v>338</v>
      </c>
    </row>
    <row r="55" spans="1:3" x14ac:dyDescent="0.25">
      <c r="A55" t="s">
        <v>219</v>
      </c>
      <c r="B55" s="1">
        <v>44256</v>
      </c>
      <c r="C55">
        <v>471</v>
      </c>
    </row>
    <row r="56" spans="1:3" x14ac:dyDescent="0.25">
      <c r="A56" t="s">
        <v>20</v>
      </c>
      <c r="B56" s="1">
        <v>44256</v>
      </c>
      <c r="C56">
        <v>420</v>
      </c>
    </row>
    <row r="57" spans="1:3" x14ac:dyDescent="0.25">
      <c r="A57" t="s">
        <v>28</v>
      </c>
      <c r="B57" s="1">
        <v>44256</v>
      </c>
      <c r="C57">
        <v>160</v>
      </c>
    </row>
    <row r="58" spans="1:3" x14ac:dyDescent="0.25">
      <c r="A58" t="s">
        <v>40</v>
      </c>
      <c r="B58" s="1">
        <v>44256</v>
      </c>
      <c r="C58">
        <v>176</v>
      </c>
    </row>
    <row r="59" spans="1:3" x14ac:dyDescent="0.25">
      <c r="A59" t="s">
        <v>229</v>
      </c>
      <c r="B59" s="1">
        <v>44256</v>
      </c>
      <c r="C59">
        <v>442</v>
      </c>
    </row>
    <row r="60" spans="1:3" x14ac:dyDescent="0.25">
      <c r="A60" t="s">
        <v>139</v>
      </c>
      <c r="B60" s="1">
        <v>44256</v>
      </c>
      <c r="C60">
        <v>720</v>
      </c>
    </row>
    <row r="61" spans="1:3" x14ac:dyDescent="0.25">
      <c r="A61" t="s">
        <v>193</v>
      </c>
      <c r="B61" s="1">
        <v>44257</v>
      </c>
      <c r="C61">
        <v>163</v>
      </c>
    </row>
    <row r="62" spans="1:3" x14ac:dyDescent="0.25">
      <c r="A62" t="s">
        <v>95</v>
      </c>
      <c r="B62" s="1">
        <v>44257</v>
      </c>
      <c r="C62">
        <v>581</v>
      </c>
    </row>
    <row r="63" spans="1:3" x14ac:dyDescent="0.25">
      <c r="A63" t="s">
        <v>246</v>
      </c>
      <c r="B63" s="1">
        <v>44257</v>
      </c>
      <c r="C63">
        <v>667</v>
      </c>
    </row>
    <row r="64" spans="1:3" x14ac:dyDescent="0.25">
      <c r="A64" t="s">
        <v>148</v>
      </c>
      <c r="B64" s="1">
        <v>44257</v>
      </c>
      <c r="C64">
        <v>958</v>
      </c>
    </row>
    <row r="65" spans="1:3" x14ac:dyDescent="0.25">
      <c r="A65" t="s">
        <v>148</v>
      </c>
      <c r="B65" s="1">
        <v>44257</v>
      </c>
      <c r="C65">
        <v>373</v>
      </c>
    </row>
    <row r="66" spans="1:3" x14ac:dyDescent="0.25">
      <c r="A66" t="s">
        <v>120</v>
      </c>
      <c r="B66" s="1">
        <v>44257</v>
      </c>
      <c r="C66">
        <v>421</v>
      </c>
    </row>
    <row r="67" spans="1:3" x14ac:dyDescent="0.25">
      <c r="A67" t="s">
        <v>35</v>
      </c>
      <c r="B67" s="1">
        <v>44257</v>
      </c>
      <c r="C67">
        <v>743</v>
      </c>
    </row>
    <row r="68" spans="1:3" x14ac:dyDescent="0.25">
      <c r="A68" t="s">
        <v>200</v>
      </c>
      <c r="B68" s="1">
        <v>44257</v>
      </c>
      <c r="C68">
        <v>767</v>
      </c>
    </row>
    <row r="69" spans="1:3" x14ac:dyDescent="0.25">
      <c r="A69" t="s">
        <v>51</v>
      </c>
      <c r="B69" s="1">
        <v>44257</v>
      </c>
      <c r="C69">
        <v>623</v>
      </c>
    </row>
    <row r="70" spans="1:3" x14ac:dyDescent="0.25">
      <c r="A70" t="s">
        <v>64</v>
      </c>
      <c r="B70" s="1">
        <v>44257</v>
      </c>
      <c r="C70">
        <v>729</v>
      </c>
    </row>
    <row r="71" spans="1:3" x14ac:dyDescent="0.25">
      <c r="A71" t="s">
        <v>61</v>
      </c>
      <c r="B71" s="1">
        <v>44257</v>
      </c>
      <c r="C71">
        <v>312</v>
      </c>
    </row>
    <row r="72" spans="1:3" x14ac:dyDescent="0.25">
      <c r="A72" t="s">
        <v>229</v>
      </c>
      <c r="B72" s="1">
        <v>44257</v>
      </c>
      <c r="C72">
        <v>269</v>
      </c>
    </row>
    <row r="73" spans="1:3" x14ac:dyDescent="0.25">
      <c r="A73" t="s">
        <v>24</v>
      </c>
      <c r="B73" s="1">
        <v>44257</v>
      </c>
      <c r="C73">
        <v>352</v>
      </c>
    </row>
    <row r="74" spans="1:3" x14ac:dyDescent="0.25">
      <c r="A74" t="s">
        <v>168</v>
      </c>
      <c r="B74" s="1">
        <v>44257</v>
      </c>
      <c r="C74">
        <v>467</v>
      </c>
    </row>
    <row r="75" spans="1:3" x14ac:dyDescent="0.25">
      <c r="A75" t="s">
        <v>21</v>
      </c>
      <c r="B75" s="1">
        <v>44257</v>
      </c>
      <c r="C75">
        <v>677</v>
      </c>
    </row>
    <row r="76" spans="1:3" x14ac:dyDescent="0.25">
      <c r="A76" t="s">
        <v>250</v>
      </c>
      <c r="B76" s="1">
        <v>44257</v>
      </c>
      <c r="C76">
        <v>359</v>
      </c>
    </row>
    <row r="77" spans="1:3" x14ac:dyDescent="0.25">
      <c r="A77" t="s">
        <v>229</v>
      </c>
      <c r="B77" s="1">
        <v>44257</v>
      </c>
      <c r="C77">
        <v>767</v>
      </c>
    </row>
    <row r="78" spans="1:3" x14ac:dyDescent="0.25">
      <c r="A78" t="s">
        <v>3</v>
      </c>
      <c r="B78" s="1">
        <v>44257</v>
      </c>
      <c r="C78">
        <v>804</v>
      </c>
    </row>
    <row r="79" spans="1:3" x14ac:dyDescent="0.25">
      <c r="A79" t="s">
        <v>112</v>
      </c>
      <c r="B79" s="1">
        <v>44257</v>
      </c>
      <c r="C79">
        <v>672</v>
      </c>
    </row>
    <row r="80" spans="1:3" x14ac:dyDescent="0.25">
      <c r="A80" t="s">
        <v>207</v>
      </c>
      <c r="B80" s="1">
        <v>44257</v>
      </c>
      <c r="C80">
        <v>670</v>
      </c>
    </row>
    <row r="81" spans="1:3" x14ac:dyDescent="0.25">
      <c r="A81" t="s">
        <v>144</v>
      </c>
      <c r="B81" s="1">
        <v>44257</v>
      </c>
      <c r="C81">
        <v>540</v>
      </c>
    </row>
    <row r="82" spans="1:3" x14ac:dyDescent="0.25">
      <c r="A82" t="s">
        <v>53</v>
      </c>
      <c r="B82" s="1">
        <v>44257</v>
      </c>
      <c r="C82">
        <v>551</v>
      </c>
    </row>
    <row r="83" spans="1:3" x14ac:dyDescent="0.25">
      <c r="A83" t="s">
        <v>255</v>
      </c>
      <c r="B83" s="1">
        <v>44257</v>
      </c>
      <c r="C83">
        <v>236</v>
      </c>
    </row>
    <row r="84" spans="1:3" x14ac:dyDescent="0.25">
      <c r="A84" t="s">
        <v>284</v>
      </c>
      <c r="B84" s="1">
        <v>44257</v>
      </c>
      <c r="C84">
        <v>265</v>
      </c>
    </row>
    <row r="85" spans="1:3" x14ac:dyDescent="0.25">
      <c r="A85" t="s">
        <v>143</v>
      </c>
      <c r="B85" s="1">
        <v>44257</v>
      </c>
      <c r="C85">
        <v>297</v>
      </c>
    </row>
    <row r="86" spans="1:3" x14ac:dyDescent="0.25">
      <c r="A86" t="s">
        <v>113</v>
      </c>
      <c r="B86" s="1">
        <v>44257</v>
      </c>
      <c r="C86">
        <v>855</v>
      </c>
    </row>
    <row r="87" spans="1:3" x14ac:dyDescent="0.25">
      <c r="A87" t="s">
        <v>33</v>
      </c>
      <c r="B87" s="1">
        <v>44257</v>
      </c>
      <c r="C87">
        <v>264</v>
      </c>
    </row>
    <row r="88" spans="1:3" x14ac:dyDescent="0.25">
      <c r="A88" t="s">
        <v>222</v>
      </c>
      <c r="B88" s="1">
        <v>44257</v>
      </c>
      <c r="C88">
        <v>188</v>
      </c>
    </row>
    <row r="89" spans="1:3" x14ac:dyDescent="0.25">
      <c r="A89" t="s">
        <v>250</v>
      </c>
      <c r="B89" s="1">
        <v>44257</v>
      </c>
      <c r="C89">
        <v>796</v>
      </c>
    </row>
    <row r="90" spans="1:3" x14ac:dyDescent="0.25">
      <c r="A90" t="s">
        <v>149</v>
      </c>
      <c r="B90" s="1">
        <v>44257</v>
      </c>
      <c r="C90">
        <v>859</v>
      </c>
    </row>
    <row r="91" spans="1:3" x14ac:dyDescent="0.25">
      <c r="A91" t="s">
        <v>11</v>
      </c>
      <c r="B91" s="1">
        <v>44257</v>
      </c>
      <c r="C91">
        <v>117</v>
      </c>
    </row>
    <row r="92" spans="1:3" x14ac:dyDescent="0.25">
      <c r="A92" t="s">
        <v>30</v>
      </c>
      <c r="B92" s="1">
        <v>44257</v>
      </c>
      <c r="C92">
        <v>840</v>
      </c>
    </row>
    <row r="93" spans="1:3" x14ac:dyDescent="0.25">
      <c r="A93" t="s">
        <v>72</v>
      </c>
      <c r="B93" s="1">
        <v>44257</v>
      </c>
      <c r="C93">
        <v>103</v>
      </c>
    </row>
    <row r="94" spans="1:3" x14ac:dyDescent="0.25">
      <c r="A94" t="s">
        <v>30</v>
      </c>
      <c r="B94" s="1">
        <v>44257</v>
      </c>
      <c r="C94">
        <v>172</v>
      </c>
    </row>
    <row r="95" spans="1:3" x14ac:dyDescent="0.25">
      <c r="A95" t="s">
        <v>134</v>
      </c>
      <c r="B95" s="1">
        <v>44257</v>
      </c>
      <c r="C95">
        <v>520</v>
      </c>
    </row>
    <row r="96" spans="1:3" x14ac:dyDescent="0.25">
      <c r="A96" t="s">
        <v>11</v>
      </c>
      <c r="B96" s="1">
        <v>44257</v>
      </c>
      <c r="C96">
        <v>865</v>
      </c>
    </row>
    <row r="97" spans="1:3" x14ac:dyDescent="0.25">
      <c r="A97" t="s">
        <v>264</v>
      </c>
      <c r="B97" s="1">
        <v>44257</v>
      </c>
      <c r="C97">
        <v>651</v>
      </c>
    </row>
    <row r="98" spans="1:3" x14ac:dyDescent="0.25">
      <c r="A98" t="s">
        <v>197</v>
      </c>
      <c r="B98" s="1">
        <v>44257</v>
      </c>
      <c r="C98">
        <v>782</v>
      </c>
    </row>
    <row r="99" spans="1:3" x14ac:dyDescent="0.25">
      <c r="A99" t="s">
        <v>16</v>
      </c>
      <c r="B99" s="1">
        <v>44257</v>
      </c>
      <c r="C99">
        <v>206</v>
      </c>
    </row>
    <row r="100" spans="1:3" x14ac:dyDescent="0.25">
      <c r="A100" t="s">
        <v>280</v>
      </c>
      <c r="B100" s="1">
        <v>44257</v>
      </c>
      <c r="C100">
        <v>655</v>
      </c>
    </row>
    <row r="101" spans="1:3" x14ac:dyDescent="0.25">
      <c r="A101" t="s">
        <v>93</v>
      </c>
      <c r="B101" s="1">
        <v>44257</v>
      </c>
      <c r="C101">
        <v>275</v>
      </c>
    </row>
    <row r="102" spans="1:3" x14ac:dyDescent="0.25">
      <c r="A102" t="s">
        <v>169</v>
      </c>
      <c r="B102" s="1">
        <v>44257</v>
      </c>
      <c r="C102">
        <v>924</v>
      </c>
    </row>
    <row r="103" spans="1:3" x14ac:dyDescent="0.25">
      <c r="A103" t="s">
        <v>52</v>
      </c>
      <c r="B103" s="1">
        <v>44257</v>
      </c>
      <c r="C103">
        <v>586</v>
      </c>
    </row>
    <row r="104" spans="1:3" x14ac:dyDescent="0.25">
      <c r="A104" t="s">
        <v>202</v>
      </c>
      <c r="B104" s="1">
        <v>44257</v>
      </c>
      <c r="C104">
        <v>118</v>
      </c>
    </row>
    <row r="105" spans="1:3" x14ac:dyDescent="0.25">
      <c r="A105" t="s">
        <v>186</v>
      </c>
      <c r="B105" s="1">
        <v>44257</v>
      </c>
      <c r="C105">
        <v>427</v>
      </c>
    </row>
    <row r="106" spans="1:3" x14ac:dyDescent="0.25">
      <c r="A106" t="s">
        <v>263</v>
      </c>
      <c r="B106" s="1">
        <v>44257</v>
      </c>
      <c r="C106">
        <v>315</v>
      </c>
    </row>
    <row r="107" spans="1:3" x14ac:dyDescent="0.25">
      <c r="A107" t="s">
        <v>211</v>
      </c>
      <c r="B107" s="1">
        <v>44257</v>
      </c>
      <c r="C107">
        <v>173</v>
      </c>
    </row>
    <row r="108" spans="1:3" x14ac:dyDescent="0.25">
      <c r="A108" t="s">
        <v>53</v>
      </c>
      <c r="B108" s="1">
        <v>44257</v>
      </c>
      <c r="C108">
        <v>588</v>
      </c>
    </row>
    <row r="109" spans="1:3" x14ac:dyDescent="0.25">
      <c r="A109" t="s">
        <v>19</v>
      </c>
      <c r="B109" s="1">
        <v>44257</v>
      </c>
      <c r="C109">
        <v>692</v>
      </c>
    </row>
    <row r="110" spans="1:3" x14ac:dyDescent="0.25">
      <c r="A110" t="s">
        <v>275</v>
      </c>
      <c r="B110" s="1">
        <v>44257</v>
      </c>
      <c r="C110">
        <v>771</v>
      </c>
    </row>
    <row r="111" spans="1:3" x14ac:dyDescent="0.25">
      <c r="A111" t="s">
        <v>42</v>
      </c>
      <c r="B111" s="1">
        <v>44257</v>
      </c>
      <c r="C111">
        <v>791</v>
      </c>
    </row>
    <row r="112" spans="1:3" x14ac:dyDescent="0.25">
      <c r="A112" t="s">
        <v>77</v>
      </c>
      <c r="B112" s="1">
        <v>44257</v>
      </c>
      <c r="C112">
        <v>347</v>
      </c>
    </row>
    <row r="113" spans="1:3" x14ac:dyDescent="0.25">
      <c r="A113" t="s">
        <v>48</v>
      </c>
      <c r="B113" s="1">
        <v>44257</v>
      </c>
      <c r="C113">
        <v>858</v>
      </c>
    </row>
    <row r="114" spans="1:3" x14ac:dyDescent="0.25">
      <c r="A114" t="s">
        <v>22</v>
      </c>
      <c r="B114" s="1">
        <v>44258</v>
      </c>
      <c r="C114">
        <v>893</v>
      </c>
    </row>
    <row r="115" spans="1:3" x14ac:dyDescent="0.25">
      <c r="A115" t="s">
        <v>116</v>
      </c>
      <c r="B115" s="1">
        <v>44258</v>
      </c>
      <c r="C115">
        <v>659</v>
      </c>
    </row>
    <row r="116" spans="1:3" x14ac:dyDescent="0.25">
      <c r="A116" t="s">
        <v>16</v>
      </c>
      <c r="B116" s="1">
        <v>44258</v>
      </c>
      <c r="C116">
        <v>736</v>
      </c>
    </row>
    <row r="117" spans="1:3" x14ac:dyDescent="0.25">
      <c r="A117" t="s">
        <v>241</v>
      </c>
      <c r="B117" s="1">
        <v>44258</v>
      </c>
      <c r="C117">
        <v>499</v>
      </c>
    </row>
    <row r="118" spans="1:3" x14ac:dyDescent="0.25">
      <c r="A118" t="s">
        <v>133</v>
      </c>
      <c r="B118" s="1">
        <v>44258</v>
      </c>
      <c r="C118">
        <v>417</v>
      </c>
    </row>
    <row r="119" spans="1:3" x14ac:dyDescent="0.25">
      <c r="A119" t="s">
        <v>17</v>
      </c>
      <c r="B119" s="1">
        <v>44258</v>
      </c>
      <c r="C119">
        <v>743</v>
      </c>
    </row>
    <row r="120" spans="1:3" x14ac:dyDescent="0.25">
      <c r="A120" t="s">
        <v>54</v>
      </c>
      <c r="B120" s="1">
        <v>44258</v>
      </c>
      <c r="C120">
        <v>276</v>
      </c>
    </row>
    <row r="121" spans="1:3" x14ac:dyDescent="0.25">
      <c r="A121" t="s">
        <v>121</v>
      </c>
      <c r="B121" s="1">
        <v>44258</v>
      </c>
      <c r="C121">
        <v>617</v>
      </c>
    </row>
    <row r="122" spans="1:3" x14ac:dyDescent="0.25">
      <c r="A122" t="s">
        <v>230</v>
      </c>
      <c r="B122" s="1">
        <v>44258</v>
      </c>
      <c r="C122">
        <v>440</v>
      </c>
    </row>
    <row r="123" spans="1:3" x14ac:dyDescent="0.25">
      <c r="A123" t="s">
        <v>128</v>
      </c>
      <c r="B123" s="1">
        <v>44258</v>
      </c>
      <c r="C123">
        <v>188</v>
      </c>
    </row>
    <row r="124" spans="1:3" x14ac:dyDescent="0.25">
      <c r="A124" t="s">
        <v>35</v>
      </c>
      <c r="B124" s="1">
        <v>44258</v>
      </c>
      <c r="C124">
        <v>960</v>
      </c>
    </row>
    <row r="125" spans="1:3" x14ac:dyDescent="0.25">
      <c r="A125" t="s">
        <v>180</v>
      </c>
      <c r="B125" s="1">
        <v>44258</v>
      </c>
      <c r="C125">
        <v>442</v>
      </c>
    </row>
    <row r="126" spans="1:3" x14ac:dyDescent="0.25">
      <c r="A126" t="s">
        <v>35</v>
      </c>
      <c r="B126" s="1">
        <v>44258</v>
      </c>
      <c r="C126">
        <v>637</v>
      </c>
    </row>
    <row r="127" spans="1:3" x14ac:dyDescent="0.25">
      <c r="A127" t="s">
        <v>283</v>
      </c>
      <c r="B127" s="1">
        <v>44258</v>
      </c>
      <c r="C127">
        <v>604</v>
      </c>
    </row>
    <row r="128" spans="1:3" x14ac:dyDescent="0.25">
      <c r="A128" t="s">
        <v>21</v>
      </c>
      <c r="B128" s="1">
        <v>44258</v>
      </c>
      <c r="C128">
        <v>721</v>
      </c>
    </row>
    <row r="129" spans="1:3" x14ac:dyDescent="0.25">
      <c r="A129" t="s">
        <v>257</v>
      </c>
      <c r="B129" s="1">
        <v>44258</v>
      </c>
      <c r="C129">
        <v>875</v>
      </c>
    </row>
    <row r="130" spans="1:3" x14ac:dyDescent="0.25">
      <c r="A130" t="s">
        <v>281</v>
      </c>
      <c r="B130" s="1">
        <v>44258</v>
      </c>
      <c r="C130">
        <v>552</v>
      </c>
    </row>
    <row r="131" spans="1:3" x14ac:dyDescent="0.25">
      <c r="A131" t="s">
        <v>222</v>
      </c>
      <c r="B131" s="1">
        <v>44258</v>
      </c>
      <c r="C131">
        <v>803</v>
      </c>
    </row>
    <row r="132" spans="1:3" x14ac:dyDescent="0.25">
      <c r="A132" t="s">
        <v>133</v>
      </c>
      <c r="B132" s="1">
        <v>44258</v>
      </c>
      <c r="C132">
        <v>410</v>
      </c>
    </row>
    <row r="133" spans="1:3" x14ac:dyDescent="0.25">
      <c r="A133" t="s">
        <v>262</v>
      </c>
      <c r="B133" s="1">
        <v>44258</v>
      </c>
      <c r="C133">
        <v>628</v>
      </c>
    </row>
    <row r="134" spans="1:3" x14ac:dyDescent="0.25">
      <c r="A134" t="s">
        <v>302</v>
      </c>
      <c r="B134" s="1">
        <v>44258</v>
      </c>
      <c r="C134">
        <v>377</v>
      </c>
    </row>
    <row r="135" spans="1:3" x14ac:dyDescent="0.25">
      <c r="A135" t="s">
        <v>13</v>
      </c>
      <c r="B135" s="1">
        <v>44258</v>
      </c>
      <c r="C135">
        <v>390</v>
      </c>
    </row>
    <row r="136" spans="1:3" x14ac:dyDescent="0.25">
      <c r="A136" t="s">
        <v>79</v>
      </c>
      <c r="B136" s="1">
        <v>44258</v>
      </c>
      <c r="C136">
        <v>374</v>
      </c>
    </row>
    <row r="137" spans="1:3" x14ac:dyDescent="0.25">
      <c r="A137" t="s">
        <v>106</v>
      </c>
      <c r="B137" s="1">
        <v>44258</v>
      </c>
      <c r="C137">
        <v>957</v>
      </c>
    </row>
    <row r="138" spans="1:3" x14ac:dyDescent="0.25">
      <c r="A138" t="s">
        <v>219</v>
      </c>
      <c r="B138" s="1">
        <v>44258</v>
      </c>
      <c r="C138">
        <v>835</v>
      </c>
    </row>
    <row r="139" spans="1:3" x14ac:dyDescent="0.25">
      <c r="A139" t="s">
        <v>4</v>
      </c>
      <c r="B139" s="1">
        <v>44258</v>
      </c>
      <c r="C139">
        <v>224</v>
      </c>
    </row>
    <row r="140" spans="1:3" x14ac:dyDescent="0.25">
      <c r="A140" t="s">
        <v>232</v>
      </c>
      <c r="B140" s="1">
        <v>44258</v>
      </c>
      <c r="C140">
        <v>904</v>
      </c>
    </row>
    <row r="141" spans="1:3" x14ac:dyDescent="0.25">
      <c r="A141" t="s">
        <v>159</v>
      </c>
      <c r="B141" s="1">
        <v>44258</v>
      </c>
      <c r="C141">
        <v>168</v>
      </c>
    </row>
    <row r="142" spans="1:3" x14ac:dyDescent="0.25">
      <c r="A142" t="s">
        <v>96</v>
      </c>
      <c r="B142" s="1">
        <v>44258</v>
      </c>
      <c r="C142">
        <v>896</v>
      </c>
    </row>
    <row r="143" spans="1:3" x14ac:dyDescent="0.25">
      <c r="A143" t="s">
        <v>225</v>
      </c>
      <c r="B143" s="1">
        <v>44258</v>
      </c>
      <c r="C143">
        <v>240</v>
      </c>
    </row>
    <row r="144" spans="1:3" x14ac:dyDescent="0.25">
      <c r="A144" t="s">
        <v>69</v>
      </c>
      <c r="B144" s="1">
        <v>44258</v>
      </c>
      <c r="C144">
        <v>603</v>
      </c>
    </row>
    <row r="145" spans="1:3" x14ac:dyDescent="0.25">
      <c r="A145" t="s">
        <v>123</v>
      </c>
      <c r="B145" s="1">
        <v>44258</v>
      </c>
      <c r="C145">
        <v>642</v>
      </c>
    </row>
    <row r="146" spans="1:3" x14ac:dyDescent="0.25">
      <c r="A146" t="s">
        <v>198</v>
      </c>
      <c r="B146" s="1">
        <v>44258</v>
      </c>
      <c r="C146">
        <v>187</v>
      </c>
    </row>
    <row r="147" spans="1:3" x14ac:dyDescent="0.25">
      <c r="A147" t="s">
        <v>63</v>
      </c>
      <c r="B147" s="1">
        <v>44258</v>
      </c>
      <c r="C147">
        <v>706</v>
      </c>
    </row>
    <row r="148" spans="1:3" x14ac:dyDescent="0.25">
      <c r="A148" t="s">
        <v>229</v>
      </c>
      <c r="B148" s="1">
        <v>44258</v>
      </c>
      <c r="C148">
        <v>257</v>
      </c>
    </row>
    <row r="149" spans="1:3" x14ac:dyDescent="0.25">
      <c r="A149" t="s">
        <v>181</v>
      </c>
      <c r="B149" s="1">
        <v>44258</v>
      </c>
      <c r="C149">
        <v>528</v>
      </c>
    </row>
    <row r="150" spans="1:3" x14ac:dyDescent="0.25">
      <c r="A150" t="s">
        <v>239</v>
      </c>
      <c r="B150" s="1">
        <v>44258</v>
      </c>
      <c r="C150">
        <v>630</v>
      </c>
    </row>
    <row r="151" spans="1:3" x14ac:dyDescent="0.25">
      <c r="A151" t="s">
        <v>99</v>
      </c>
      <c r="B151" s="1">
        <v>44258</v>
      </c>
      <c r="C151">
        <v>250</v>
      </c>
    </row>
    <row r="152" spans="1:3" x14ac:dyDescent="0.25">
      <c r="A152" t="s">
        <v>211</v>
      </c>
      <c r="B152" s="1">
        <v>44258</v>
      </c>
      <c r="C152">
        <v>715</v>
      </c>
    </row>
    <row r="153" spans="1:3" x14ac:dyDescent="0.25">
      <c r="A153" t="s">
        <v>187</v>
      </c>
      <c r="B153" s="1">
        <v>44258</v>
      </c>
      <c r="C153">
        <v>607</v>
      </c>
    </row>
    <row r="154" spans="1:3" x14ac:dyDescent="0.25">
      <c r="A154" t="s">
        <v>137</v>
      </c>
      <c r="B154" s="1">
        <v>44258</v>
      </c>
      <c r="C154">
        <v>315</v>
      </c>
    </row>
    <row r="155" spans="1:3" x14ac:dyDescent="0.25">
      <c r="A155" t="s">
        <v>152</v>
      </c>
      <c r="B155" s="1">
        <v>44258</v>
      </c>
      <c r="C155">
        <v>904</v>
      </c>
    </row>
    <row r="156" spans="1:3" x14ac:dyDescent="0.25">
      <c r="A156" t="s">
        <v>86</v>
      </c>
      <c r="B156" s="1">
        <v>44258</v>
      </c>
      <c r="C156">
        <v>463</v>
      </c>
    </row>
    <row r="157" spans="1:3" x14ac:dyDescent="0.25">
      <c r="A157" t="s">
        <v>71</v>
      </c>
      <c r="B157" s="1">
        <v>44258</v>
      </c>
      <c r="C157">
        <v>304</v>
      </c>
    </row>
    <row r="158" spans="1:3" x14ac:dyDescent="0.25">
      <c r="A158" t="s">
        <v>16</v>
      </c>
      <c r="B158" s="1">
        <v>44258</v>
      </c>
      <c r="C158">
        <v>719</v>
      </c>
    </row>
    <row r="159" spans="1:3" x14ac:dyDescent="0.25">
      <c r="A159" t="s">
        <v>73</v>
      </c>
      <c r="B159" s="1">
        <v>44259</v>
      </c>
      <c r="C159">
        <v>343</v>
      </c>
    </row>
    <row r="160" spans="1:3" x14ac:dyDescent="0.25">
      <c r="A160" t="s">
        <v>108</v>
      </c>
      <c r="B160" s="1">
        <v>44259</v>
      </c>
      <c r="C160">
        <v>482</v>
      </c>
    </row>
    <row r="161" spans="1:3" x14ac:dyDescent="0.25">
      <c r="A161" t="s">
        <v>122</v>
      </c>
      <c r="B161" s="1">
        <v>44259</v>
      </c>
      <c r="C161">
        <v>179</v>
      </c>
    </row>
    <row r="162" spans="1:3" x14ac:dyDescent="0.25">
      <c r="A162" t="s">
        <v>134</v>
      </c>
      <c r="B162" s="1">
        <v>44259</v>
      </c>
      <c r="C162">
        <v>779</v>
      </c>
    </row>
    <row r="163" spans="1:3" x14ac:dyDescent="0.25">
      <c r="A163" t="s">
        <v>49</v>
      </c>
      <c r="B163" s="1">
        <v>44259</v>
      </c>
      <c r="C163">
        <v>238</v>
      </c>
    </row>
    <row r="164" spans="1:3" x14ac:dyDescent="0.25">
      <c r="A164" t="s">
        <v>252</v>
      </c>
      <c r="B164" s="1">
        <v>44259</v>
      </c>
      <c r="C164">
        <v>453</v>
      </c>
    </row>
    <row r="165" spans="1:3" x14ac:dyDescent="0.25">
      <c r="A165" t="s">
        <v>165</v>
      </c>
      <c r="B165" s="1">
        <v>44259</v>
      </c>
      <c r="C165">
        <v>290</v>
      </c>
    </row>
    <row r="166" spans="1:3" x14ac:dyDescent="0.25">
      <c r="A166" t="s">
        <v>193</v>
      </c>
      <c r="B166" s="1">
        <v>44259</v>
      </c>
      <c r="C166">
        <v>546</v>
      </c>
    </row>
    <row r="167" spans="1:3" x14ac:dyDescent="0.25">
      <c r="A167" t="s">
        <v>276</v>
      </c>
      <c r="B167" s="1">
        <v>44259</v>
      </c>
      <c r="C167">
        <v>842</v>
      </c>
    </row>
    <row r="168" spans="1:3" x14ac:dyDescent="0.25">
      <c r="A168" t="s">
        <v>264</v>
      </c>
      <c r="B168" s="1">
        <v>44259</v>
      </c>
      <c r="C168">
        <v>564</v>
      </c>
    </row>
    <row r="169" spans="1:3" x14ac:dyDescent="0.25">
      <c r="A169" t="s">
        <v>33</v>
      </c>
      <c r="B169" s="1">
        <v>44259</v>
      </c>
      <c r="C169">
        <v>852</v>
      </c>
    </row>
    <row r="170" spans="1:3" x14ac:dyDescent="0.25">
      <c r="A170" t="s">
        <v>138</v>
      </c>
      <c r="B170" s="1">
        <v>44259</v>
      </c>
      <c r="C170">
        <v>943</v>
      </c>
    </row>
    <row r="171" spans="1:3" x14ac:dyDescent="0.25">
      <c r="A171" t="s">
        <v>113</v>
      </c>
      <c r="B171" s="1">
        <v>44259</v>
      </c>
      <c r="C171">
        <v>574</v>
      </c>
    </row>
    <row r="172" spans="1:3" x14ac:dyDescent="0.25">
      <c r="A172" t="s">
        <v>235</v>
      </c>
      <c r="B172" s="1">
        <v>44259</v>
      </c>
      <c r="C172">
        <v>631</v>
      </c>
    </row>
    <row r="173" spans="1:3" x14ac:dyDescent="0.25">
      <c r="A173" t="s">
        <v>60</v>
      </c>
      <c r="B173" s="1">
        <v>44259</v>
      </c>
      <c r="C173">
        <v>998</v>
      </c>
    </row>
    <row r="174" spans="1:3" x14ac:dyDescent="0.25">
      <c r="A174" t="s">
        <v>129</v>
      </c>
      <c r="B174" s="1">
        <v>44259</v>
      </c>
      <c r="C174">
        <v>795</v>
      </c>
    </row>
    <row r="175" spans="1:3" x14ac:dyDescent="0.25">
      <c r="A175" t="s">
        <v>194</v>
      </c>
      <c r="B175" s="1">
        <v>44259</v>
      </c>
      <c r="C175">
        <v>702</v>
      </c>
    </row>
    <row r="176" spans="1:3" x14ac:dyDescent="0.25">
      <c r="A176" t="s">
        <v>126</v>
      </c>
      <c r="B176" s="1">
        <v>44259</v>
      </c>
      <c r="C176">
        <v>951</v>
      </c>
    </row>
    <row r="177" spans="1:3" x14ac:dyDescent="0.25">
      <c r="A177" t="s">
        <v>128</v>
      </c>
      <c r="B177" s="1">
        <v>44259</v>
      </c>
      <c r="C177">
        <v>186</v>
      </c>
    </row>
    <row r="178" spans="1:3" x14ac:dyDescent="0.25">
      <c r="A178" t="s">
        <v>66</v>
      </c>
      <c r="B178" s="1">
        <v>44259</v>
      </c>
      <c r="C178">
        <v>379</v>
      </c>
    </row>
    <row r="179" spans="1:3" x14ac:dyDescent="0.25">
      <c r="A179" t="s">
        <v>270</v>
      </c>
      <c r="B179" s="1">
        <v>44259</v>
      </c>
      <c r="C179">
        <v>360</v>
      </c>
    </row>
    <row r="180" spans="1:3" x14ac:dyDescent="0.25">
      <c r="A180" t="s">
        <v>160</v>
      </c>
      <c r="B180" s="1">
        <v>44259</v>
      </c>
      <c r="C180">
        <v>845</v>
      </c>
    </row>
    <row r="181" spans="1:3" x14ac:dyDescent="0.25">
      <c r="A181" t="s">
        <v>223</v>
      </c>
      <c r="B181" s="1">
        <v>44259</v>
      </c>
      <c r="C181">
        <v>529</v>
      </c>
    </row>
    <row r="182" spans="1:3" x14ac:dyDescent="0.25">
      <c r="A182" t="s">
        <v>10</v>
      </c>
      <c r="B182" s="1">
        <v>44259</v>
      </c>
      <c r="C182">
        <v>216</v>
      </c>
    </row>
    <row r="183" spans="1:3" x14ac:dyDescent="0.25">
      <c r="A183" t="s">
        <v>45</v>
      </c>
      <c r="B183" s="1">
        <v>44259</v>
      </c>
      <c r="C183">
        <v>674</v>
      </c>
    </row>
    <row r="184" spans="1:3" x14ac:dyDescent="0.25">
      <c r="A184" t="s">
        <v>198</v>
      </c>
      <c r="B184" s="1">
        <v>44259</v>
      </c>
      <c r="C184">
        <v>873</v>
      </c>
    </row>
    <row r="185" spans="1:3" x14ac:dyDescent="0.25">
      <c r="A185" t="s">
        <v>210</v>
      </c>
      <c r="B185" s="1">
        <v>44259</v>
      </c>
      <c r="C185">
        <v>164</v>
      </c>
    </row>
    <row r="186" spans="1:3" x14ac:dyDescent="0.25">
      <c r="A186" t="s">
        <v>88</v>
      </c>
      <c r="B186" s="1">
        <v>44259</v>
      </c>
      <c r="C186">
        <v>688</v>
      </c>
    </row>
    <row r="187" spans="1:3" x14ac:dyDescent="0.25">
      <c r="A187" t="s">
        <v>267</v>
      </c>
      <c r="B187" s="1">
        <v>44259</v>
      </c>
      <c r="C187">
        <v>418</v>
      </c>
    </row>
    <row r="188" spans="1:3" x14ac:dyDescent="0.25">
      <c r="A188" t="s">
        <v>113</v>
      </c>
      <c r="B188" s="1">
        <v>44259</v>
      </c>
      <c r="C188">
        <v>977</v>
      </c>
    </row>
    <row r="189" spans="1:3" x14ac:dyDescent="0.25">
      <c r="A189" t="s">
        <v>203</v>
      </c>
      <c r="B189" s="1">
        <v>44259</v>
      </c>
      <c r="C189">
        <v>479</v>
      </c>
    </row>
    <row r="190" spans="1:3" x14ac:dyDescent="0.25">
      <c r="A190" t="s">
        <v>155</v>
      </c>
      <c r="B190" s="1">
        <v>44259</v>
      </c>
      <c r="C190">
        <v>551</v>
      </c>
    </row>
    <row r="191" spans="1:3" x14ac:dyDescent="0.25">
      <c r="A191" t="s">
        <v>19</v>
      </c>
      <c r="B191" s="1">
        <v>44259</v>
      </c>
      <c r="C191">
        <v>188</v>
      </c>
    </row>
    <row r="192" spans="1:3" x14ac:dyDescent="0.25">
      <c r="A192" t="s">
        <v>172</v>
      </c>
      <c r="B192" s="1">
        <v>44259</v>
      </c>
      <c r="C192">
        <v>214</v>
      </c>
    </row>
    <row r="193" spans="1:3" x14ac:dyDescent="0.25">
      <c r="A193" t="s">
        <v>209</v>
      </c>
      <c r="B193" s="1">
        <v>44259</v>
      </c>
      <c r="C193">
        <v>304</v>
      </c>
    </row>
    <row r="194" spans="1:3" x14ac:dyDescent="0.25">
      <c r="A194" t="s">
        <v>224</v>
      </c>
      <c r="B194" s="1">
        <v>44259</v>
      </c>
      <c r="C194">
        <v>386</v>
      </c>
    </row>
    <row r="195" spans="1:3" x14ac:dyDescent="0.25">
      <c r="A195" t="s">
        <v>137</v>
      </c>
      <c r="B195" s="1">
        <v>44259</v>
      </c>
      <c r="C195">
        <v>676</v>
      </c>
    </row>
    <row r="196" spans="1:3" x14ac:dyDescent="0.25">
      <c r="A196" t="s">
        <v>173</v>
      </c>
      <c r="B196" s="1">
        <v>44259</v>
      </c>
      <c r="C196">
        <v>789</v>
      </c>
    </row>
    <row r="197" spans="1:3" x14ac:dyDescent="0.25">
      <c r="A197" t="s">
        <v>87</v>
      </c>
      <c r="B197" s="1">
        <v>44259</v>
      </c>
      <c r="C197">
        <v>400</v>
      </c>
    </row>
    <row r="198" spans="1:3" x14ac:dyDescent="0.25">
      <c r="A198" t="s">
        <v>58</v>
      </c>
      <c r="B198" s="1">
        <v>44259</v>
      </c>
      <c r="C198">
        <v>927</v>
      </c>
    </row>
    <row r="199" spans="1:3" x14ac:dyDescent="0.25">
      <c r="A199" t="s">
        <v>142</v>
      </c>
      <c r="B199" s="1">
        <v>44259</v>
      </c>
      <c r="C199">
        <v>527</v>
      </c>
    </row>
    <row r="200" spans="1:3" x14ac:dyDescent="0.25">
      <c r="A200" t="s">
        <v>106</v>
      </c>
      <c r="B200" s="1">
        <v>44259</v>
      </c>
      <c r="C200">
        <v>390</v>
      </c>
    </row>
    <row r="201" spans="1:3" x14ac:dyDescent="0.25">
      <c r="A201" t="s">
        <v>81</v>
      </c>
      <c r="B201" s="1">
        <v>44259</v>
      </c>
      <c r="C201">
        <v>487</v>
      </c>
    </row>
    <row r="202" spans="1:3" x14ac:dyDescent="0.25">
      <c r="A202" t="s">
        <v>175</v>
      </c>
      <c r="B202" s="1">
        <v>44259</v>
      </c>
      <c r="C202">
        <v>701</v>
      </c>
    </row>
    <row r="203" spans="1:3" x14ac:dyDescent="0.25">
      <c r="A203" t="s">
        <v>297</v>
      </c>
      <c r="B203" s="1">
        <v>44259</v>
      </c>
      <c r="C203">
        <v>450</v>
      </c>
    </row>
    <row r="204" spans="1:3" x14ac:dyDescent="0.25">
      <c r="A204" t="s">
        <v>112</v>
      </c>
      <c r="B204" s="1">
        <v>44259</v>
      </c>
      <c r="C204">
        <v>259</v>
      </c>
    </row>
    <row r="205" spans="1:3" x14ac:dyDescent="0.25">
      <c r="A205" t="s">
        <v>206</v>
      </c>
      <c r="B205" s="1">
        <v>44259</v>
      </c>
      <c r="C205">
        <v>403</v>
      </c>
    </row>
    <row r="206" spans="1:3" x14ac:dyDescent="0.25">
      <c r="A206" t="s">
        <v>260</v>
      </c>
      <c r="B206" s="1">
        <v>44259</v>
      </c>
      <c r="C206">
        <v>301</v>
      </c>
    </row>
    <row r="207" spans="1:3" x14ac:dyDescent="0.25">
      <c r="A207" t="s">
        <v>194</v>
      </c>
      <c r="B207" s="1">
        <v>44259</v>
      </c>
      <c r="C207">
        <v>593</v>
      </c>
    </row>
    <row r="208" spans="1:3" x14ac:dyDescent="0.25">
      <c r="A208" t="s">
        <v>293</v>
      </c>
      <c r="B208" s="1">
        <v>44259</v>
      </c>
      <c r="C208">
        <v>214</v>
      </c>
    </row>
    <row r="209" spans="1:3" x14ac:dyDescent="0.25">
      <c r="A209" t="s">
        <v>42</v>
      </c>
      <c r="B209" s="1">
        <v>44259</v>
      </c>
      <c r="C209">
        <v>413</v>
      </c>
    </row>
    <row r="210" spans="1:3" x14ac:dyDescent="0.25">
      <c r="A210" t="s">
        <v>256</v>
      </c>
      <c r="B210" s="1">
        <v>44259</v>
      </c>
      <c r="C210">
        <v>610</v>
      </c>
    </row>
    <row r="211" spans="1:3" x14ac:dyDescent="0.25">
      <c r="A211" t="s">
        <v>43</v>
      </c>
      <c r="B211" s="1">
        <v>44259</v>
      </c>
      <c r="C211">
        <v>715</v>
      </c>
    </row>
    <row r="212" spans="1:3" x14ac:dyDescent="0.25">
      <c r="A212" t="s">
        <v>22</v>
      </c>
      <c r="B212" s="1">
        <v>44259</v>
      </c>
      <c r="C212">
        <v>255</v>
      </c>
    </row>
    <row r="213" spans="1:3" x14ac:dyDescent="0.25">
      <c r="A213" t="s">
        <v>93</v>
      </c>
      <c r="B213" s="1">
        <v>44259</v>
      </c>
      <c r="C213">
        <v>822</v>
      </c>
    </row>
    <row r="214" spans="1:3" x14ac:dyDescent="0.25">
      <c r="A214" t="s">
        <v>235</v>
      </c>
      <c r="B214" s="1">
        <v>44259</v>
      </c>
      <c r="C214">
        <v>578</v>
      </c>
    </row>
    <row r="215" spans="1:3" x14ac:dyDescent="0.25">
      <c r="A215" t="s">
        <v>103</v>
      </c>
      <c r="B215" s="1">
        <v>44259</v>
      </c>
      <c r="C215">
        <v>849</v>
      </c>
    </row>
    <row r="216" spans="1:3" x14ac:dyDescent="0.25">
      <c r="A216" t="s">
        <v>146</v>
      </c>
      <c r="B216" s="1">
        <v>44259</v>
      </c>
      <c r="C216">
        <v>193</v>
      </c>
    </row>
    <row r="217" spans="1:3" x14ac:dyDescent="0.25">
      <c r="A217" t="s">
        <v>183</v>
      </c>
      <c r="B217" s="1">
        <v>44259</v>
      </c>
      <c r="C217">
        <v>390</v>
      </c>
    </row>
    <row r="218" spans="1:3" x14ac:dyDescent="0.25">
      <c r="A218" t="s">
        <v>37</v>
      </c>
      <c r="B218" s="1">
        <v>44259</v>
      </c>
      <c r="C218">
        <v>523</v>
      </c>
    </row>
    <row r="219" spans="1:3" x14ac:dyDescent="0.25">
      <c r="A219" t="s">
        <v>94</v>
      </c>
      <c r="B219" s="1">
        <v>44259</v>
      </c>
      <c r="C219">
        <v>636</v>
      </c>
    </row>
    <row r="220" spans="1:3" x14ac:dyDescent="0.25">
      <c r="A220" t="s">
        <v>18</v>
      </c>
      <c r="B220" s="1">
        <v>44260</v>
      </c>
      <c r="C220">
        <v>492</v>
      </c>
    </row>
    <row r="221" spans="1:3" x14ac:dyDescent="0.25">
      <c r="A221" t="s">
        <v>127</v>
      </c>
      <c r="B221" s="1">
        <v>44260</v>
      </c>
      <c r="C221">
        <v>308</v>
      </c>
    </row>
    <row r="222" spans="1:3" x14ac:dyDescent="0.25">
      <c r="A222" t="s">
        <v>135</v>
      </c>
      <c r="B222" s="1">
        <v>44260</v>
      </c>
      <c r="C222">
        <v>788</v>
      </c>
    </row>
    <row r="223" spans="1:3" x14ac:dyDescent="0.25">
      <c r="A223" t="s">
        <v>155</v>
      </c>
      <c r="B223" s="1">
        <v>44260</v>
      </c>
      <c r="C223">
        <v>630</v>
      </c>
    </row>
    <row r="224" spans="1:3" x14ac:dyDescent="0.25">
      <c r="A224" t="s">
        <v>178</v>
      </c>
      <c r="B224" s="1">
        <v>44260</v>
      </c>
      <c r="C224">
        <v>235</v>
      </c>
    </row>
    <row r="225" spans="1:3" x14ac:dyDescent="0.25">
      <c r="A225" t="s">
        <v>204</v>
      </c>
      <c r="B225" s="1">
        <v>44260</v>
      </c>
      <c r="C225">
        <v>467</v>
      </c>
    </row>
    <row r="226" spans="1:3" x14ac:dyDescent="0.25">
      <c r="A226" t="s">
        <v>175</v>
      </c>
      <c r="B226" s="1">
        <v>44260</v>
      </c>
      <c r="C226">
        <v>460</v>
      </c>
    </row>
    <row r="227" spans="1:3" x14ac:dyDescent="0.25">
      <c r="A227" t="s">
        <v>212</v>
      </c>
      <c r="B227" s="1">
        <v>44260</v>
      </c>
      <c r="C227">
        <v>875</v>
      </c>
    </row>
    <row r="228" spans="1:3" x14ac:dyDescent="0.25">
      <c r="A228" t="s">
        <v>242</v>
      </c>
      <c r="B228" s="1">
        <v>44260</v>
      </c>
      <c r="C228">
        <v>189</v>
      </c>
    </row>
    <row r="229" spans="1:3" x14ac:dyDescent="0.25">
      <c r="A229" t="s">
        <v>11</v>
      </c>
      <c r="B229" s="1">
        <v>44260</v>
      </c>
      <c r="C229">
        <v>279</v>
      </c>
    </row>
    <row r="230" spans="1:3" x14ac:dyDescent="0.25">
      <c r="A230" t="s">
        <v>282</v>
      </c>
      <c r="B230" s="1">
        <v>44260</v>
      </c>
      <c r="C230">
        <v>732</v>
      </c>
    </row>
    <row r="231" spans="1:3" x14ac:dyDescent="0.25">
      <c r="A231" t="s">
        <v>119</v>
      </c>
      <c r="B231" s="1">
        <v>44260</v>
      </c>
      <c r="C231">
        <v>445</v>
      </c>
    </row>
    <row r="232" spans="1:3" x14ac:dyDescent="0.25">
      <c r="A232" t="s">
        <v>234</v>
      </c>
      <c r="B232" s="1">
        <v>44260</v>
      </c>
      <c r="C232">
        <v>154</v>
      </c>
    </row>
    <row r="233" spans="1:3" x14ac:dyDescent="0.25">
      <c r="A233" t="s">
        <v>23</v>
      </c>
      <c r="B233" s="1">
        <v>44260</v>
      </c>
      <c r="C233">
        <v>681</v>
      </c>
    </row>
    <row r="234" spans="1:3" x14ac:dyDescent="0.25">
      <c r="A234" t="s">
        <v>270</v>
      </c>
      <c r="B234" s="1">
        <v>44260</v>
      </c>
      <c r="C234">
        <v>764</v>
      </c>
    </row>
    <row r="235" spans="1:3" x14ac:dyDescent="0.25">
      <c r="A235" t="s">
        <v>198</v>
      </c>
      <c r="B235" s="1">
        <v>44260</v>
      </c>
      <c r="C235">
        <v>614</v>
      </c>
    </row>
    <row r="236" spans="1:3" x14ac:dyDescent="0.25">
      <c r="A236" t="s">
        <v>164</v>
      </c>
      <c r="B236" s="1">
        <v>44260</v>
      </c>
      <c r="C236">
        <v>806</v>
      </c>
    </row>
    <row r="237" spans="1:3" x14ac:dyDescent="0.25">
      <c r="A237" t="s">
        <v>164</v>
      </c>
      <c r="B237" s="1">
        <v>44260</v>
      </c>
      <c r="C237">
        <v>478</v>
      </c>
    </row>
    <row r="238" spans="1:3" x14ac:dyDescent="0.25">
      <c r="A238" t="s">
        <v>61</v>
      </c>
      <c r="B238" s="1">
        <v>44260</v>
      </c>
      <c r="C238">
        <v>185</v>
      </c>
    </row>
    <row r="239" spans="1:3" x14ac:dyDescent="0.25">
      <c r="A239" t="s">
        <v>85</v>
      </c>
      <c r="B239" s="1">
        <v>44260</v>
      </c>
      <c r="C239">
        <v>896</v>
      </c>
    </row>
    <row r="240" spans="1:3" x14ac:dyDescent="0.25">
      <c r="A240" t="s">
        <v>256</v>
      </c>
      <c r="B240" s="1">
        <v>44260</v>
      </c>
      <c r="C240">
        <v>959</v>
      </c>
    </row>
    <row r="241" spans="1:3" x14ac:dyDescent="0.25">
      <c r="A241" t="s">
        <v>90</v>
      </c>
      <c r="B241" s="1">
        <v>44260</v>
      </c>
      <c r="C241">
        <v>633</v>
      </c>
    </row>
    <row r="242" spans="1:3" x14ac:dyDescent="0.25">
      <c r="A242" t="s">
        <v>158</v>
      </c>
      <c r="B242" s="1">
        <v>44260</v>
      </c>
      <c r="C242">
        <v>291</v>
      </c>
    </row>
    <row r="243" spans="1:3" x14ac:dyDescent="0.25">
      <c r="A243" t="s">
        <v>105</v>
      </c>
      <c r="B243" s="1">
        <v>44260</v>
      </c>
      <c r="C243">
        <v>901</v>
      </c>
    </row>
    <row r="244" spans="1:3" x14ac:dyDescent="0.25">
      <c r="A244" t="s">
        <v>95</v>
      </c>
      <c r="B244" s="1">
        <v>44260</v>
      </c>
      <c r="C244">
        <v>338</v>
      </c>
    </row>
    <row r="245" spans="1:3" x14ac:dyDescent="0.25">
      <c r="A245" t="s">
        <v>208</v>
      </c>
      <c r="B245" s="1">
        <v>44260</v>
      </c>
      <c r="C245">
        <v>865</v>
      </c>
    </row>
    <row r="246" spans="1:3" x14ac:dyDescent="0.25">
      <c r="A246" t="s">
        <v>214</v>
      </c>
      <c r="B246" s="1">
        <v>44260</v>
      </c>
      <c r="C246">
        <v>903</v>
      </c>
    </row>
    <row r="247" spans="1:3" x14ac:dyDescent="0.25">
      <c r="A247" t="s">
        <v>252</v>
      </c>
      <c r="B247" s="1">
        <v>44260</v>
      </c>
      <c r="C247">
        <v>375</v>
      </c>
    </row>
    <row r="248" spans="1:3" x14ac:dyDescent="0.25">
      <c r="A248" t="s">
        <v>247</v>
      </c>
      <c r="B248" s="1">
        <v>44260</v>
      </c>
      <c r="C248">
        <v>832</v>
      </c>
    </row>
    <row r="249" spans="1:3" x14ac:dyDescent="0.25">
      <c r="A249" t="s">
        <v>210</v>
      </c>
      <c r="B249" s="1">
        <v>44260</v>
      </c>
      <c r="C249">
        <v>975</v>
      </c>
    </row>
    <row r="250" spans="1:3" x14ac:dyDescent="0.25">
      <c r="A250" t="s">
        <v>190</v>
      </c>
      <c r="B250" s="1">
        <v>44260</v>
      </c>
      <c r="C250">
        <v>684</v>
      </c>
    </row>
    <row r="251" spans="1:3" x14ac:dyDescent="0.25">
      <c r="A251" t="s">
        <v>223</v>
      </c>
      <c r="B251" s="1">
        <v>44260</v>
      </c>
      <c r="C251">
        <v>444</v>
      </c>
    </row>
    <row r="252" spans="1:3" x14ac:dyDescent="0.25">
      <c r="A252" t="s">
        <v>155</v>
      </c>
      <c r="B252" s="1">
        <v>44260</v>
      </c>
      <c r="C252">
        <v>930</v>
      </c>
    </row>
    <row r="253" spans="1:3" x14ac:dyDescent="0.25">
      <c r="A253" t="s">
        <v>118</v>
      </c>
      <c r="B253" s="1">
        <v>44260</v>
      </c>
      <c r="C253">
        <v>886</v>
      </c>
    </row>
    <row r="254" spans="1:3" x14ac:dyDescent="0.25">
      <c r="A254" t="s">
        <v>287</v>
      </c>
      <c r="B254" s="1">
        <v>44260</v>
      </c>
      <c r="C254">
        <v>266</v>
      </c>
    </row>
    <row r="255" spans="1:3" x14ac:dyDescent="0.25">
      <c r="A255" t="s">
        <v>141</v>
      </c>
      <c r="B255" s="1">
        <v>44260</v>
      </c>
      <c r="C255">
        <v>920</v>
      </c>
    </row>
    <row r="256" spans="1:3" x14ac:dyDescent="0.25">
      <c r="A256" t="s">
        <v>76</v>
      </c>
      <c r="B256" s="1">
        <v>44260</v>
      </c>
      <c r="C256">
        <v>315</v>
      </c>
    </row>
    <row r="257" spans="1:3" x14ac:dyDescent="0.25">
      <c r="A257" t="s">
        <v>303</v>
      </c>
      <c r="B257" s="1">
        <v>44260</v>
      </c>
      <c r="C257">
        <v>147</v>
      </c>
    </row>
    <row r="258" spans="1:3" x14ac:dyDescent="0.25">
      <c r="A258" t="s">
        <v>109</v>
      </c>
      <c r="B258" s="1">
        <v>44260</v>
      </c>
      <c r="C258">
        <v>656</v>
      </c>
    </row>
    <row r="259" spans="1:3" x14ac:dyDescent="0.25">
      <c r="A259" t="s">
        <v>116</v>
      </c>
      <c r="B259" s="1">
        <v>44260</v>
      </c>
      <c r="C259">
        <v>647</v>
      </c>
    </row>
    <row r="260" spans="1:3" x14ac:dyDescent="0.25">
      <c r="A260" t="s">
        <v>90</v>
      </c>
      <c r="B260" s="1">
        <v>44260</v>
      </c>
      <c r="C260">
        <v>659</v>
      </c>
    </row>
    <row r="261" spans="1:3" x14ac:dyDescent="0.25">
      <c r="A261" t="s">
        <v>223</v>
      </c>
      <c r="B261" s="1">
        <v>44260</v>
      </c>
      <c r="C261">
        <v>849</v>
      </c>
    </row>
    <row r="262" spans="1:3" x14ac:dyDescent="0.25">
      <c r="A262" t="s">
        <v>47</v>
      </c>
      <c r="B262" s="1">
        <v>44260</v>
      </c>
      <c r="C262">
        <v>196</v>
      </c>
    </row>
    <row r="263" spans="1:3" x14ac:dyDescent="0.25">
      <c r="A263" t="s">
        <v>248</v>
      </c>
      <c r="B263" s="1">
        <v>44260</v>
      </c>
      <c r="C263">
        <v>645</v>
      </c>
    </row>
    <row r="264" spans="1:3" x14ac:dyDescent="0.25">
      <c r="A264" t="s">
        <v>116</v>
      </c>
      <c r="B264" s="1">
        <v>44260</v>
      </c>
      <c r="C264">
        <v>780</v>
      </c>
    </row>
    <row r="265" spans="1:3" x14ac:dyDescent="0.25">
      <c r="A265" t="s">
        <v>183</v>
      </c>
      <c r="B265" s="1">
        <v>44260</v>
      </c>
      <c r="C265">
        <v>841</v>
      </c>
    </row>
    <row r="266" spans="1:3" x14ac:dyDescent="0.25">
      <c r="A266" t="s">
        <v>251</v>
      </c>
      <c r="B266" s="1">
        <v>44260</v>
      </c>
      <c r="C266">
        <v>321</v>
      </c>
    </row>
    <row r="267" spans="1:3" x14ac:dyDescent="0.25">
      <c r="A267" t="s">
        <v>258</v>
      </c>
      <c r="B267" s="1">
        <v>44260</v>
      </c>
      <c r="C267">
        <v>319</v>
      </c>
    </row>
    <row r="268" spans="1:3" x14ac:dyDescent="0.25">
      <c r="A268" t="s">
        <v>78</v>
      </c>
      <c r="B268" s="1">
        <v>44260</v>
      </c>
      <c r="C268">
        <v>734</v>
      </c>
    </row>
    <row r="269" spans="1:3" x14ac:dyDescent="0.25">
      <c r="A269" t="s">
        <v>28</v>
      </c>
      <c r="B269" s="1">
        <v>44260</v>
      </c>
      <c r="C269">
        <v>137</v>
      </c>
    </row>
    <row r="270" spans="1:3" x14ac:dyDescent="0.25">
      <c r="A270" t="s">
        <v>167</v>
      </c>
      <c r="B270" s="1">
        <v>44260</v>
      </c>
      <c r="C270">
        <v>772</v>
      </c>
    </row>
    <row r="271" spans="1:3" x14ac:dyDescent="0.25">
      <c r="A271" t="s">
        <v>107</v>
      </c>
      <c r="B271" s="1">
        <v>44260</v>
      </c>
      <c r="C271">
        <v>255</v>
      </c>
    </row>
    <row r="272" spans="1:3" x14ac:dyDescent="0.25">
      <c r="A272" t="s">
        <v>11</v>
      </c>
      <c r="B272" s="1">
        <v>44260</v>
      </c>
      <c r="C272">
        <v>867</v>
      </c>
    </row>
    <row r="273" spans="1:3" x14ac:dyDescent="0.25">
      <c r="A273" t="s">
        <v>231</v>
      </c>
      <c r="B273" s="1">
        <v>44260</v>
      </c>
      <c r="C273">
        <v>930</v>
      </c>
    </row>
    <row r="274" spans="1:3" x14ac:dyDescent="0.25">
      <c r="A274" t="s">
        <v>270</v>
      </c>
      <c r="B274" s="1">
        <v>44260</v>
      </c>
      <c r="C274">
        <v>105</v>
      </c>
    </row>
    <row r="275" spans="1:3" x14ac:dyDescent="0.25">
      <c r="A275" t="s">
        <v>41</v>
      </c>
      <c r="B275" s="1">
        <v>44260</v>
      </c>
      <c r="C275">
        <v>850</v>
      </c>
    </row>
    <row r="276" spans="1:3" x14ac:dyDescent="0.25">
      <c r="A276" t="s">
        <v>148</v>
      </c>
      <c r="B276" s="1">
        <v>44260</v>
      </c>
      <c r="C276">
        <v>671</v>
      </c>
    </row>
    <row r="277" spans="1:3" x14ac:dyDescent="0.25">
      <c r="A277" t="s">
        <v>218</v>
      </c>
      <c r="B277" s="1">
        <v>44260</v>
      </c>
      <c r="C277">
        <v>502</v>
      </c>
    </row>
    <row r="278" spans="1:3" x14ac:dyDescent="0.25">
      <c r="A278" t="s">
        <v>18</v>
      </c>
      <c r="B278" s="1">
        <v>44260</v>
      </c>
      <c r="C278">
        <v>881</v>
      </c>
    </row>
    <row r="279" spans="1:3" x14ac:dyDescent="0.25">
      <c r="A279" t="s">
        <v>270</v>
      </c>
      <c r="B279" s="1">
        <v>44260</v>
      </c>
      <c r="C279">
        <v>271</v>
      </c>
    </row>
    <row r="280" spans="1:3" x14ac:dyDescent="0.25">
      <c r="A280" t="s">
        <v>88</v>
      </c>
      <c r="B280" s="1">
        <v>44261</v>
      </c>
      <c r="C280">
        <v>392</v>
      </c>
    </row>
    <row r="281" spans="1:3" x14ac:dyDescent="0.25">
      <c r="A281" t="s">
        <v>235</v>
      </c>
      <c r="B281" s="1">
        <v>44261</v>
      </c>
      <c r="C281">
        <v>594</v>
      </c>
    </row>
    <row r="282" spans="1:3" x14ac:dyDescent="0.25">
      <c r="A282" t="s">
        <v>252</v>
      </c>
      <c r="B282" s="1">
        <v>44261</v>
      </c>
      <c r="C282">
        <v>355</v>
      </c>
    </row>
    <row r="283" spans="1:3" x14ac:dyDescent="0.25">
      <c r="A283" t="s">
        <v>255</v>
      </c>
      <c r="B283" s="1">
        <v>44261</v>
      </c>
      <c r="C283">
        <v>422</v>
      </c>
    </row>
    <row r="284" spans="1:3" x14ac:dyDescent="0.25">
      <c r="A284" t="s">
        <v>29</v>
      </c>
      <c r="B284" s="1">
        <v>44261</v>
      </c>
      <c r="C284">
        <v>516</v>
      </c>
    </row>
    <row r="285" spans="1:3" x14ac:dyDescent="0.25">
      <c r="A285" t="s">
        <v>246</v>
      </c>
      <c r="B285" s="1">
        <v>44261</v>
      </c>
      <c r="C285">
        <v>543</v>
      </c>
    </row>
    <row r="286" spans="1:3" x14ac:dyDescent="0.25">
      <c r="A286" t="s">
        <v>12</v>
      </c>
      <c r="B286" s="1">
        <v>44261</v>
      </c>
      <c r="C286">
        <v>739</v>
      </c>
    </row>
    <row r="287" spans="1:3" x14ac:dyDescent="0.25">
      <c r="A287" t="s">
        <v>125</v>
      </c>
      <c r="B287" s="1">
        <v>44261</v>
      </c>
      <c r="C287">
        <v>613</v>
      </c>
    </row>
    <row r="288" spans="1:3" x14ac:dyDescent="0.25">
      <c r="A288" t="s">
        <v>102</v>
      </c>
      <c r="B288" s="1">
        <v>44261</v>
      </c>
      <c r="C288">
        <v>985</v>
      </c>
    </row>
    <row r="289" spans="1:3" x14ac:dyDescent="0.25">
      <c r="A289" t="s">
        <v>185</v>
      </c>
      <c r="B289" s="1">
        <v>44261</v>
      </c>
      <c r="C289">
        <v>844</v>
      </c>
    </row>
    <row r="290" spans="1:3" x14ac:dyDescent="0.25">
      <c r="A290" t="s">
        <v>174</v>
      </c>
      <c r="B290" s="1">
        <v>44261</v>
      </c>
      <c r="C290">
        <v>519</v>
      </c>
    </row>
    <row r="291" spans="1:3" x14ac:dyDescent="0.25">
      <c r="A291" t="s">
        <v>84</v>
      </c>
      <c r="B291" s="1">
        <v>44261</v>
      </c>
      <c r="C291">
        <v>991</v>
      </c>
    </row>
    <row r="292" spans="1:3" x14ac:dyDescent="0.25">
      <c r="A292" t="s">
        <v>274</v>
      </c>
      <c r="B292" s="1">
        <v>44261</v>
      </c>
      <c r="C292">
        <v>894</v>
      </c>
    </row>
    <row r="293" spans="1:3" x14ac:dyDescent="0.25">
      <c r="A293" t="s">
        <v>140</v>
      </c>
      <c r="B293" s="1">
        <v>44261</v>
      </c>
      <c r="C293">
        <v>488</v>
      </c>
    </row>
    <row r="294" spans="1:3" x14ac:dyDescent="0.25">
      <c r="A294" t="s">
        <v>194</v>
      </c>
      <c r="B294" s="1">
        <v>44261</v>
      </c>
      <c r="C294">
        <v>720</v>
      </c>
    </row>
    <row r="295" spans="1:3" x14ac:dyDescent="0.25">
      <c r="A295" t="s">
        <v>68</v>
      </c>
      <c r="B295" s="1">
        <v>44261</v>
      </c>
      <c r="C295">
        <v>426</v>
      </c>
    </row>
    <row r="296" spans="1:3" x14ac:dyDescent="0.25">
      <c r="A296" t="s">
        <v>84</v>
      </c>
      <c r="B296" s="1">
        <v>44261</v>
      </c>
      <c r="C296">
        <v>204</v>
      </c>
    </row>
    <row r="297" spans="1:3" x14ac:dyDescent="0.25">
      <c r="A297" t="s">
        <v>170</v>
      </c>
      <c r="B297" s="1">
        <v>44261</v>
      </c>
      <c r="C297">
        <v>694</v>
      </c>
    </row>
    <row r="298" spans="1:3" x14ac:dyDescent="0.25">
      <c r="A298" t="s">
        <v>129</v>
      </c>
      <c r="B298" s="1">
        <v>44261</v>
      </c>
      <c r="C298">
        <v>988</v>
      </c>
    </row>
    <row r="299" spans="1:3" x14ac:dyDescent="0.25">
      <c r="A299" t="s">
        <v>42</v>
      </c>
      <c r="B299" s="1">
        <v>44261</v>
      </c>
      <c r="C299">
        <v>362</v>
      </c>
    </row>
    <row r="300" spans="1:3" x14ac:dyDescent="0.25">
      <c r="A300" t="s">
        <v>289</v>
      </c>
      <c r="B300" s="1">
        <v>44261</v>
      </c>
      <c r="C300">
        <v>565</v>
      </c>
    </row>
    <row r="301" spans="1:3" x14ac:dyDescent="0.25">
      <c r="A301" t="s">
        <v>141</v>
      </c>
      <c r="B301" s="1">
        <v>44261</v>
      </c>
      <c r="C301">
        <v>663</v>
      </c>
    </row>
    <row r="302" spans="1:3" x14ac:dyDescent="0.25">
      <c r="A302" t="s">
        <v>150</v>
      </c>
      <c r="B302" s="1">
        <v>44261</v>
      </c>
      <c r="C302">
        <v>902</v>
      </c>
    </row>
    <row r="303" spans="1:3" x14ac:dyDescent="0.25">
      <c r="A303" t="s">
        <v>52</v>
      </c>
      <c r="B303" s="1">
        <v>44261</v>
      </c>
      <c r="C303">
        <v>499</v>
      </c>
    </row>
    <row r="304" spans="1:3" x14ac:dyDescent="0.25">
      <c r="A304" t="s">
        <v>168</v>
      </c>
      <c r="B304" s="1">
        <v>44261</v>
      </c>
      <c r="C304">
        <v>355</v>
      </c>
    </row>
    <row r="305" spans="1:3" x14ac:dyDescent="0.25">
      <c r="A305" t="s">
        <v>266</v>
      </c>
      <c r="B305" s="1">
        <v>44261</v>
      </c>
      <c r="C305">
        <v>937</v>
      </c>
    </row>
    <row r="306" spans="1:3" x14ac:dyDescent="0.25">
      <c r="A306" t="s">
        <v>141</v>
      </c>
      <c r="B306" s="1">
        <v>44261</v>
      </c>
      <c r="C306">
        <v>589</v>
      </c>
    </row>
    <row r="307" spans="1:3" x14ac:dyDescent="0.25">
      <c r="A307" t="s">
        <v>104</v>
      </c>
      <c r="B307" s="1">
        <v>44261</v>
      </c>
      <c r="C307">
        <v>866</v>
      </c>
    </row>
    <row r="308" spans="1:3" x14ac:dyDescent="0.25">
      <c r="A308" t="s">
        <v>153</v>
      </c>
      <c r="B308" s="1">
        <v>44261</v>
      </c>
      <c r="C308">
        <v>202</v>
      </c>
    </row>
    <row r="309" spans="1:3" x14ac:dyDescent="0.25">
      <c r="A309" t="s">
        <v>240</v>
      </c>
      <c r="B309" s="1">
        <v>44261</v>
      </c>
      <c r="C309">
        <v>472</v>
      </c>
    </row>
    <row r="310" spans="1:3" x14ac:dyDescent="0.25">
      <c r="A310" t="s">
        <v>135</v>
      </c>
      <c r="B310" s="1">
        <v>44261</v>
      </c>
      <c r="C310">
        <v>575</v>
      </c>
    </row>
    <row r="311" spans="1:3" x14ac:dyDescent="0.25">
      <c r="A311" t="s">
        <v>174</v>
      </c>
      <c r="B311" s="1">
        <v>44261</v>
      </c>
      <c r="C311">
        <v>737</v>
      </c>
    </row>
    <row r="312" spans="1:3" x14ac:dyDescent="0.25">
      <c r="A312" t="s">
        <v>132</v>
      </c>
      <c r="B312" s="1">
        <v>44261</v>
      </c>
      <c r="C312">
        <v>774</v>
      </c>
    </row>
    <row r="313" spans="1:3" x14ac:dyDescent="0.25">
      <c r="A313" t="s">
        <v>249</v>
      </c>
      <c r="B313" s="1">
        <v>44261</v>
      </c>
      <c r="C313">
        <v>242</v>
      </c>
    </row>
    <row r="314" spans="1:3" x14ac:dyDescent="0.25">
      <c r="A314" t="s">
        <v>204</v>
      </c>
      <c r="B314" s="1">
        <v>44261</v>
      </c>
      <c r="C314">
        <v>384</v>
      </c>
    </row>
    <row r="315" spans="1:3" x14ac:dyDescent="0.25">
      <c r="A315" t="s">
        <v>23</v>
      </c>
      <c r="B315" s="1">
        <v>44261</v>
      </c>
      <c r="C315">
        <v>249</v>
      </c>
    </row>
    <row r="316" spans="1:3" x14ac:dyDescent="0.25">
      <c r="A316" t="s">
        <v>271</v>
      </c>
      <c r="B316" s="1">
        <v>44261</v>
      </c>
      <c r="C316">
        <v>267</v>
      </c>
    </row>
    <row r="317" spans="1:3" x14ac:dyDescent="0.25">
      <c r="A317" t="s">
        <v>88</v>
      </c>
      <c r="B317" s="1">
        <v>44261</v>
      </c>
      <c r="C317">
        <v>996</v>
      </c>
    </row>
    <row r="318" spans="1:3" x14ac:dyDescent="0.25">
      <c r="A318" t="s">
        <v>69</v>
      </c>
      <c r="B318" s="1">
        <v>44261</v>
      </c>
      <c r="C318">
        <v>197</v>
      </c>
    </row>
    <row r="319" spans="1:3" x14ac:dyDescent="0.25">
      <c r="A319" t="s">
        <v>254</v>
      </c>
      <c r="B319" s="1">
        <v>44261</v>
      </c>
      <c r="C319">
        <v>628</v>
      </c>
    </row>
    <row r="320" spans="1:3" x14ac:dyDescent="0.25">
      <c r="A320" t="s">
        <v>139</v>
      </c>
      <c r="B320" s="1">
        <v>44261</v>
      </c>
      <c r="C320">
        <v>696</v>
      </c>
    </row>
    <row r="321" spans="1:3" x14ac:dyDescent="0.25">
      <c r="A321" t="s">
        <v>45</v>
      </c>
      <c r="B321" s="1">
        <v>44261</v>
      </c>
      <c r="C321">
        <v>929</v>
      </c>
    </row>
    <row r="322" spans="1:3" x14ac:dyDescent="0.25">
      <c r="A322" t="s">
        <v>254</v>
      </c>
      <c r="B322" s="1">
        <v>44261</v>
      </c>
      <c r="C322">
        <v>408</v>
      </c>
    </row>
    <row r="323" spans="1:3" x14ac:dyDescent="0.25">
      <c r="A323" t="s">
        <v>149</v>
      </c>
      <c r="B323" s="1">
        <v>44261</v>
      </c>
      <c r="C323">
        <v>928</v>
      </c>
    </row>
    <row r="324" spans="1:3" x14ac:dyDescent="0.25">
      <c r="A324" t="s">
        <v>170</v>
      </c>
      <c r="B324" s="1">
        <v>44261</v>
      </c>
      <c r="C324">
        <v>345</v>
      </c>
    </row>
    <row r="325" spans="1:3" x14ac:dyDescent="0.25">
      <c r="A325" t="s">
        <v>28</v>
      </c>
      <c r="B325" s="1">
        <v>44261</v>
      </c>
      <c r="C325">
        <v>315</v>
      </c>
    </row>
    <row r="326" spans="1:3" x14ac:dyDescent="0.25">
      <c r="A326" t="s">
        <v>82</v>
      </c>
      <c r="B326" s="1">
        <v>44261</v>
      </c>
      <c r="C326">
        <v>685</v>
      </c>
    </row>
    <row r="327" spans="1:3" x14ac:dyDescent="0.25">
      <c r="A327" t="s">
        <v>30</v>
      </c>
      <c r="B327" s="1">
        <v>44261</v>
      </c>
      <c r="C327">
        <v>569</v>
      </c>
    </row>
    <row r="328" spans="1:3" x14ac:dyDescent="0.25">
      <c r="A328" t="s">
        <v>282</v>
      </c>
      <c r="B328" s="1">
        <v>44261</v>
      </c>
      <c r="C328">
        <v>466</v>
      </c>
    </row>
    <row r="329" spans="1:3" x14ac:dyDescent="0.25">
      <c r="A329" t="s">
        <v>93</v>
      </c>
      <c r="B329" s="1">
        <v>44261</v>
      </c>
      <c r="C329">
        <v>985</v>
      </c>
    </row>
    <row r="330" spans="1:3" x14ac:dyDescent="0.25">
      <c r="A330" t="s">
        <v>6</v>
      </c>
      <c r="B330" s="1">
        <v>44261</v>
      </c>
      <c r="C330">
        <v>735</v>
      </c>
    </row>
    <row r="331" spans="1:3" x14ac:dyDescent="0.25">
      <c r="A331" t="s">
        <v>128</v>
      </c>
      <c r="B331" s="1">
        <v>44261</v>
      </c>
      <c r="C331">
        <v>276</v>
      </c>
    </row>
    <row r="332" spans="1:3" x14ac:dyDescent="0.25">
      <c r="A332" t="s">
        <v>265</v>
      </c>
      <c r="B332" s="1">
        <v>44261</v>
      </c>
      <c r="C332">
        <v>657</v>
      </c>
    </row>
    <row r="333" spans="1:3" x14ac:dyDescent="0.25">
      <c r="A333" t="s">
        <v>248</v>
      </c>
      <c r="B333" s="1">
        <v>44261</v>
      </c>
      <c r="C333">
        <v>986</v>
      </c>
    </row>
    <row r="334" spans="1:3" x14ac:dyDescent="0.25">
      <c r="A334" t="s">
        <v>239</v>
      </c>
      <c r="B334" s="1">
        <v>44261</v>
      </c>
      <c r="C334">
        <v>656</v>
      </c>
    </row>
    <row r="335" spans="1:3" x14ac:dyDescent="0.25">
      <c r="A335" t="s">
        <v>3</v>
      </c>
      <c r="B335" s="1">
        <v>44262</v>
      </c>
      <c r="C335">
        <v>122</v>
      </c>
    </row>
    <row r="336" spans="1:3" x14ac:dyDescent="0.25">
      <c r="A336" t="s">
        <v>92</v>
      </c>
      <c r="B336" s="1">
        <v>44262</v>
      </c>
      <c r="C336">
        <v>444</v>
      </c>
    </row>
    <row r="337" spans="1:3" x14ac:dyDescent="0.25">
      <c r="A337" t="s">
        <v>124</v>
      </c>
      <c r="B337" s="1">
        <v>44262</v>
      </c>
      <c r="C337">
        <v>193</v>
      </c>
    </row>
    <row r="338" spans="1:3" x14ac:dyDescent="0.25">
      <c r="A338" t="s">
        <v>16</v>
      </c>
      <c r="B338" s="1">
        <v>44262</v>
      </c>
      <c r="C338">
        <v>966</v>
      </c>
    </row>
    <row r="339" spans="1:3" x14ac:dyDescent="0.25">
      <c r="A339" t="s">
        <v>73</v>
      </c>
      <c r="B339" s="1">
        <v>44262</v>
      </c>
      <c r="C339">
        <v>760</v>
      </c>
    </row>
    <row r="340" spans="1:3" x14ac:dyDescent="0.25">
      <c r="A340" t="s">
        <v>217</v>
      </c>
      <c r="B340" s="1">
        <v>44262</v>
      </c>
      <c r="C340">
        <v>693</v>
      </c>
    </row>
    <row r="341" spans="1:3" x14ac:dyDescent="0.25">
      <c r="A341" t="s">
        <v>275</v>
      </c>
      <c r="B341" s="1">
        <v>44262</v>
      </c>
      <c r="C341">
        <v>344</v>
      </c>
    </row>
    <row r="342" spans="1:3" x14ac:dyDescent="0.25">
      <c r="A342" t="s">
        <v>143</v>
      </c>
      <c r="B342" s="1">
        <v>44262</v>
      </c>
      <c r="C342">
        <v>693</v>
      </c>
    </row>
    <row r="343" spans="1:3" x14ac:dyDescent="0.25">
      <c r="A343" t="s">
        <v>8</v>
      </c>
      <c r="B343" s="1">
        <v>44262</v>
      </c>
      <c r="C343">
        <v>914</v>
      </c>
    </row>
    <row r="344" spans="1:3" x14ac:dyDescent="0.25">
      <c r="A344" t="s">
        <v>47</v>
      </c>
      <c r="B344" s="1">
        <v>44262</v>
      </c>
      <c r="C344">
        <v>195</v>
      </c>
    </row>
    <row r="345" spans="1:3" x14ac:dyDescent="0.25">
      <c r="A345" t="s">
        <v>261</v>
      </c>
      <c r="B345" s="1">
        <v>44262</v>
      </c>
      <c r="C345">
        <v>341</v>
      </c>
    </row>
    <row r="346" spans="1:3" x14ac:dyDescent="0.25">
      <c r="A346" t="s">
        <v>145</v>
      </c>
      <c r="B346" s="1">
        <v>44262</v>
      </c>
      <c r="C346">
        <v>257</v>
      </c>
    </row>
    <row r="347" spans="1:3" x14ac:dyDescent="0.25">
      <c r="A347" t="s">
        <v>74</v>
      </c>
      <c r="B347" s="1">
        <v>44262</v>
      </c>
      <c r="C347">
        <v>582</v>
      </c>
    </row>
    <row r="348" spans="1:3" x14ac:dyDescent="0.25">
      <c r="A348" t="s">
        <v>141</v>
      </c>
      <c r="B348" s="1">
        <v>44262</v>
      </c>
      <c r="C348">
        <v>380</v>
      </c>
    </row>
    <row r="349" spans="1:3" x14ac:dyDescent="0.25">
      <c r="A349" t="s">
        <v>196</v>
      </c>
      <c r="B349" s="1">
        <v>44262</v>
      </c>
      <c r="C349">
        <v>444</v>
      </c>
    </row>
    <row r="350" spans="1:3" x14ac:dyDescent="0.25">
      <c r="A350" t="s">
        <v>37</v>
      </c>
      <c r="B350" s="1">
        <v>44262</v>
      </c>
      <c r="C350">
        <v>228</v>
      </c>
    </row>
    <row r="351" spans="1:3" x14ac:dyDescent="0.25">
      <c r="A351" t="s">
        <v>167</v>
      </c>
      <c r="B351" s="1">
        <v>44262</v>
      </c>
      <c r="C351">
        <v>397</v>
      </c>
    </row>
    <row r="352" spans="1:3" x14ac:dyDescent="0.25">
      <c r="A352" t="s">
        <v>20</v>
      </c>
      <c r="B352" s="1">
        <v>44262</v>
      </c>
      <c r="C352">
        <v>121</v>
      </c>
    </row>
    <row r="353" spans="1:3" x14ac:dyDescent="0.25">
      <c r="A353" t="s">
        <v>43</v>
      </c>
      <c r="B353" s="1">
        <v>44262</v>
      </c>
      <c r="C353">
        <v>563</v>
      </c>
    </row>
    <row r="354" spans="1:3" x14ac:dyDescent="0.25">
      <c r="A354" t="s">
        <v>180</v>
      </c>
      <c r="B354" s="1">
        <v>44262</v>
      </c>
      <c r="C354">
        <v>478</v>
      </c>
    </row>
    <row r="355" spans="1:3" x14ac:dyDescent="0.25">
      <c r="A355" t="s">
        <v>203</v>
      </c>
      <c r="B355" s="1">
        <v>44262</v>
      </c>
      <c r="C355">
        <v>644</v>
      </c>
    </row>
    <row r="356" spans="1:3" x14ac:dyDescent="0.25">
      <c r="A356" t="s">
        <v>88</v>
      </c>
      <c r="B356" s="1">
        <v>44262</v>
      </c>
      <c r="C356">
        <v>220</v>
      </c>
    </row>
    <row r="357" spans="1:3" x14ac:dyDescent="0.25">
      <c r="A357" t="s">
        <v>33</v>
      </c>
      <c r="B357" s="1">
        <v>44262</v>
      </c>
      <c r="C357">
        <v>483</v>
      </c>
    </row>
    <row r="358" spans="1:3" x14ac:dyDescent="0.25">
      <c r="A358" t="s">
        <v>270</v>
      </c>
      <c r="B358" s="1">
        <v>44262</v>
      </c>
      <c r="C358">
        <v>995</v>
      </c>
    </row>
    <row r="359" spans="1:3" x14ac:dyDescent="0.25">
      <c r="A359" t="s">
        <v>213</v>
      </c>
      <c r="B359" s="1">
        <v>44262</v>
      </c>
      <c r="C359">
        <v>437</v>
      </c>
    </row>
    <row r="360" spans="1:3" x14ac:dyDescent="0.25">
      <c r="A360" t="s">
        <v>15</v>
      </c>
      <c r="B360" s="1">
        <v>44262</v>
      </c>
      <c r="C360">
        <v>602</v>
      </c>
    </row>
    <row r="361" spans="1:3" x14ac:dyDescent="0.25">
      <c r="A361" t="s">
        <v>121</v>
      </c>
      <c r="B361" s="1">
        <v>44262</v>
      </c>
      <c r="C361">
        <v>448</v>
      </c>
    </row>
    <row r="362" spans="1:3" x14ac:dyDescent="0.25">
      <c r="A362" t="s">
        <v>119</v>
      </c>
      <c r="B362" s="1">
        <v>44262</v>
      </c>
      <c r="C362">
        <v>985</v>
      </c>
    </row>
    <row r="363" spans="1:3" x14ac:dyDescent="0.25">
      <c r="A363" t="s">
        <v>67</v>
      </c>
      <c r="B363" s="1">
        <v>44262</v>
      </c>
      <c r="C363">
        <v>340</v>
      </c>
    </row>
    <row r="364" spans="1:3" x14ac:dyDescent="0.25">
      <c r="A364" t="s">
        <v>34</v>
      </c>
      <c r="B364" s="1">
        <v>44262</v>
      </c>
      <c r="C364">
        <v>568</v>
      </c>
    </row>
    <row r="365" spans="1:3" x14ac:dyDescent="0.25">
      <c r="A365" t="s">
        <v>95</v>
      </c>
      <c r="B365" s="1">
        <v>44262</v>
      </c>
      <c r="C365">
        <v>186</v>
      </c>
    </row>
    <row r="366" spans="1:3" x14ac:dyDescent="0.25">
      <c r="A366" t="s">
        <v>27</v>
      </c>
      <c r="B366" s="1">
        <v>44262</v>
      </c>
      <c r="C366">
        <v>586</v>
      </c>
    </row>
    <row r="367" spans="1:3" x14ac:dyDescent="0.25">
      <c r="A367" t="s">
        <v>273</v>
      </c>
      <c r="B367" s="1">
        <v>44262</v>
      </c>
      <c r="C367">
        <v>456</v>
      </c>
    </row>
    <row r="368" spans="1:3" x14ac:dyDescent="0.25">
      <c r="A368" t="s">
        <v>43</v>
      </c>
      <c r="B368" s="1">
        <v>44262</v>
      </c>
      <c r="C368">
        <v>750</v>
      </c>
    </row>
    <row r="369" spans="1:3" x14ac:dyDescent="0.25">
      <c r="A369" t="s">
        <v>29</v>
      </c>
      <c r="B369" s="1">
        <v>44262</v>
      </c>
      <c r="C369">
        <v>493</v>
      </c>
    </row>
    <row r="370" spans="1:3" x14ac:dyDescent="0.25">
      <c r="A370" t="s">
        <v>158</v>
      </c>
      <c r="B370" s="1">
        <v>44262</v>
      </c>
      <c r="C370">
        <v>479</v>
      </c>
    </row>
    <row r="371" spans="1:3" x14ac:dyDescent="0.25">
      <c r="A371" t="s">
        <v>206</v>
      </c>
      <c r="B371" s="1">
        <v>44262</v>
      </c>
      <c r="C371">
        <v>777</v>
      </c>
    </row>
    <row r="372" spans="1:3" x14ac:dyDescent="0.25">
      <c r="A372" t="s">
        <v>66</v>
      </c>
      <c r="B372" s="1">
        <v>44262</v>
      </c>
      <c r="C372">
        <v>319</v>
      </c>
    </row>
    <row r="373" spans="1:3" x14ac:dyDescent="0.25">
      <c r="A373" t="s">
        <v>283</v>
      </c>
      <c r="B373" s="1">
        <v>44262</v>
      </c>
      <c r="C373">
        <v>550</v>
      </c>
    </row>
    <row r="374" spans="1:3" x14ac:dyDescent="0.25">
      <c r="A374" t="s">
        <v>125</v>
      </c>
      <c r="B374" s="1">
        <v>44262</v>
      </c>
      <c r="C374">
        <v>316</v>
      </c>
    </row>
    <row r="375" spans="1:3" x14ac:dyDescent="0.25">
      <c r="A375" t="s">
        <v>83</v>
      </c>
      <c r="B375" s="1">
        <v>44262</v>
      </c>
      <c r="C375">
        <v>827</v>
      </c>
    </row>
    <row r="376" spans="1:3" x14ac:dyDescent="0.25">
      <c r="A376" t="s">
        <v>238</v>
      </c>
      <c r="B376" s="1">
        <v>44262</v>
      </c>
      <c r="C376">
        <v>580</v>
      </c>
    </row>
    <row r="377" spans="1:3" x14ac:dyDescent="0.25">
      <c r="A377" t="s">
        <v>27</v>
      </c>
      <c r="B377" s="1">
        <v>44262</v>
      </c>
      <c r="C377">
        <v>808</v>
      </c>
    </row>
    <row r="378" spans="1:3" x14ac:dyDescent="0.25">
      <c r="A378" t="s">
        <v>174</v>
      </c>
      <c r="B378" s="1">
        <v>44262</v>
      </c>
      <c r="C378">
        <v>534</v>
      </c>
    </row>
    <row r="379" spans="1:3" x14ac:dyDescent="0.25">
      <c r="A379" t="s">
        <v>11</v>
      </c>
      <c r="B379" s="1">
        <v>44262</v>
      </c>
      <c r="C379">
        <v>950</v>
      </c>
    </row>
    <row r="380" spans="1:3" x14ac:dyDescent="0.25">
      <c r="A380" t="s">
        <v>117</v>
      </c>
      <c r="B380" s="1">
        <v>44262</v>
      </c>
      <c r="C380">
        <v>392</v>
      </c>
    </row>
    <row r="381" spans="1:3" x14ac:dyDescent="0.25">
      <c r="A381" t="s">
        <v>273</v>
      </c>
      <c r="B381" s="1">
        <v>44262</v>
      </c>
      <c r="C381">
        <v>843</v>
      </c>
    </row>
    <row r="382" spans="1:3" x14ac:dyDescent="0.25">
      <c r="A382" t="s">
        <v>66</v>
      </c>
      <c r="B382" s="1">
        <v>44262</v>
      </c>
      <c r="C382">
        <v>591</v>
      </c>
    </row>
    <row r="383" spans="1:3" x14ac:dyDescent="0.25">
      <c r="A383" t="s">
        <v>176</v>
      </c>
      <c r="B383" s="1">
        <v>44262</v>
      </c>
      <c r="C383">
        <v>399</v>
      </c>
    </row>
    <row r="384" spans="1:3" x14ac:dyDescent="0.25">
      <c r="A384" t="s">
        <v>173</v>
      </c>
      <c r="B384" s="1">
        <v>44262</v>
      </c>
      <c r="C384">
        <v>306</v>
      </c>
    </row>
    <row r="385" spans="1:3" x14ac:dyDescent="0.25">
      <c r="A385" t="s">
        <v>22</v>
      </c>
      <c r="B385" s="1">
        <v>44262</v>
      </c>
      <c r="C385">
        <v>944</v>
      </c>
    </row>
    <row r="386" spans="1:3" x14ac:dyDescent="0.25">
      <c r="A386" t="s">
        <v>263</v>
      </c>
      <c r="B386" s="1">
        <v>44262</v>
      </c>
      <c r="C386">
        <v>356</v>
      </c>
    </row>
    <row r="387" spans="1:3" x14ac:dyDescent="0.25">
      <c r="A387" t="s">
        <v>298</v>
      </c>
      <c r="B387" s="1">
        <v>44262</v>
      </c>
      <c r="C387">
        <v>631</v>
      </c>
    </row>
    <row r="388" spans="1:3" x14ac:dyDescent="0.25">
      <c r="A388" t="s">
        <v>56</v>
      </c>
      <c r="B388" s="1">
        <v>44262</v>
      </c>
      <c r="C388">
        <v>280</v>
      </c>
    </row>
    <row r="389" spans="1:3" x14ac:dyDescent="0.25">
      <c r="A389" t="s">
        <v>46</v>
      </c>
      <c r="B389" s="1">
        <v>44262</v>
      </c>
      <c r="C389">
        <v>356</v>
      </c>
    </row>
    <row r="390" spans="1:3" x14ac:dyDescent="0.25">
      <c r="A390" t="s">
        <v>294</v>
      </c>
      <c r="B390" s="1">
        <v>44262</v>
      </c>
      <c r="C390">
        <v>737</v>
      </c>
    </row>
    <row r="391" spans="1:3" x14ac:dyDescent="0.25">
      <c r="A391" t="s">
        <v>65</v>
      </c>
      <c r="B391" s="1">
        <v>44262</v>
      </c>
      <c r="C391">
        <v>629</v>
      </c>
    </row>
    <row r="392" spans="1:3" x14ac:dyDescent="0.25">
      <c r="A392" t="s">
        <v>145</v>
      </c>
      <c r="B392" s="1">
        <v>44262</v>
      </c>
      <c r="C392">
        <v>234</v>
      </c>
    </row>
    <row r="393" spans="1:3" x14ac:dyDescent="0.25">
      <c r="A393" t="s">
        <v>126</v>
      </c>
      <c r="B393" s="1">
        <v>44262</v>
      </c>
      <c r="C393">
        <v>250</v>
      </c>
    </row>
    <row r="394" spans="1:3" x14ac:dyDescent="0.25">
      <c r="A394" t="s">
        <v>80</v>
      </c>
      <c r="B394" s="1">
        <v>44262</v>
      </c>
      <c r="C394">
        <v>191</v>
      </c>
    </row>
    <row r="395" spans="1:3" x14ac:dyDescent="0.25">
      <c r="A395" t="s">
        <v>56</v>
      </c>
      <c r="B395" s="1">
        <v>44262</v>
      </c>
      <c r="C395">
        <v>129</v>
      </c>
    </row>
    <row r="396" spans="1:3" x14ac:dyDescent="0.25">
      <c r="A396" t="s">
        <v>64</v>
      </c>
      <c r="B396" s="1">
        <v>44263</v>
      </c>
      <c r="C396">
        <v>990</v>
      </c>
    </row>
    <row r="397" spans="1:3" x14ac:dyDescent="0.25">
      <c r="A397" t="s">
        <v>230</v>
      </c>
      <c r="B397" s="1">
        <v>44263</v>
      </c>
      <c r="C397">
        <v>244</v>
      </c>
    </row>
    <row r="398" spans="1:3" x14ac:dyDescent="0.25">
      <c r="A398" t="s">
        <v>175</v>
      </c>
      <c r="B398" s="1">
        <v>44263</v>
      </c>
      <c r="C398">
        <v>610</v>
      </c>
    </row>
    <row r="399" spans="1:3" x14ac:dyDescent="0.25">
      <c r="A399" t="s">
        <v>91</v>
      </c>
      <c r="B399" s="1">
        <v>44263</v>
      </c>
      <c r="C399">
        <v>629</v>
      </c>
    </row>
    <row r="400" spans="1:3" x14ac:dyDescent="0.25">
      <c r="A400" t="s">
        <v>210</v>
      </c>
      <c r="B400" s="1">
        <v>44263</v>
      </c>
      <c r="C400">
        <v>980</v>
      </c>
    </row>
    <row r="401" spans="1:3" x14ac:dyDescent="0.25">
      <c r="A401" t="s">
        <v>41</v>
      </c>
      <c r="B401" s="1">
        <v>44263</v>
      </c>
      <c r="C401">
        <v>788</v>
      </c>
    </row>
    <row r="402" spans="1:3" x14ac:dyDescent="0.25">
      <c r="A402" t="s">
        <v>262</v>
      </c>
      <c r="B402" s="1">
        <v>44263</v>
      </c>
      <c r="C402">
        <v>813</v>
      </c>
    </row>
    <row r="403" spans="1:3" x14ac:dyDescent="0.25">
      <c r="A403" t="s">
        <v>217</v>
      </c>
      <c r="B403" s="1">
        <v>44263</v>
      </c>
      <c r="C403">
        <v>187</v>
      </c>
    </row>
    <row r="404" spans="1:3" x14ac:dyDescent="0.25">
      <c r="A404" t="s">
        <v>25</v>
      </c>
      <c r="B404" s="1">
        <v>44263</v>
      </c>
      <c r="C404">
        <v>591</v>
      </c>
    </row>
    <row r="405" spans="1:3" x14ac:dyDescent="0.25">
      <c r="A405" t="s">
        <v>253</v>
      </c>
      <c r="B405" s="1">
        <v>44263</v>
      </c>
      <c r="C405">
        <v>854</v>
      </c>
    </row>
    <row r="406" spans="1:3" x14ac:dyDescent="0.25">
      <c r="A406" t="s">
        <v>18</v>
      </c>
      <c r="B406" s="1">
        <v>44263</v>
      </c>
      <c r="C406">
        <v>107</v>
      </c>
    </row>
    <row r="407" spans="1:3" x14ac:dyDescent="0.25">
      <c r="A407" t="s">
        <v>186</v>
      </c>
      <c r="B407" s="1">
        <v>44263</v>
      </c>
      <c r="C407">
        <v>779</v>
      </c>
    </row>
    <row r="408" spans="1:3" x14ac:dyDescent="0.25">
      <c r="A408" t="s">
        <v>273</v>
      </c>
      <c r="B408" s="1">
        <v>44263</v>
      </c>
      <c r="C408">
        <v>140</v>
      </c>
    </row>
    <row r="409" spans="1:3" x14ac:dyDescent="0.25">
      <c r="A409" t="s">
        <v>160</v>
      </c>
      <c r="B409" s="1">
        <v>44263</v>
      </c>
      <c r="C409">
        <v>483</v>
      </c>
    </row>
    <row r="410" spans="1:3" x14ac:dyDescent="0.25">
      <c r="A410" t="s">
        <v>69</v>
      </c>
      <c r="B410" s="1">
        <v>44263</v>
      </c>
      <c r="C410">
        <v>700</v>
      </c>
    </row>
    <row r="411" spans="1:3" x14ac:dyDescent="0.25">
      <c r="A411" t="s">
        <v>85</v>
      </c>
      <c r="B411" s="1">
        <v>44263</v>
      </c>
      <c r="C411">
        <v>857</v>
      </c>
    </row>
    <row r="412" spans="1:3" x14ac:dyDescent="0.25">
      <c r="A412" t="s">
        <v>139</v>
      </c>
      <c r="B412" s="1">
        <v>44263</v>
      </c>
      <c r="C412">
        <v>483</v>
      </c>
    </row>
    <row r="413" spans="1:3" x14ac:dyDescent="0.25">
      <c r="A413" t="s">
        <v>182</v>
      </c>
      <c r="B413" s="1">
        <v>44263</v>
      </c>
      <c r="C413">
        <v>868</v>
      </c>
    </row>
    <row r="414" spans="1:3" x14ac:dyDescent="0.25">
      <c r="A414" t="s">
        <v>105</v>
      </c>
      <c r="B414" s="1">
        <v>44263</v>
      </c>
      <c r="C414">
        <v>816</v>
      </c>
    </row>
    <row r="415" spans="1:3" x14ac:dyDescent="0.25">
      <c r="A415" t="s">
        <v>117</v>
      </c>
      <c r="B415" s="1">
        <v>44263</v>
      </c>
      <c r="C415">
        <v>256</v>
      </c>
    </row>
    <row r="416" spans="1:3" x14ac:dyDescent="0.25">
      <c r="A416" t="s">
        <v>51</v>
      </c>
      <c r="B416" s="1">
        <v>44263</v>
      </c>
      <c r="C416">
        <v>826</v>
      </c>
    </row>
    <row r="417" spans="1:3" x14ac:dyDescent="0.25">
      <c r="A417" t="s">
        <v>113</v>
      </c>
      <c r="B417" s="1">
        <v>44263</v>
      </c>
      <c r="C417">
        <v>352</v>
      </c>
    </row>
    <row r="418" spans="1:3" x14ac:dyDescent="0.25">
      <c r="A418" t="s">
        <v>99</v>
      </c>
      <c r="B418" s="1">
        <v>44263</v>
      </c>
      <c r="C418">
        <v>611</v>
      </c>
    </row>
    <row r="419" spans="1:3" x14ac:dyDescent="0.25">
      <c r="A419" t="s">
        <v>10</v>
      </c>
      <c r="B419" s="1">
        <v>44263</v>
      </c>
      <c r="C419">
        <v>986</v>
      </c>
    </row>
    <row r="420" spans="1:3" x14ac:dyDescent="0.25">
      <c r="A420" t="s">
        <v>123</v>
      </c>
      <c r="B420" s="1">
        <v>44263</v>
      </c>
      <c r="C420">
        <v>685</v>
      </c>
    </row>
    <row r="421" spans="1:3" x14ac:dyDescent="0.25">
      <c r="A421" t="s">
        <v>3</v>
      </c>
      <c r="B421" s="1">
        <v>44263</v>
      </c>
      <c r="C421">
        <v>715</v>
      </c>
    </row>
    <row r="422" spans="1:3" x14ac:dyDescent="0.25">
      <c r="A422" t="s">
        <v>290</v>
      </c>
      <c r="B422" s="1">
        <v>44263</v>
      </c>
      <c r="C422">
        <v>914</v>
      </c>
    </row>
    <row r="423" spans="1:3" x14ac:dyDescent="0.25">
      <c r="A423" t="s">
        <v>19</v>
      </c>
      <c r="B423" s="1">
        <v>44263</v>
      </c>
      <c r="C423">
        <v>150</v>
      </c>
    </row>
    <row r="424" spans="1:3" x14ac:dyDescent="0.25">
      <c r="A424" t="s">
        <v>24</v>
      </c>
      <c r="B424" s="1">
        <v>44263</v>
      </c>
      <c r="C424">
        <v>957</v>
      </c>
    </row>
    <row r="425" spans="1:3" x14ac:dyDescent="0.25">
      <c r="A425" t="s">
        <v>20</v>
      </c>
      <c r="B425" s="1">
        <v>44263</v>
      </c>
      <c r="C425">
        <v>621</v>
      </c>
    </row>
    <row r="426" spans="1:3" x14ac:dyDescent="0.25">
      <c r="A426" t="s">
        <v>134</v>
      </c>
      <c r="B426" s="1">
        <v>44263</v>
      </c>
      <c r="C426">
        <v>517</v>
      </c>
    </row>
    <row r="427" spans="1:3" x14ac:dyDescent="0.25">
      <c r="A427" t="s">
        <v>237</v>
      </c>
      <c r="B427" s="1">
        <v>44263</v>
      </c>
      <c r="C427">
        <v>145</v>
      </c>
    </row>
    <row r="428" spans="1:3" x14ac:dyDescent="0.25">
      <c r="A428" t="s">
        <v>200</v>
      </c>
      <c r="B428" s="1">
        <v>44263</v>
      </c>
      <c r="C428">
        <v>823</v>
      </c>
    </row>
    <row r="429" spans="1:3" x14ac:dyDescent="0.25">
      <c r="A429" t="s">
        <v>95</v>
      </c>
      <c r="B429" s="1">
        <v>44263</v>
      </c>
      <c r="C429">
        <v>479</v>
      </c>
    </row>
    <row r="430" spans="1:3" x14ac:dyDescent="0.25">
      <c r="A430" t="s">
        <v>60</v>
      </c>
      <c r="B430" s="1">
        <v>44263</v>
      </c>
      <c r="C430">
        <v>971</v>
      </c>
    </row>
    <row r="431" spans="1:3" x14ac:dyDescent="0.25">
      <c r="A431" t="s">
        <v>172</v>
      </c>
      <c r="B431" s="1">
        <v>44263</v>
      </c>
      <c r="C431">
        <v>856</v>
      </c>
    </row>
    <row r="432" spans="1:3" x14ac:dyDescent="0.25">
      <c r="A432" t="s">
        <v>137</v>
      </c>
      <c r="B432" s="1">
        <v>44263</v>
      </c>
      <c r="C432">
        <v>115</v>
      </c>
    </row>
    <row r="433" spans="1:3" x14ac:dyDescent="0.25">
      <c r="A433" t="s">
        <v>223</v>
      </c>
      <c r="B433" s="1">
        <v>44263</v>
      </c>
      <c r="C433">
        <v>224</v>
      </c>
    </row>
    <row r="434" spans="1:3" x14ac:dyDescent="0.25">
      <c r="A434" t="s">
        <v>221</v>
      </c>
      <c r="B434" s="1">
        <v>44263</v>
      </c>
      <c r="C434">
        <v>820</v>
      </c>
    </row>
    <row r="435" spans="1:3" x14ac:dyDescent="0.25">
      <c r="A435" t="s">
        <v>128</v>
      </c>
      <c r="B435" s="1">
        <v>44263</v>
      </c>
      <c r="C435">
        <v>107</v>
      </c>
    </row>
    <row r="436" spans="1:3" x14ac:dyDescent="0.25">
      <c r="A436" t="s">
        <v>240</v>
      </c>
      <c r="B436" s="1">
        <v>44263</v>
      </c>
      <c r="C436">
        <v>200</v>
      </c>
    </row>
    <row r="437" spans="1:3" x14ac:dyDescent="0.25">
      <c r="A437" t="s">
        <v>189</v>
      </c>
      <c r="B437" s="1">
        <v>44263</v>
      </c>
      <c r="C437">
        <v>451</v>
      </c>
    </row>
    <row r="438" spans="1:3" x14ac:dyDescent="0.25">
      <c r="A438" t="s">
        <v>255</v>
      </c>
      <c r="B438" s="1">
        <v>44263</v>
      </c>
      <c r="C438">
        <v>161</v>
      </c>
    </row>
    <row r="439" spans="1:3" x14ac:dyDescent="0.25">
      <c r="A439" t="s">
        <v>133</v>
      </c>
      <c r="B439" s="1">
        <v>44263</v>
      </c>
      <c r="C439">
        <v>594</v>
      </c>
    </row>
    <row r="440" spans="1:3" x14ac:dyDescent="0.25">
      <c r="A440" t="s">
        <v>242</v>
      </c>
      <c r="B440" s="1">
        <v>44263</v>
      </c>
      <c r="C440">
        <v>281</v>
      </c>
    </row>
    <row r="441" spans="1:3" x14ac:dyDescent="0.25">
      <c r="A441" t="s">
        <v>210</v>
      </c>
      <c r="B441" s="1">
        <v>44263</v>
      </c>
      <c r="C441">
        <v>215</v>
      </c>
    </row>
    <row r="442" spans="1:3" x14ac:dyDescent="0.25">
      <c r="A442" t="s">
        <v>16</v>
      </c>
      <c r="B442" s="1">
        <v>44263</v>
      </c>
      <c r="C442">
        <v>455</v>
      </c>
    </row>
    <row r="443" spans="1:3" x14ac:dyDescent="0.25">
      <c r="A443" t="s">
        <v>77</v>
      </c>
      <c r="B443" s="1">
        <v>44263</v>
      </c>
      <c r="C443">
        <v>802</v>
      </c>
    </row>
    <row r="444" spans="1:3" x14ac:dyDescent="0.25">
      <c r="A444" t="s">
        <v>111</v>
      </c>
      <c r="B444" s="1">
        <v>44263</v>
      </c>
      <c r="C444">
        <v>228</v>
      </c>
    </row>
    <row r="445" spans="1:3" x14ac:dyDescent="0.25">
      <c r="A445" t="s">
        <v>301</v>
      </c>
      <c r="B445" s="1">
        <v>44263</v>
      </c>
      <c r="C445">
        <v>325</v>
      </c>
    </row>
    <row r="446" spans="1:3" x14ac:dyDescent="0.25">
      <c r="A446" t="s">
        <v>99</v>
      </c>
      <c r="B446" s="1">
        <v>44263</v>
      </c>
      <c r="C446">
        <v>395</v>
      </c>
    </row>
    <row r="447" spans="1:3" x14ac:dyDescent="0.25">
      <c r="A447" t="s">
        <v>106</v>
      </c>
      <c r="B447" s="1">
        <v>44263</v>
      </c>
      <c r="C447">
        <v>942</v>
      </c>
    </row>
    <row r="448" spans="1:3" x14ac:dyDescent="0.25">
      <c r="A448" t="s">
        <v>168</v>
      </c>
      <c r="B448" s="1">
        <v>44263</v>
      </c>
      <c r="C448">
        <v>533</v>
      </c>
    </row>
    <row r="449" spans="1:3" x14ac:dyDescent="0.25">
      <c r="A449" t="s">
        <v>17</v>
      </c>
      <c r="B449" s="1">
        <v>44263</v>
      </c>
      <c r="C449">
        <v>355</v>
      </c>
    </row>
    <row r="450" spans="1:3" x14ac:dyDescent="0.25">
      <c r="A450" t="s">
        <v>171</v>
      </c>
      <c r="B450" s="1">
        <v>44263</v>
      </c>
      <c r="C450">
        <v>451</v>
      </c>
    </row>
    <row r="451" spans="1:3" x14ac:dyDescent="0.25">
      <c r="A451" t="s">
        <v>39</v>
      </c>
      <c r="B451" s="1">
        <v>44263</v>
      </c>
      <c r="C451">
        <v>574</v>
      </c>
    </row>
    <row r="452" spans="1:3" x14ac:dyDescent="0.25">
      <c r="A452" t="s">
        <v>100</v>
      </c>
      <c r="B452" s="1">
        <v>44263</v>
      </c>
      <c r="C452">
        <v>686</v>
      </c>
    </row>
    <row r="453" spans="1:3" x14ac:dyDescent="0.25">
      <c r="A453" t="s">
        <v>193</v>
      </c>
      <c r="B453" s="1">
        <v>44263</v>
      </c>
      <c r="C453">
        <v>229</v>
      </c>
    </row>
    <row r="454" spans="1:3" x14ac:dyDescent="0.25">
      <c r="A454" t="s">
        <v>287</v>
      </c>
      <c r="B454" s="1">
        <v>44263</v>
      </c>
      <c r="C454">
        <v>970</v>
      </c>
    </row>
    <row r="455" spans="1:3" x14ac:dyDescent="0.25">
      <c r="A455" t="s">
        <v>248</v>
      </c>
      <c r="B455" s="1">
        <v>44263</v>
      </c>
      <c r="C455">
        <v>239</v>
      </c>
    </row>
    <row r="456" spans="1:3" x14ac:dyDescent="0.25">
      <c r="A456" t="s">
        <v>190</v>
      </c>
      <c r="B456" s="1">
        <v>44263</v>
      </c>
      <c r="C456">
        <v>858</v>
      </c>
    </row>
    <row r="457" spans="1:3" x14ac:dyDescent="0.25">
      <c r="A457" t="s">
        <v>39</v>
      </c>
      <c r="B457" s="1">
        <v>44264</v>
      </c>
      <c r="C457">
        <v>731</v>
      </c>
    </row>
    <row r="458" spans="1:3" x14ac:dyDescent="0.25">
      <c r="A458" t="s">
        <v>151</v>
      </c>
      <c r="B458" s="1">
        <v>44264</v>
      </c>
      <c r="C458">
        <v>388</v>
      </c>
    </row>
    <row r="459" spans="1:3" x14ac:dyDescent="0.25">
      <c r="A459" t="s">
        <v>162</v>
      </c>
      <c r="B459" s="1">
        <v>44264</v>
      </c>
      <c r="C459">
        <v>121</v>
      </c>
    </row>
    <row r="460" spans="1:3" x14ac:dyDescent="0.25">
      <c r="A460" t="s">
        <v>250</v>
      </c>
      <c r="B460" s="1">
        <v>44264</v>
      </c>
      <c r="C460">
        <v>823</v>
      </c>
    </row>
    <row r="461" spans="1:3" x14ac:dyDescent="0.25">
      <c r="A461" t="s">
        <v>260</v>
      </c>
      <c r="B461" s="1">
        <v>44264</v>
      </c>
      <c r="C461">
        <v>480</v>
      </c>
    </row>
    <row r="462" spans="1:3" x14ac:dyDescent="0.25">
      <c r="A462" t="s">
        <v>24</v>
      </c>
      <c r="B462" s="1">
        <v>44264</v>
      </c>
      <c r="C462">
        <v>876</v>
      </c>
    </row>
    <row r="463" spans="1:3" x14ac:dyDescent="0.25">
      <c r="A463" t="s">
        <v>172</v>
      </c>
      <c r="B463" s="1">
        <v>44264</v>
      </c>
      <c r="C463">
        <v>925</v>
      </c>
    </row>
    <row r="464" spans="1:3" x14ac:dyDescent="0.25">
      <c r="A464" t="s">
        <v>55</v>
      </c>
      <c r="B464" s="1">
        <v>44264</v>
      </c>
      <c r="C464">
        <v>864</v>
      </c>
    </row>
    <row r="465" spans="1:3" x14ac:dyDescent="0.25">
      <c r="A465" t="s">
        <v>19</v>
      </c>
      <c r="B465" s="1">
        <v>44264</v>
      </c>
      <c r="C465">
        <v>808</v>
      </c>
    </row>
    <row r="466" spans="1:3" x14ac:dyDescent="0.25">
      <c r="A466" t="s">
        <v>113</v>
      </c>
      <c r="B466" s="1">
        <v>44264</v>
      </c>
      <c r="C466">
        <v>219</v>
      </c>
    </row>
    <row r="467" spans="1:3" x14ac:dyDescent="0.25">
      <c r="A467" t="s">
        <v>26</v>
      </c>
      <c r="B467" s="1">
        <v>44264</v>
      </c>
      <c r="C467">
        <v>285</v>
      </c>
    </row>
    <row r="468" spans="1:3" x14ac:dyDescent="0.25">
      <c r="A468" t="s">
        <v>278</v>
      </c>
      <c r="B468" s="1">
        <v>44264</v>
      </c>
      <c r="C468">
        <v>224</v>
      </c>
    </row>
    <row r="469" spans="1:3" x14ac:dyDescent="0.25">
      <c r="A469" t="s">
        <v>17</v>
      </c>
      <c r="B469" s="1">
        <v>44264</v>
      </c>
      <c r="C469">
        <v>419</v>
      </c>
    </row>
    <row r="470" spans="1:3" x14ac:dyDescent="0.25">
      <c r="A470" t="s">
        <v>46</v>
      </c>
      <c r="B470" s="1">
        <v>44264</v>
      </c>
      <c r="C470">
        <v>775</v>
      </c>
    </row>
    <row r="471" spans="1:3" x14ac:dyDescent="0.25">
      <c r="A471" t="s">
        <v>62</v>
      </c>
      <c r="B471" s="1">
        <v>44264</v>
      </c>
      <c r="C471">
        <v>841</v>
      </c>
    </row>
    <row r="472" spans="1:3" x14ac:dyDescent="0.25">
      <c r="A472" t="s">
        <v>243</v>
      </c>
      <c r="B472" s="1">
        <v>44264</v>
      </c>
      <c r="C472">
        <v>592</v>
      </c>
    </row>
    <row r="473" spans="1:3" x14ac:dyDescent="0.25">
      <c r="A473" t="s">
        <v>276</v>
      </c>
      <c r="B473" s="1">
        <v>44264</v>
      </c>
      <c r="C473">
        <v>726</v>
      </c>
    </row>
    <row r="474" spans="1:3" x14ac:dyDescent="0.25">
      <c r="A474" t="s">
        <v>220</v>
      </c>
      <c r="B474" s="1">
        <v>44264</v>
      </c>
      <c r="C474">
        <v>707</v>
      </c>
    </row>
    <row r="475" spans="1:3" x14ac:dyDescent="0.25">
      <c r="A475" t="s">
        <v>277</v>
      </c>
      <c r="B475" s="1">
        <v>44264</v>
      </c>
      <c r="C475">
        <v>722</v>
      </c>
    </row>
    <row r="476" spans="1:3" x14ac:dyDescent="0.25">
      <c r="A476" t="s">
        <v>70</v>
      </c>
      <c r="B476" s="1">
        <v>44264</v>
      </c>
      <c r="C476">
        <v>298</v>
      </c>
    </row>
    <row r="477" spans="1:3" x14ac:dyDescent="0.25">
      <c r="A477" t="s">
        <v>19</v>
      </c>
      <c r="B477" s="1">
        <v>44264</v>
      </c>
      <c r="C477">
        <v>714</v>
      </c>
    </row>
    <row r="478" spans="1:3" x14ac:dyDescent="0.25">
      <c r="A478" t="s">
        <v>266</v>
      </c>
      <c r="B478" s="1">
        <v>44264</v>
      </c>
      <c r="C478">
        <v>363</v>
      </c>
    </row>
    <row r="479" spans="1:3" x14ac:dyDescent="0.25">
      <c r="A479" t="s">
        <v>186</v>
      </c>
      <c r="B479" s="1">
        <v>44264</v>
      </c>
      <c r="C479">
        <v>128</v>
      </c>
    </row>
    <row r="480" spans="1:3" x14ac:dyDescent="0.25">
      <c r="A480" t="s">
        <v>298</v>
      </c>
      <c r="B480" s="1">
        <v>44264</v>
      </c>
      <c r="C480">
        <v>645</v>
      </c>
    </row>
    <row r="481" spans="1:3" x14ac:dyDescent="0.25">
      <c r="A481" t="s">
        <v>81</v>
      </c>
      <c r="B481" s="1">
        <v>44264</v>
      </c>
      <c r="C481">
        <v>681</v>
      </c>
    </row>
    <row r="482" spans="1:3" x14ac:dyDescent="0.25">
      <c r="A482" t="s">
        <v>282</v>
      </c>
      <c r="B482" s="1">
        <v>44264</v>
      </c>
      <c r="C482">
        <v>176</v>
      </c>
    </row>
    <row r="483" spans="1:3" x14ac:dyDescent="0.25">
      <c r="A483" t="s">
        <v>275</v>
      </c>
      <c r="B483" s="1">
        <v>44264</v>
      </c>
      <c r="C483">
        <v>128</v>
      </c>
    </row>
    <row r="484" spans="1:3" x14ac:dyDescent="0.25">
      <c r="A484" t="s">
        <v>269</v>
      </c>
      <c r="B484" s="1">
        <v>44264</v>
      </c>
      <c r="C484">
        <v>166</v>
      </c>
    </row>
    <row r="485" spans="1:3" x14ac:dyDescent="0.25">
      <c r="A485" t="s">
        <v>101</v>
      </c>
      <c r="B485" s="1">
        <v>44264</v>
      </c>
      <c r="C485">
        <v>421</v>
      </c>
    </row>
    <row r="486" spans="1:3" x14ac:dyDescent="0.25">
      <c r="A486" t="s">
        <v>142</v>
      </c>
      <c r="B486" s="1">
        <v>44264</v>
      </c>
      <c r="C486">
        <v>672</v>
      </c>
    </row>
    <row r="487" spans="1:3" x14ac:dyDescent="0.25">
      <c r="A487" t="s">
        <v>149</v>
      </c>
      <c r="B487" s="1">
        <v>44264</v>
      </c>
      <c r="C487">
        <v>295</v>
      </c>
    </row>
    <row r="488" spans="1:3" x14ac:dyDescent="0.25">
      <c r="A488" t="s">
        <v>43</v>
      </c>
      <c r="B488" s="1">
        <v>44264</v>
      </c>
      <c r="C488">
        <v>884</v>
      </c>
    </row>
    <row r="489" spans="1:3" x14ac:dyDescent="0.25">
      <c r="A489" t="s">
        <v>121</v>
      </c>
      <c r="B489" s="1">
        <v>44264</v>
      </c>
      <c r="C489">
        <v>150</v>
      </c>
    </row>
    <row r="490" spans="1:3" x14ac:dyDescent="0.25">
      <c r="A490" t="s">
        <v>148</v>
      </c>
      <c r="B490" s="1">
        <v>44264</v>
      </c>
      <c r="C490">
        <v>287</v>
      </c>
    </row>
    <row r="491" spans="1:3" x14ac:dyDescent="0.25">
      <c r="A491" t="s">
        <v>127</v>
      </c>
      <c r="B491" s="1">
        <v>44264</v>
      </c>
      <c r="C491">
        <v>184</v>
      </c>
    </row>
    <row r="492" spans="1:3" x14ac:dyDescent="0.25">
      <c r="A492" t="s">
        <v>21</v>
      </c>
      <c r="B492" s="1">
        <v>44264</v>
      </c>
      <c r="C492">
        <v>710</v>
      </c>
    </row>
    <row r="493" spans="1:3" x14ac:dyDescent="0.25">
      <c r="A493" t="s">
        <v>57</v>
      </c>
      <c r="B493" s="1">
        <v>44264</v>
      </c>
      <c r="C493">
        <v>808</v>
      </c>
    </row>
    <row r="494" spans="1:3" x14ac:dyDescent="0.25">
      <c r="A494" t="s">
        <v>84</v>
      </c>
      <c r="B494" s="1">
        <v>44264</v>
      </c>
      <c r="C494">
        <v>153</v>
      </c>
    </row>
    <row r="495" spans="1:3" x14ac:dyDescent="0.25">
      <c r="A495" t="s">
        <v>249</v>
      </c>
      <c r="B495" s="1">
        <v>44264</v>
      </c>
      <c r="C495">
        <v>149</v>
      </c>
    </row>
    <row r="496" spans="1:3" x14ac:dyDescent="0.25">
      <c r="A496" t="s">
        <v>169</v>
      </c>
      <c r="B496" s="1">
        <v>44264</v>
      </c>
      <c r="C496">
        <v>595</v>
      </c>
    </row>
    <row r="497" spans="1:3" x14ac:dyDescent="0.25">
      <c r="A497" t="s">
        <v>170</v>
      </c>
      <c r="B497" s="1">
        <v>44264</v>
      </c>
      <c r="C497">
        <v>979</v>
      </c>
    </row>
    <row r="498" spans="1:3" x14ac:dyDescent="0.25">
      <c r="A498" t="s">
        <v>207</v>
      </c>
      <c r="B498" s="1">
        <v>44264</v>
      </c>
      <c r="C498">
        <v>680</v>
      </c>
    </row>
    <row r="499" spans="1:3" x14ac:dyDescent="0.25">
      <c r="A499" t="s">
        <v>87</v>
      </c>
      <c r="B499" s="1">
        <v>44264</v>
      </c>
      <c r="C499">
        <v>191</v>
      </c>
    </row>
    <row r="500" spans="1:3" x14ac:dyDescent="0.25">
      <c r="A500" t="s">
        <v>193</v>
      </c>
      <c r="B500" s="1">
        <v>44264</v>
      </c>
      <c r="C500">
        <v>368</v>
      </c>
    </row>
    <row r="501" spans="1:3" x14ac:dyDescent="0.25">
      <c r="A501" t="s">
        <v>278</v>
      </c>
      <c r="B501" s="1">
        <v>44264</v>
      </c>
      <c r="C501">
        <v>401</v>
      </c>
    </row>
    <row r="502" spans="1:3" x14ac:dyDescent="0.25">
      <c r="A502" t="s">
        <v>31</v>
      </c>
      <c r="B502" s="1">
        <v>44264</v>
      </c>
      <c r="C502">
        <v>217</v>
      </c>
    </row>
    <row r="503" spans="1:3" x14ac:dyDescent="0.25">
      <c r="A503" t="s">
        <v>112</v>
      </c>
      <c r="B503" s="1">
        <v>44264</v>
      </c>
      <c r="C503">
        <v>641</v>
      </c>
    </row>
    <row r="504" spans="1:3" x14ac:dyDescent="0.25">
      <c r="A504" t="s">
        <v>287</v>
      </c>
      <c r="B504" s="1">
        <v>44264</v>
      </c>
      <c r="C504">
        <v>260</v>
      </c>
    </row>
    <row r="505" spans="1:3" x14ac:dyDescent="0.25">
      <c r="A505" t="s">
        <v>95</v>
      </c>
      <c r="B505" s="1">
        <v>44264</v>
      </c>
      <c r="C505">
        <v>403</v>
      </c>
    </row>
    <row r="506" spans="1:3" x14ac:dyDescent="0.25">
      <c r="A506" t="s">
        <v>139</v>
      </c>
      <c r="B506" s="1">
        <v>44264</v>
      </c>
      <c r="C506">
        <v>963</v>
      </c>
    </row>
    <row r="507" spans="1:3" x14ac:dyDescent="0.25">
      <c r="A507" t="s">
        <v>293</v>
      </c>
      <c r="B507" s="1">
        <v>44264</v>
      </c>
      <c r="C507">
        <v>111</v>
      </c>
    </row>
    <row r="508" spans="1:3" x14ac:dyDescent="0.25">
      <c r="A508" t="s">
        <v>177</v>
      </c>
      <c r="B508" s="1">
        <v>44264</v>
      </c>
      <c r="C508">
        <v>559</v>
      </c>
    </row>
    <row r="509" spans="1:3" x14ac:dyDescent="0.25">
      <c r="A509" t="s">
        <v>270</v>
      </c>
      <c r="B509" s="1">
        <v>44264</v>
      </c>
      <c r="C509">
        <v>789</v>
      </c>
    </row>
    <row r="510" spans="1:3" x14ac:dyDescent="0.25">
      <c r="A510" t="s">
        <v>113</v>
      </c>
      <c r="B510" s="1">
        <v>44264</v>
      </c>
      <c r="C510">
        <v>211</v>
      </c>
    </row>
    <row r="511" spans="1:3" x14ac:dyDescent="0.25">
      <c r="A511" t="s">
        <v>127</v>
      </c>
      <c r="B511" s="1">
        <v>44264</v>
      </c>
      <c r="C511">
        <v>427</v>
      </c>
    </row>
    <row r="512" spans="1:3" x14ac:dyDescent="0.25">
      <c r="A512" t="s">
        <v>45</v>
      </c>
      <c r="B512" s="1">
        <v>44264</v>
      </c>
      <c r="C512">
        <v>411</v>
      </c>
    </row>
    <row r="513" spans="1:3" x14ac:dyDescent="0.25">
      <c r="A513" t="s">
        <v>19</v>
      </c>
      <c r="B513" s="1">
        <v>44264</v>
      </c>
      <c r="C513">
        <v>580</v>
      </c>
    </row>
    <row r="514" spans="1:3" x14ac:dyDescent="0.25">
      <c r="A514" t="s">
        <v>252</v>
      </c>
      <c r="B514" s="1">
        <v>44264</v>
      </c>
      <c r="C514">
        <v>757</v>
      </c>
    </row>
    <row r="515" spans="1:3" x14ac:dyDescent="0.25">
      <c r="A515" t="s">
        <v>113</v>
      </c>
      <c r="B515" s="1">
        <v>44264</v>
      </c>
      <c r="C515">
        <v>917</v>
      </c>
    </row>
    <row r="516" spans="1:3" x14ac:dyDescent="0.25">
      <c r="A516" t="s">
        <v>203</v>
      </c>
      <c r="B516" s="1">
        <v>44264</v>
      </c>
      <c r="C516">
        <v>886</v>
      </c>
    </row>
    <row r="517" spans="1:3" x14ac:dyDescent="0.25">
      <c r="A517" t="s">
        <v>260</v>
      </c>
      <c r="B517" s="1">
        <v>44264</v>
      </c>
      <c r="C517">
        <v>113</v>
      </c>
    </row>
    <row r="518" spans="1:3" x14ac:dyDescent="0.25">
      <c r="A518" t="s">
        <v>175</v>
      </c>
      <c r="B518" s="1">
        <v>44264</v>
      </c>
      <c r="C518">
        <v>172</v>
      </c>
    </row>
    <row r="519" spans="1:3" x14ac:dyDescent="0.25">
      <c r="A519" t="s">
        <v>177</v>
      </c>
      <c r="B519" s="1">
        <v>44264</v>
      </c>
      <c r="C519">
        <v>632</v>
      </c>
    </row>
    <row r="520" spans="1:3" x14ac:dyDescent="0.25">
      <c r="A520" t="s">
        <v>281</v>
      </c>
      <c r="B520" s="1">
        <v>44264</v>
      </c>
      <c r="C520">
        <v>122</v>
      </c>
    </row>
    <row r="521" spans="1:3" x14ac:dyDescent="0.25">
      <c r="A521" t="s">
        <v>195</v>
      </c>
      <c r="B521" s="1">
        <v>44264</v>
      </c>
      <c r="C521">
        <v>462</v>
      </c>
    </row>
    <row r="522" spans="1:3" x14ac:dyDescent="0.25">
      <c r="A522" t="s">
        <v>51</v>
      </c>
      <c r="B522" s="1">
        <v>44265</v>
      </c>
      <c r="C522">
        <v>925</v>
      </c>
    </row>
    <row r="523" spans="1:3" x14ac:dyDescent="0.25">
      <c r="A523" t="s">
        <v>27</v>
      </c>
      <c r="B523" s="1">
        <v>44265</v>
      </c>
      <c r="C523">
        <v>817</v>
      </c>
    </row>
    <row r="524" spans="1:3" x14ac:dyDescent="0.25">
      <c r="A524" t="s">
        <v>187</v>
      </c>
      <c r="B524" s="1">
        <v>44265</v>
      </c>
      <c r="C524">
        <v>143</v>
      </c>
    </row>
    <row r="525" spans="1:3" x14ac:dyDescent="0.25">
      <c r="A525" t="s">
        <v>174</v>
      </c>
      <c r="B525" s="1">
        <v>44265</v>
      </c>
      <c r="C525">
        <v>962</v>
      </c>
    </row>
    <row r="526" spans="1:3" x14ac:dyDescent="0.25">
      <c r="A526" t="s">
        <v>13</v>
      </c>
      <c r="B526" s="1">
        <v>44265</v>
      </c>
      <c r="C526">
        <v>579</v>
      </c>
    </row>
    <row r="527" spans="1:3" x14ac:dyDescent="0.25">
      <c r="A527" t="s">
        <v>27</v>
      </c>
      <c r="B527" s="1">
        <v>44265</v>
      </c>
      <c r="C527">
        <v>706</v>
      </c>
    </row>
    <row r="528" spans="1:3" x14ac:dyDescent="0.25">
      <c r="A528" t="s">
        <v>177</v>
      </c>
      <c r="B528" s="1">
        <v>44265</v>
      </c>
      <c r="C528">
        <v>643</v>
      </c>
    </row>
    <row r="529" spans="1:3" x14ac:dyDescent="0.25">
      <c r="A529" t="s">
        <v>237</v>
      </c>
      <c r="B529" s="1">
        <v>44265</v>
      </c>
      <c r="C529">
        <v>169</v>
      </c>
    </row>
    <row r="530" spans="1:3" x14ac:dyDescent="0.25">
      <c r="A530" t="s">
        <v>246</v>
      </c>
      <c r="B530" s="1">
        <v>44265</v>
      </c>
      <c r="C530">
        <v>747</v>
      </c>
    </row>
    <row r="531" spans="1:3" x14ac:dyDescent="0.25">
      <c r="A531" t="s">
        <v>268</v>
      </c>
      <c r="B531" s="1">
        <v>44265</v>
      </c>
      <c r="C531">
        <v>586</v>
      </c>
    </row>
    <row r="532" spans="1:3" x14ac:dyDescent="0.25">
      <c r="A532" t="s">
        <v>35</v>
      </c>
      <c r="B532" s="1">
        <v>44265</v>
      </c>
      <c r="C532">
        <v>998</v>
      </c>
    </row>
    <row r="533" spans="1:3" x14ac:dyDescent="0.25">
      <c r="A533" t="s">
        <v>23</v>
      </c>
      <c r="B533" s="1">
        <v>44265</v>
      </c>
      <c r="C533">
        <v>625</v>
      </c>
    </row>
    <row r="534" spans="1:3" x14ac:dyDescent="0.25">
      <c r="A534" t="s">
        <v>241</v>
      </c>
      <c r="B534" s="1">
        <v>44265</v>
      </c>
      <c r="C534">
        <v>546</v>
      </c>
    </row>
    <row r="535" spans="1:3" x14ac:dyDescent="0.25">
      <c r="A535" t="s">
        <v>38</v>
      </c>
      <c r="B535" s="1">
        <v>44265</v>
      </c>
      <c r="C535">
        <v>113</v>
      </c>
    </row>
    <row r="536" spans="1:3" x14ac:dyDescent="0.25">
      <c r="A536" t="s">
        <v>73</v>
      </c>
      <c r="B536" s="1">
        <v>44265</v>
      </c>
      <c r="C536">
        <v>420</v>
      </c>
    </row>
    <row r="537" spans="1:3" x14ac:dyDescent="0.25">
      <c r="A537" t="s">
        <v>89</v>
      </c>
      <c r="B537" s="1">
        <v>44265</v>
      </c>
      <c r="C537">
        <v>351</v>
      </c>
    </row>
    <row r="538" spans="1:3" x14ac:dyDescent="0.25">
      <c r="A538" t="s">
        <v>280</v>
      </c>
      <c r="B538" s="1">
        <v>44265</v>
      </c>
      <c r="C538">
        <v>839</v>
      </c>
    </row>
    <row r="539" spans="1:3" x14ac:dyDescent="0.25">
      <c r="A539" t="s">
        <v>57</v>
      </c>
      <c r="B539" s="1">
        <v>44265</v>
      </c>
      <c r="C539">
        <v>988</v>
      </c>
    </row>
    <row r="540" spans="1:3" x14ac:dyDescent="0.25">
      <c r="A540" t="s">
        <v>279</v>
      </c>
      <c r="B540" s="1">
        <v>44265</v>
      </c>
      <c r="C540">
        <v>852</v>
      </c>
    </row>
    <row r="541" spans="1:3" x14ac:dyDescent="0.25">
      <c r="A541" t="s">
        <v>287</v>
      </c>
      <c r="B541" s="1">
        <v>44265</v>
      </c>
      <c r="C541">
        <v>931</v>
      </c>
    </row>
    <row r="542" spans="1:3" x14ac:dyDescent="0.25">
      <c r="A542" t="s">
        <v>77</v>
      </c>
      <c r="B542" s="1">
        <v>44265</v>
      </c>
      <c r="C542">
        <v>342</v>
      </c>
    </row>
    <row r="543" spans="1:3" x14ac:dyDescent="0.25">
      <c r="A543" t="s">
        <v>190</v>
      </c>
      <c r="B543" s="1">
        <v>44265</v>
      </c>
      <c r="C543">
        <v>538</v>
      </c>
    </row>
    <row r="544" spans="1:3" x14ac:dyDescent="0.25">
      <c r="A544" t="s">
        <v>171</v>
      </c>
      <c r="B544" s="1">
        <v>44265</v>
      </c>
      <c r="C544">
        <v>607</v>
      </c>
    </row>
    <row r="545" spans="1:3" x14ac:dyDescent="0.25">
      <c r="A545" t="s">
        <v>253</v>
      </c>
      <c r="B545" s="1">
        <v>44265</v>
      </c>
      <c r="C545">
        <v>585</v>
      </c>
    </row>
    <row r="546" spans="1:3" x14ac:dyDescent="0.25">
      <c r="A546" t="s">
        <v>164</v>
      </c>
      <c r="B546" s="1">
        <v>44265</v>
      </c>
      <c r="C546">
        <v>223</v>
      </c>
    </row>
    <row r="547" spans="1:3" x14ac:dyDescent="0.25">
      <c r="A547" t="s">
        <v>8</v>
      </c>
      <c r="B547" s="1">
        <v>44265</v>
      </c>
      <c r="C547">
        <v>251</v>
      </c>
    </row>
    <row r="548" spans="1:3" x14ac:dyDescent="0.25">
      <c r="A548" t="s">
        <v>274</v>
      </c>
      <c r="B548" s="1">
        <v>44265</v>
      </c>
      <c r="C548">
        <v>322</v>
      </c>
    </row>
    <row r="549" spans="1:3" x14ac:dyDescent="0.25">
      <c r="A549" t="s">
        <v>82</v>
      </c>
      <c r="B549" s="1">
        <v>44265</v>
      </c>
      <c r="C549">
        <v>537</v>
      </c>
    </row>
    <row r="550" spans="1:3" x14ac:dyDescent="0.25">
      <c r="A550" t="s">
        <v>270</v>
      </c>
      <c r="B550" s="1">
        <v>44265</v>
      </c>
      <c r="C550">
        <v>742</v>
      </c>
    </row>
    <row r="551" spans="1:3" x14ac:dyDescent="0.25">
      <c r="A551" t="s">
        <v>167</v>
      </c>
      <c r="B551" s="1">
        <v>44265</v>
      </c>
      <c r="C551">
        <v>912</v>
      </c>
    </row>
    <row r="552" spans="1:3" x14ac:dyDescent="0.25">
      <c r="A552" t="s">
        <v>256</v>
      </c>
      <c r="B552" s="1">
        <v>44265</v>
      </c>
      <c r="C552">
        <v>529</v>
      </c>
    </row>
    <row r="553" spans="1:3" x14ac:dyDescent="0.25">
      <c r="A553" t="s">
        <v>11</v>
      </c>
      <c r="B553" s="1">
        <v>44265</v>
      </c>
      <c r="C553">
        <v>810</v>
      </c>
    </row>
    <row r="554" spans="1:3" x14ac:dyDescent="0.25">
      <c r="A554" t="s">
        <v>150</v>
      </c>
      <c r="B554" s="1">
        <v>44265</v>
      </c>
      <c r="C554">
        <v>130</v>
      </c>
    </row>
    <row r="555" spans="1:3" x14ac:dyDescent="0.25">
      <c r="A555" t="s">
        <v>152</v>
      </c>
      <c r="B555" s="1">
        <v>44265</v>
      </c>
      <c r="C555">
        <v>290</v>
      </c>
    </row>
    <row r="556" spans="1:3" x14ac:dyDescent="0.25">
      <c r="A556" t="s">
        <v>57</v>
      </c>
      <c r="B556" s="1">
        <v>44265</v>
      </c>
      <c r="C556">
        <v>786</v>
      </c>
    </row>
    <row r="557" spans="1:3" x14ac:dyDescent="0.25">
      <c r="A557" t="s">
        <v>180</v>
      </c>
      <c r="B557" s="1">
        <v>44265</v>
      </c>
      <c r="C557">
        <v>456</v>
      </c>
    </row>
    <row r="558" spans="1:3" x14ac:dyDescent="0.25">
      <c r="A558" t="s">
        <v>297</v>
      </c>
      <c r="B558" s="1">
        <v>44265</v>
      </c>
      <c r="C558">
        <v>510</v>
      </c>
    </row>
    <row r="559" spans="1:3" x14ac:dyDescent="0.25">
      <c r="A559" t="s">
        <v>268</v>
      </c>
      <c r="B559" s="1">
        <v>44265</v>
      </c>
      <c r="C559">
        <v>867</v>
      </c>
    </row>
    <row r="560" spans="1:3" x14ac:dyDescent="0.25">
      <c r="A560" t="s">
        <v>101</v>
      </c>
      <c r="B560" s="1">
        <v>44265</v>
      </c>
      <c r="C560">
        <v>390</v>
      </c>
    </row>
    <row r="561" spans="1:3" x14ac:dyDescent="0.25">
      <c r="A561" t="s">
        <v>291</v>
      </c>
      <c r="B561" s="1">
        <v>44265</v>
      </c>
      <c r="C561">
        <v>525</v>
      </c>
    </row>
    <row r="562" spans="1:3" x14ac:dyDescent="0.25">
      <c r="A562" t="s">
        <v>167</v>
      </c>
      <c r="B562" s="1">
        <v>44265</v>
      </c>
      <c r="C562">
        <v>617</v>
      </c>
    </row>
    <row r="563" spans="1:3" x14ac:dyDescent="0.25">
      <c r="A563" t="s">
        <v>159</v>
      </c>
      <c r="B563" s="1">
        <v>44265</v>
      </c>
      <c r="C563">
        <v>855</v>
      </c>
    </row>
    <row r="564" spans="1:3" x14ac:dyDescent="0.25">
      <c r="A564" t="s">
        <v>22</v>
      </c>
      <c r="B564" s="1">
        <v>44265</v>
      </c>
      <c r="C564">
        <v>914</v>
      </c>
    </row>
    <row r="565" spans="1:3" x14ac:dyDescent="0.25">
      <c r="A565" t="s">
        <v>282</v>
      </c>
      <c r="B565" s="1">
        <v>44265</v>
      </c>
      <c r="C565">
        <v>892</v>
      </c>
    </row>
    <row r="566" spans="1:3" x14ac:dyDescent="0.25">
      <c r="A566" t="s">
        <v>52</v>
      </c>
      <c r="B566" s="1">
        <v>44265</v>
      </c>
      <c r="C566">
        <v>166</v>
      </c>
    </row>
    <row r="567" spans="1:3" x14ac:dyDescent="0.25">
      <c r="A567" t="s">
        <v>130</v>
      </c>
      <c r="B567" s="1">
        <v>44265</v>
      </c>
      <c r="C567">
        <v>196</v>
      </c>
    </row>
    <row r="568" spans="1:3" x14ac:dyDescent="0.25">
      <c r="A568" t="s">
        <v>56</v>
      </c>
      <c r="B568" s="1">
        <v>44265</v>
      </c>
      <c r="C568">
        <v>274</v>
      </c>
    </row>
    <row r="569" spans="1:3" x14ac:dyDescent="0.25">
      <c r="A569" t="s">
        <v>84</v>
      </c>
      <c r="B569" s="1">
        <v>44265</v>
      </c>
      <c r="C569">
        <v>348</v>
      </c>
    </row>
    <row r="570" spans="1:3" x14ac:dyDescent="0.25">
      <c r="A570" t="s">
        <v>134</v>
      </c>
      <c r="B570" s="1">
        <v>44265</v>
      </c>
      <c r="C570">
        <v>440</v>
      </c>
    </row>
    <row r="571" spans="1:3" x14ac:dyDescent="0.25">
      <c r="A571" t="s">
        <v>163</v>
      </c>
      <c r="B571" s="1">
        <v>44265</v>
      </c>
      <c r="C571">
        <v>653</v>
      </c>
    </row>
    <row r="572" spans="1:3" x14ac:dyDescent="0.25">
      <c r="A572" t="s">
        <v>9</v>
      </c>
      <c r="B572" s="1">
        <v>44265</v>
      </c>
      <c r="C572">
        <v>340</v>
      </c>
    </row>
    <row r="573" spans="1:3" x14ac:dyDescent="0.25">
      <c r="A573" t="s">
        <v>5</v>
      </c>
      <c r="B573" s="1">
        <v>44265</v>
      </c>
      <c r="C573">
        <v>305</v>
      </c>
    </row>
    <row r="574" spans="1:3" x14ac:dyDescent="0.25">
      <c r="A574" t="s">
        <v>78</v>
      </c>
      <c r="B574" s="1">
        <v>44265</v>
      </c>
      <c r="C574">
        <v>631</v>
      </c>
    </row>
    <row r="575" spans="1:3" x14ac:dyDescent="0.25">
      <c r="A575" t="s">
        <v>32</v>
      </c>
      <c r="B575" s="1">
        <v>44265</v>
      </c>
      <c r="C575">
        <v>601</v>
      </c>
    </row>
    <row r="576" spans="1:3" x14ac:dyDescent="0.25">
      <c r="A576" t="s">
        <v>230</v>
      </c>
      <c r="B576" s="1">
        <v>44265</v>
      </c>
      <c r="C576">
        <v>255</v>
      </c>
    </row>
    <row r="577" spans="1:3" x14ac:dyDescent="0.25">
      <c r="A577" t="s">
        <v>299</v>
      </c>
      <c r="B577" s="1">
        <v>44265</v>
      </c>
      <c r="C577">
        <v>252</v>
      </c>
    </row>
    <row r="578" spans="1:3" x14ac:dyDescent="0.25">
      <c r="A578" t="s">
        <v>89</v>
      </c>
      <c r="B578" s="1">
        <v>44265</v>
      </c>
      <c r="C578">
        <v>302</v>
      </c>
    </row>
    <row r="579" spans="1:3" x14ac:dyDescent="0.25">
      <c r="A579" t="s">
        <v>9</v>
      </c>
      <c r="B579" s="1">
        <v>44266</v>
      </c>
      <c r="C579">
        <v>525</v>
      </c>
    </row>
    <row r="580" spans="1:3" x14ac:dyDescent="0.25">
      <c r="A580" t="s">
        <v>107</v>
      </c>
      <c r="B580" s="1">
        <v>44266</v>
      </c>
      <c r="C580">
        <v>110</v>
      </c>
    </row>
    <row r="581" spans="1:3" x14ac:dyDescent="0.25">
      <c r="A581" t="s">
        <v>140</v>
      </c>
      <c r="B581" s="1">
        <v>44266</v>
      </c>
      <c r="C581">
        <v>755</v>
      </c>
    </row>
    <row r="582" spans="1:3" x14ac:dyDescent="0.25">
      <c r="A582" t="s">
        <v>40</v>
      </c>
      <c r="B582" s="1">
        <v>44266</v>
      </c>
      <c r="C582">
        <v>760</v>
      </c>
    </row>
    <row r="583" spans="1:3" x14ac:dyDescent="0.25">
      <c r="A583" t="s">
        <v>29</v>
      </c>
      <c r="B583" s="1">
        <v>44266</v>
      </c>
      <c r="C583">
        <v>547</v>
      </c>
    </row>
    <row r="584" spans="1:3" x14ac:dyDescent="0.25">
      <c r="A584" t="s">
        <v>209</v>
      </c>
      <c r="B584" s="1">
        <v>44266</v>
      </c>
      <c r="C584">
        <v>967</v>
      </c>
    </row>
    <row r="585" spans="1:3" x14ac:dyDescent="0.25">
      <c r="A585" t="s">
        <v>89</v>
      </c>
      <c r="B585" s="1">
        <v>44266</v>
      </c>
      <c r="C585">
        <v>663</v>
      </c>
    </row>
    <row r="586" spans="1:3" x14ac:dyDescent="0.25">
      <c r="A586" t="s">
        <v>133</v>
      </c>
      <c r="B586" s="1">
        <v>44266</v>
      </c>
      <c r="C586">
        <v>758</v>
      </c>
    </row>
    <row r="587" spans="1:3" x14ac:dyDescent="0.25">
      <c r="A587" t="s">
        <v>21</v>
      </c>
      <c r="B587" s="1">
        <v>44266</v>
      </c>
      <c r="C587">
        <v>587</v>
      </c>
    </row>
    <row r="588" spans="1:3" x14ac:dyDescent="0.25">
      <c r="A588" t="s">
        <v>193</v>
      </c>
      <c r="B588" s="1">
        <v>44266</v>
      </c>
      <c r="C588">
        <v>763</v>
      </c>
    </row>
    <row r="589" spans="1:3" x14ac:dyDescent="0.25">
      <c r="A589" t="s">
        <v>42</v>
      </c>
      <c r="B589" s="1">
        <v>44266</v>
      </c>
      <c r="C589">
        <v>161</v>
      </c>
    </row>
    <row r="590" spans="1:3" x14ac:dyDescent="0.25">
      <c r="A590" t="s">
        <v>176</v>
      </c>
      <c r="B590" s="1">
        <v>44266</v>
      </c>
      <c r="C590">
        <v>264</v>
      </c>
    </row>
    <row r="591" spans="1:3" x14ac:dyDescent="0.25">
      <c r="A591" t="s">
        <v>157</v>
      </c>
      <c r="B591" s="1">
        <v>44266</v>
      </c>
      <c r="C591">
        <v>101</v>
      </c>
    </row>
    <row r="592" spans="1:3" x14ac:dyDescent="0.25">
      <c r="A592" t="s">
        <v>296</v>
      </c>
      <c r="B592" s="1">
        <v>44266</v>
      </c>
      <c r="C592">
        <v>636</v>
      </c>
    </row>
    <row r="593" spans="1:3" x14ac:dyDescent="0.25">
      <c r="A593" t="s">
        <v>261</v>
      </c>
      <c r="B593" s="1">
        <v>44266</v>
      </c>
      <c r="C593">
        <v>993</v>
      </c>
    </row>
    <row r="594" spans="1:3" x14ac:dyDescent="0.25">
      <c r="A594" t="s">
        <v>43</v>
      </c>
      <c r="B594" s="1">
        <v>44266</v>
      </c>
      <c r="C594">
        <v>915</v>
      </c>
    </row>
    <row r="595" spans="1:3" x14ac:dyDescent="0.25">
      <c r="A595" t="s">
        <v>263</v>
      </c>
      <c r="B595" s="1">
        <v>44266</v>
      </c>
      <c r="C595">
        <v>588</v>
      </c>
    </row>
    <row r="596" spans="1:3" x14ac:dyDescent="0.25">
      <c r="A596" t="s">
        <v>265</v>
      </c>
      <c r="B596" s="1">
        <v>44266</v>
      </c>
      <c r="C596">
        <v>419</v>
      </c>
    </row>
    <row r="597" spans="1:3" x14ac:dyDescent="0.25">
      <c r="A597" t="s">
        <v>218</v>
      </c>
      <c r="B597" s="1">
        <v>44266</v>
      </c>
      <c r="C597">
        <v>849</v>
      </c>
    </row>
    <row r="598" spans="1:3" x14ac:dyDescent="0.25">
      <c r="A598" t="s">
        <v>253</v>
      </c>
      <c r="B598" s="1">
        <v>44266</v>
      </c>
      <c r="C598">
        <v>590</v>
      </c>
    </row>
    <row r="599" spans="1:3" x14ac:dyDescent="0.25">
      <c r="A599" t="s">
        <v>83</v>
      </c>
      <c r="B599" s="1">
        <v>44266</v>
      </c>
      <c r="C599">
        <v>181</v>
      </c>
    </row>
    <row r="600" spans="1:3" x14ac:dyDescent="0.25">
      <c r="A600" t="s">
        <v>205</v>
      </c>
      <c r="B600" s="1">
        <v>44266</v>
      </c>
      <c r="C600">
        <v>686</v>
      </c>
    </row>
    <row r="601" spans="1:3" x14ac:dyDescent="0.25">
      <c r="A601" t="s">
        <v>6</v>
      </c>
      <c r="B601" s="1">
        <v>44266</v>
      </c>
      <c r="C601">
        <v>764</v>
      </c>
    </row>
    <row r="602" spans="1:3" x14ac:dyDescent="0.25">
      <c r="A602" t="s">
        <v>77</v>
      </c>
      <c r="B602" s="1">
        <v>44266</v>
      </c>
      <c r="C602">
        <v>942</v>
      </c>
    </row>
    <row r="603" spans="1:3" x14ac:dyDescent="0.25">
      <c r="A603" t="s">
        <v>11</v>
      </c>
      <c r="B603" s="1">
        <v>44266</v>
      </c>
      <c r="C603">
        <v>293</v>
      </c>
    </row>
    <row r="604" spans="1:3" x14ac:dyDescent="0.25">
      <c r="A604" t="s">
        <v>111</v>
      </c>
      <c r="B604" s="1">
        <v>44266</v>
      </c>
      <c r="C604">
        <v>141</v>
      </c>
    </row>
    <row r="605" spans="1:3" x14ac:dyDescent="0.25">
      <c r="A605" t="s">
        <v>55</v>
      </c>
      <c r="B605" s="1">
        <v>44266</v>
      </c>
      <c r="C605">
        <v>385</v>
      </c>
    </row>
    <row r="606" spans="1:3" x14ac:dyDescent="0.25">
      <c r="A606" t="s">
        <v>298</v>
      </c>
      <c r="B606" s="1">
        <v>44266</v>
      </c>
      <c r="C606">
        <v>586</v>
      </c>
    </row>
    <row r="607" spans="1:3" x14ac:dyDescent="0.25">
      <c r="A607" t="s">
        <v>176</v>
      </c>
      <c r="B607" s="1">
        <v>44266</v>
      </c>
      <c r="C607">
        <v>958</v>
      </c>
    </row>
    <row r="608" spans="1:3" x14ac:dyDescent="0.25">
      <c r="A608" t="s">
        <v>240</v>
      </c>
      <c r="B608" s="1">
        <v>44266</v>
      </c>
      <c r="C608">
        <v>625</v>
      </c>
    </row>
    <row r="609" spans="1:3" x14ac:dyDescent="0.25">
      <c r="A609" t="s">
        <v>146</v>
      </c>
      <c r="B609" s="1">
        <v>44266</v>
      </c>
      <c r="C609">
        <v>235</v>
      </c>
    </row>
    <row r="610" spans="1:3" x14ac:dyDescent="0.25">
      <c r="A610" t="s">
        <v>201</v>
      </c>
      <c r="B610" s="1">
        <v>44266</v>
      </c>
      <c r="C610">
        <v>702</v>
      </c>
    </row>
    <row r="611" spans="1:3" x14ac:dyDescent="0.25">
      <c r="A611" t="s">
        <v>178</v>
      </c>
      <c r="B611" s="1">
        <v>44266</v>
      </c>
      <c r="C611">
        <v>796</v>
      </c>
    </row>
    <row r="612" spans="1:3" x14ac:dyDescent="0.25">
      <c r="A612" t="s">
        <v>128</v>
      </c>
      <c r="B612" s="1">
        <v>44266</v>
      </c>
      <c r="C612">
        <v>783</v>
      </c>
    </row>
    <row r="613" spans="1:3" x14ac:dyDescent="0.25">
      <c r="A613" t="s">
        <v>196</v>
      </c>
      <c r="B613" s="1">
        <v>44266</v>
      </c>
      <c r="C613">
        <v>683</v>
      </c>
    </row>
    <row r="614" spans="1:3" x14ac:dyDescent="0.25">
      <c r="A614" t="s">
        <v>231</v>
      </c>
      <c r="B614" s="1">
        <v>44266</v>
      </c>
      <c r="C614">
        <v>852</v>
      </c>
    </row>
    <row r="615" spans="1:3" x14ac:dyDescent="0.25">
      <c r="A615" t="s">
        <v>78</v>
      </c>
      <c r="B615" s="1">
        <v>44266</v>
      </c>
      <c r="C615">
        <v>952</v>
      </c>
    </row>
    <row r="616" spans="1:3" x14ac:dyDescent="0.25">
      <c r="A616" t="s">
        <v>60</v>
      </c>
      <c r="B616" s="1">
        <v>44266</v>
      </c>
      <c r="C616">
        <v>997</v>
      </c>
    </row>
    <row r="617" spans="1:3" x14ac:dyDescent="0.25">
      <c r="A617" t="s">
        <v>7</v>
      </c>
      <c r="B617" s="1">
        <v>44266</v>
      </c>
      <c r="C617">
        <v>170</v>
      </c>
    </row>
    <row r="618" spans="1:3" x14ac:dyDescent="0.25">
      <c r="A618" t="s">
        <v>262</v>
      </c>
      <c r="B618" s="1">
        <v>44266</v>
      </c>
      <c r="C618">
        <v>699</v>
      </c>
    </row>
    <row r="619" spans="1:3" x14ac:dyDescent="0.25">
      <c r="A619" t="s">
        <v>143</v>
      </c>
      <c r="B619" s="1">
        <v>44266</v>
      </c>
      <c r="C619">
        <v>769</v>
      </c>
    </row>
    <row r="620" spans="1:3" x14ac:dyDescent="0.25">
      <c r="A620" t="s">
        <v>168</v>
      </c>
      <c r="B620" s="1">
        <v>44266</v>
      </c>
      <c r="C620">
        <v>716</v>
      </c>
    </row>
    <row r="621" spans="1:3" x14ac:dyDescent="0.25">
      <c r="A621" t="s">
        <v>232</v>
      </c>
      <c r="B621" s="1">
        <v>44266</v>
      </c>
      <c r="C621">
        <v>136</v>
      </c>
    </row>
    <row r="622" spans="1:3" x14ac:dyDescent="0.25">
      <c r="A622" t="s">
        <v>212</v>
      </c>
      <c r="B622" s="1">
        <v>44266</v>
      </c>
      <c r="C622">
        <v>674</v>
      </c>
    </row>
    <row r="623" spans="1:3" x14ac:dyDescent="0.25">
      <c r="A623" t="s">
        <v>204</v>
      </c>
      <c r="B623" s="1">
        <v>44266</v>
      </c>
      <c r="C623">
        <v>776</v>
      </c>
    </row>
    <row r="624" spans="1:3" x14ac:dyDescent="0.25">
      <c r="A624" t="s">
        <v>100</v>
      </c>
      <c r="B624" s="1">
        <v>44266</v>
      </c>
      <c r="C624">
        <v>472</v>
      </c>
    </row>
    <row r="625" spans="1:3" x14ac:dyDescent="0.25">
      <c r="A625" t="s">
        <v>68</v>
      </c>
      <c r="B625" s="1">
        <v>44266</v>
      </c>
      <c r="C625">
        <v>969</v>
      </c>
    </row>
    <row r="626" spans="1:3" x14ac:dyDescent="0.25">
      <c r="A626" t="s">
        <v>62</v>
      </c>
      <c r="B626" s="1">
        <v>44266</v>
      </c>
      <c r="C626">
        <v>691</v>
      </c>
    </row>
    <row r="627" spans="1:3" x14ac:dyDescent="0.25">
      <c r="A627" t="s">
        <v>142</v>
      </c>
      <c r="B627" s="1">
        <v>44266</v>
      </c>
      <c r="C627">
        <v>215</v>
      </c>
    </row>
    <row r="628" spans="1:3" x14ac:dyDescent="0.25">
      <c r="A628" t="s">
        <v>68</v>
      </c>
      <c r="B628" s="1">
        <v>44266</v>
      </c>
      <c r="C628">
        <v>589</v>
      </c>
    </row>
    <row r="629" spans="1:3" x14ac:dyDescent="0.25">
      <c r="A629" t="s">
        <v>10</v>
      </c>
      <c r="B629" s="1">
        <v>44266</v>
      </c>
      <c r="C629">
        <v>490</v>
      </c>
    </row>
    <row r="630" spans="1:3" x14ac:dyDescent="0.25">
      <c r="A630" t="s">
        <v>179</v>
      </c>
      <c r="B630" s="1">
        <v>44266</v>
      </c>
      <c r="C630">
        <v>601</v>
      </c>
    </row>
    <row r="631" spans="1:3" x14ac:dyDescent="0.25">
      <c r="A631" t="s">
        <v>146</v>
      </c>
      <c r="B631" s="1">
        <v>44266</v>
      </c>
      <c r="C631">
        <v>337</v>
      </c>
    </row>
    <row r="632" spans="1:3" x14ac:dyDescent="0.25">
      <c r="A632" t="s">
        <v>238</v>
      </c>
      <c r="B632" s="1">
        <v>44266</v>
      </c>
      <c r="C632">
        <v>714</v>
      </c>
    </row>
    <row r="633" spans="1:3" x14ac:dyDescent="0.25">
      <c r="A633" t="s">
        <v>273</v>
      </c>
      <c r="B633" s="1">
        <v>44266</v>
      </c>
      <c r="C633">
        <v>672</v>
      </c>
    </row>
    <row r="634" spans="1:3" x14ac:dyDescent="0.25">
      <c r="A634" t="s">
        <v>129</v>
      </c>
      <c r="B634" s="1">
        <v>44266</v>
      </c>
      <c r="C634">
        <v>439</v>
      </c>
    </row>
    <row r="635" spans="1:3" x14ac:dyDescent="0.25">
      <c r="A635" t="s">
        <v>194</v>
      </c>
      <c r="B635" s="1">
        <v>44266</v>
      </c>
      <c r="C635">
        <v>549</v>
      </c>
    </row>
    <row r="636" spans="1:3" x14ac:dyDescent="0.25">
      <c r="A636" t="s">
        <v>155</v>
      </c>
      <c r="B636" s="1">
        <v>44266</v>
      </c>
      <c r="C636">
        <v>487</v>
      </c>
    </row>
    <row r="637" spans="1:3" x14ac:dyDescent="0.25">
      <c r="A637" t="s">
        <v>133</v>
      </c>
      <c r="B637" s="1">
        <v>44266</v>
      </c>
      <c r="C637">
        <v>284</v>
      </c>
    </row>
    <row r="638" spans="1:3" x14ac:dyDescent="0.25">
      <c r="A638" t="s">
        <v>263</v>
      </c>
      <c r="B638" s="1">
        <v>44266</v>
      </c>
      <c r="C638">
        <v>116</v>
      </c>
    </row>
    <row r="639" spans="1:3" x14ac:dyDescent="0.25">
      <c r="A639" t="s">
        <v>127</v>
      </c>
      <c r="B639" s="1">
        <v>44266</v>
      </c>
      <c r="C639">
        <v>643</v>
      </c>
    </row>
    <row r="640" spans="1:3" x14ac:dyDescent="0.25">
      <c r="A640" t="s">
        <v>90</v>
      </c>
      <c r="B640" s="1">
        <v>44267</v>
      </c>
      <c r="C640">
        <v>949</v>
      </c>
    </row>
    <row r="641" spans="1:3" x14ac:dyDescent="0.25">
      <c r="A641" t="s">
        <v>111</v>
      </c>
      <c r="B641" s="1">
        <v>44267</v>
      </c>
      <c r="C641">
        <v>314</v>
      </c>
    </row>
    <row r="642" spans="1:3" x14ac:dyDescent="0.25">
      <c r="A642" t="s">
        <v>70</v>
      </c>
      <c r="B642" s="1">
        <v>44267</v>
      </c>
      <c r="C642">
        <v>547</v>
      </c>
    </row>
    <row r="643" spans="1:3" x14ac:dyDescent="0.25">
      <c r="A643" t="s">
        <v>177</v>
      </c>
      <c r="B643" s="1">
        <v>44267</v>
      </c>
      <c r="C643">
        <v>548</v>
      </c>
    </row>
    <row r="644" spans="1:3" x14ac:dyDescent="0.25">
      <c r="A644" t="s">
        <v>181</v>
      </c>
      <c r="B644" s="1">
        <v>44267</v>
      </c>
      <c r="C644">
        <v>207</v>
      </c>
    </row>
    <row r="645" spans="1:3" x14ac:dyDescent="0.25">
      <c r="A645" t="s">
        <v>208</v>
      </c>
      <c r="B645" s="1">
        <v>44267</v>
      </c>
      <c r="C645">
        <v>580</v>
      </c>
    </row>
    <row r="646" spans="1:3" x14ac:dyDescent="0.25">
      <c r="A646" t="s">
        <v>98</v>
      </c>
      <c r="B646" s="1">
        <v>44267</v>
      </c>
      <c r="C646">
        <v>857</v>
      </c>
    </row>
    <row r="647" spans="1:3" x14ac:dyDescent="0.25">
      <c r="A647" t="s">
        <v>15</v>
      </c>
      <c r="B647" s="1">
        <v>44267</v>
      </c>
      <c r="C647">
        <v>921</v>
      </c>
    </row>
    <row r="648" spans="1:3" x14ac:dyDescent="0.25">
      <c r="A648" t="s">
        <v>144</v>
      </c>
      <c r="B648" s="1">
        <v>44267</v>
      </c>
      <c r="C648">
        <v>641</v>
      </c>
    </row>
    <row r="649" spans="1:3" x14ac:dyDescent="0.25">
      <c r="A649" t="s">
        <v>179</v>
      </c>
      <c r="B649" s="1">
        <v>44267</v>
      </c>
      <c r="C649">
        <v>993</v>
      </c>
    </row>
    <row r="650" spans="1:3" x14ac:dyDescent="0.25">
      <c r="A650" t="s">
        <v>66</v>
      </c>
      <c r="B650" s="1">
        <v>44267</v>
      </c>
      <c r="C650">
        <v>991</v>
      </c>
    </row>
    <row r="651" spans="1:3" x14ac:dyDescent="0.25">
      <c r="A651" t="s">
        <v>213</v>
      </c>
      <c r="B651" s="1">
        <v>44267</v>
      </c>
      <c r="C651">
        <v>117</v>
      </c>
    </row>
    <row r="652" spans="1:3" x14ac:dyDescent="0.25">
      <c r="A652" t="s">
        <v>71</v>
      </c>
      <c r="B652" s="1">
        <v>44267</v>
      </c>
      <c r="C652">
        <v>390</v>
      </c>
    </row>
    <row r="653" spans="1:3" x14ac:dyDescent="0.25">
      <c r="A653" t="s">
        <v>26</v>
      </c>
      <c r="B653" s="1">
        <v>44267</v>
      </c>
      <c r="C653">
        <v>822</v>
      </c>
    </row>
    <row r="654" spans="1:3" x14ac:dyDescent="0.25">
      <c r="A654" t="s">
        <v>219</v>
      </c>
      <c r="B654" s="1">
        <v>44267</v>
      </c>
      <c r="C654">
        <v>182</v>
      </c>
    </row>
    <row r="655" spans="1:3" x14ac:dyDescent="0.25">
      <c r="A655" t="s">
        <v>203</v>
      </c>
      <c r="B655" s="1">
        <v>44267</v>
      </c>
      <c r="C655">
        <v>557</v>
      </c>
    </row>
    <row r="656" spans="1:3" x14ac:dyDescent="0.25">
      <c r="A656" t="s">
        <v>250</v>
      </c>
      <c r="B656" s="1">
        <v>44267</v>
      </c>
      <c r="C656">
        <v>139</v>
      </c>
    </row>
    <row r="657" spans="1:3" x14ac:dyDescent="0.25">
      <c r="A657" t="s">
        <v>107</v>
      </c>
      <c r="B657" s="1">
        <v>44267</v>
      </c>
      <c r="C657">
        <v>353</v>
      </c>
    </row>
    <row r="658" spans="1:3" x14ac:dyDescent="0.25">
      <c r="A658" t="s">
        <v>258</v>
      </c>
      <c r="B658" s="1">
        <v>44267</v>
      </c>
      <c r="C658">
        <v>495</v>
      </c>
    </row>
    <row r="659" spans="1:3" x14ac:dyDescent="0.25">
      <c r="A659" t="s">
        <v>39</v>
      </c>
      <c r="B659" s="1">
        <v>44267</v>
      </c>
      <c r="C659">
        <v>635</v>
      </c>
    </row>
    <row r="660" spans="1:3" x14ac:dyDescent="0.25">
      <c r="A660" t="s">
        <v>11</v>
      </c>
      <c r="B660" s="1">
        <v>44267</v>
      </c>
      <c r="C660">
        <v>200</v>
      </c>
    </row>
    <row r="661" spans="1:3" x14ac:dyDescent="0.25">
      <c r="A661" t="s">
        <v>27</v>
      </c>
      <c r="B661" s="1">
        <v>44267</v>
      </c>
      <c r="C661">
        <v>808</v>
      </c>
    </row>
    <row r="662" spans="1:3" x14ac:dyDescent="0.25">
      <c r="A662" t="s">
        <v>141</v>
      </c>
      <c r="B662" s="1">
        <v>44267</v>
      </c>
      <c r="C662">
        <v>786</v>
      </c>
    </row>
    <row r="663" spans="1:3" x14ac:dyDescent="0.25">
      <c r="A663" t="s">
        <v>245</v>
      </c>
      <c r="B663" s="1">
        <v>44267</v>
      </c>
      <c r="C663">
        <v>613</v>
      </c>
    </row>
    <row r="664" spans="1:3" x14ac:dyDescent="0.25">
      <c r="A664" t="s">
        <v>59</v>
      </c>
      <c r="B664" s="1">
        <v>44267</v>
      </c>
      <c r="C664">
        <v>372</v>
      </c>
    </row>
    <row r="665" spans="1:3" x14ac:dyDescent="0.25">
      <c r="A665" t="s">
        <v>3</v>
      </c>
      <c r="B665" s="1">
        <v>44267</v>
      </c>
      <c r="C665">
        <v>393</v>
      </c>
    </row>
    <row r="666" spans="1:3" x14ac:dyDescent="0.25">
      <c r="A666" t="s">
        <v>79</v>
      </c>
      <c r="B666" s="1">
        <v>44267</v>
      </c>
      <c r="C666">
        <v>960</v>
      </c>
    </row>
    <row r="667" spans="1:3" x14ac:dyDescent="0.25">
      <c r="A667" t="s">
        <v>216</v>
      </c>
      <c r="B667" s="1">
        <v>44267</v>
      </c>
      <c r="C667">
        <v>184</v>
      </c>
    </row>
    <row r="668" spans="1:3" x14ac:dyDescent="0.25">
      <c r="A668" t="s">
        <v>222</v>
      </c>
      <c r="B668" s="1">
        <v>44267</v>
      </c>
      <c r="C668">
        <v>578</v>
      </c>
    </row>
    <row r="669" spans="1:3" x14ac:dyDescent="0.25">
      <c r="A669" t="s">
        <v>35</v>
      </c>
      <c r="B669" s="1">
        <v>44267</v>
      </c>
      <c r="C669">
        <v>500</v>
      </c>
    </row>
    <row r="670" spans="1:3" x14ac:dyDescent="0.25">
      <c r="A670" t="s">
        <v>278</v>
      </c>
      <c r="B670" s="1">
        <v>44267</v>
      </c>
      <c r="C670">
        <v>770</v>
      </c>
    </row>
    <row r="671" spans="1:3" x14ac:dyDescent="0.25">
      <c r="A671" t="s">
        <v>283</v>
      </c>
      <c r="B671" s="1">
        <v>44267</v>
      </c>
      <c r="C671">
        <v>533</v>
      </c>
    </row>
    <row r="672" spans="1:3" x14ac:dyDescent="0.25">
      <c r="A672" t="s">
        <v>214</v>
      </c>
      <c r="B672" s="1">
        <v>44267</v>
      </c>
      <c r="C672">
        <v>152</v>
      </c>
    </row>
    <row r="673" spans="1:3" x14ac:dyDescent="0.25">
      <c r="A673" t="s">
        <v>175</v>
      </c>
      <c r="B673" s="1">
        <v>44267</v>
      </c>
      <c r="C673">
        <v>167</v>
      </c>
    </row>
    <row r="674" spans="1:3" x14ac:dyDescent="0.25">
      <c r="A674" t="s">
        <v>16</v>
      </c>
      <c r="B674" s="1">
        <v>44267</v>
      </c>
      <c r="C674">
        <v>660</v>
      </c>
    </row>
    <row r="675" spans="1:3" x14ac:dyDescent="0.25">
      <c r="A675" t="s">
        <v>193</v>
      </c>
      <c r="B675" s="1">
        <v>44267</v>
      </c>
      <c r="C675">
        <v>178</v>
      </c>
    </row>
    <row r="676" spans="1:3" x14ac:dyDescent="0.25">
      <c r="A676" t="s">
        <v>81</v>
      </c>
      <c r="B676" s="1">
        <v>44267</v>
      </c>
      <c r="C676">
        <v>303</v>
      </c>
    </row>
    <row r="677" spans="1:3" x14ac:dyDescent="0.25">
      <c r="A677" t="s">
        <v>235</v>
      </c>
      <c r="B677" s="1">
        <v>44267</v>
      </c>
      <c r="C677">
        <v>437</v>
      </c>
    </row>
    <row r="678" spans="1:3" x14ac:dyDescent="0.25">
      <c r="A678" t="s">
        <v>267</v>
      </c>
      <c r="B678" s="1">
        <v>44267</v>
      </c>
      <c r="C678">
        <v>892</v>
      </c>
    </row>
    <row r="679" spans="1:3" x14ac:dyDescent="0.25">
      <c r="A679" t="s">
        <v>260</v>
      </c>
      <c r="B679" s="1">
        <v>44267</v>
      </c>
      <c r="C679">
        <v>115</v>
      </c>
    </row>
    <row r="680" spans="1:3" x14ac:dyDescent="0.25">
      <c r="A680" t="s">
        <v>179</v>
      </c>
      <c r="B680" s="1">
        <v>44267</v>
      </c>
      <c r="C680">
        <v>497</v>
      </c>
    </row>
    <row r="681" spans="1:3" x14ac:dyDescent="0.25">
      <c r="A681" t="s">
        <v>152</v>
      </c>
      <c r="B681" s="1">
        <v>44267</v>
      </c>
      <c r="C681">
        <v>507</v>
      </c>
    </row>
    <row r="682" spans="1:3" x14ac:dyDescent="0.25">
      <c r="A682" t="s">
        <v>29</v>
      </c>
      <c r="B682" s="1">
        <v>44267</v>
      </c>
      <c r="C682">
        <v>608</v>
      </c>
    </row>
    <row r="683" spans="1:3" x14ac:dyDescent="0.25">
      <c r="A683" t="s">
        <v>19</v>
      </c>
      <c r="B683" s="1">
        <v>44267</v>
      </c>
      <c r="C683">
        <v>526</v>
      </c>
    </row>
    <row r="684" spans="1:3" x14ac:dyDescent="0.25">
      <c r="A684" t="s">
        <v>31</v>
      </c>
      <c r="B684" s="1">
        <v>44267</v>
      </c>
      <c r="C684">
        <v>954</v>
      </c>
    </row>
    <row r="685" spans="1:3" x14ac:dyDescent="0.25">
      <c r="A685" t="s">
        <v>212</v>
      </c>
      <c r="B685" s="1">
        <v>44267</v>
      </c>
      <c r="C685">
        <v>385</v>
      </c>
    </row>
    <row r="686" spans="1:3" x14ac:dyDescent="0.25">
      <c r="A686" t="s">
        <v>190</v>
      </c>
      <c r="B686" s="1">
        <v>44267</v>
      </c>
      <c r="C686">
        <v>870</v>
      </c>
    </row>
    <row r="687" spans="1:3" x14ac:dyDescent="0.25">
      <c r="A687" t="s">
        <v>303</v>
      </c>
      <c r="B687" s="1">
        <v>44267</v>
      </c>
      <c r="C687">
        <v>640</v>
      </c>
    </row>
    <row r="688" spans="1:3" x14ac:dyDescent="0.25">
      <c r="A688" t="s">
        <v>135</v>
      </c>
      <c r="B688" s="1">
        <v>44267</v>
      </c>
      <c r="C688">
        <v>144</v>
      </c>
    </row>
    <row r="689" spans="1:3" x14ac:dyDescent="0.25">
      <c r="A689" t="s">
        <v>118</v>
      </c>
      <c r="B689" s="1">
        <v>44267</v>
      </c>
      <c r="C689">
        <v>104</v>
      </c>
    </row>
    <row r="690" spans="1:3" x14ac:dyDescent="0.25">
      <c r="A690" t="s">
        <v>93</v>
      </c>
      <c r="B690" s="1">
        <v>44267</v>
      </c>
      <c r="C690">
        <v>313</v>
      </c>
    </row>
    <row r="691" spans="1:3" x14ac:dyDescent="0.25">
      <c r="A691" t="s">
        <v>263</v>
      </c>
      <c r="B691" s="1">
        <v>44267</v>
      </c>
      <c r="C691">
        <v>312</v>
      </c>
    </row>
    <row r="692" spans="1:3" x14ac:dyDescent="0.25">
      <c r="A692" t="s">
        <v>172</v>
      </c>
      <c r="B692" s="1">
        <v>44267</v>
      </c>
      <c r="C692">
        <v>476</v>
      </c>
    </row>
    <row r="693" spans="1:3" x14ac:dyDescent="0.25">
      <c r="A693" t="s">
        <v>64</v>
      </c>
      <c r="B693" s="1">
        <v>44267</v>
      </c>
      <c r="C693">
        <v>526</v>
      </c>
    </row>
    <row r="694" spans="1:3" x14ac:dyDescent="0.25">
      <c r="A694" t="s">
        <v>224</v>
      </c>
      <c r="B694" s="1">
        <v>44267</v>
      </c>
      <c r="C694">
        <v>351</v>
      </c>
    </row>
    <row r="695" spans="1:3" x14ac:dyDescent="0.25">
      <c r="A695" t="s">
        <v>62</v>
      </c>
      <c r="B695" s="1">
        <v>44267</v>
      </c>
      <c r="C695">
        <v>482</v>
      </c>
    </row>
    <row r="696" spans="1:3" x14ac:dyDescent="0.25">
      <c r="A696" t="s">
        <v>183</v>
      </c>
      <c r="B696" s="1">
        <v>44267</v>
      </c>
      <c r="C696">
        <v>192</v>
      </c>
    </row>
    <row r="697" spans="1:3" x14ac:dyDescent="0.25">
      <c r="A697" t="s">
        <v>13</v>
      </c>
      <c r="B697" s="1">
        <v>44267</v>
      </c>
      <c r="C697">
        <v>350</v>
      </c>
    </row>
    <row r="698" spans="1:3" x14ac:dyDescent="0.25">
      <c r="A698" t="s">
        <v>13</v>
      </c>
      <c r="B698" s="1">
        <v>44267</v>
      </c>
      <c r="C698">
        <v>793</v>
      </c>
    </row>
    <row r="699" spans="1:3" x14ac:dyDescent="0.25">
      <c r="A699" t="s">
        <v>297</v>
      </c>
      <c r="B699" s="1">
        <v>44267</v>
      </c>
      <c r="C699">
        <v>404</v>
      </c>
    </row>
    <row r="700" spans="1:3" x14ac:dyDescent="0.25">
      <c r="A700" t="s">
        <v>126</v>
      </c>
      <c r="B700" s="1">
        <v>44267</v>
      </c>
      <c r="C700">
        <v>182</v>
      </c>
    </row>
    <row r="701" spans="1:3" x14ac:dyDescent="0.25">
      <c r="A701" t="s">
        <v>131</v>
      </c>
      <c r="B701" s="1">
        <v>44267</v>
      </c>
      <c r="C701">
        <v>934</v>
      </c>
    </row>
    <row r="702" spans="1:3" x14ac:dyDescent="0.25">
      <c r="A702" t="s">
        <v>66</v>
      </c>
      <c r="B702" s="1">
        <v>44267</v>
      </c>
      <c r="C702">
        <v>528</v>
      </c>
    </row>
    <row r="703" spans="1:3" x14ac:dyDescent="0.25">
      <c r="A703" t="s">
        <v>170</v>
      </c>
      <c r="B703" s="1">
        <v>44267</v>
      </c>
      <c r="C703">
        <v>399</v>
      </c>
    </row>
    <row r="704" spans="1:3" x14ac:dyDescent="0.25">
      <c r="A704" t="s">
        <v>25</v>
      </c>
      <c r="B704" s="1">
        <v>44267</v>
      </c>
      <c r="C704">
        <v>980</v>
      </c>
    </row>
    <row r="705" spans="1:3" x14ac:dyDescent="0.25">
      <c r="A705" t="s">
        <v>289</v>
      </c>
      <c r="B705" s="1">
        <v>44267</v>
      </c>
      <c r="C705">
        <v>217</v>
      </c>
    </row>
    <row r="706" spans="1:3" x14ac:dyDescent="0.25">
      <c r="A706" t="s">
        <v>213</v>
      </c>
      <c r="B706" s="1">
        <v>44267</v>
      </c>
      <c r="C706">
        <v>560</v>
      </c>
    </row>
    <row r="707" spans="1:3" x14ac:dyDescent="0.25">
      <c r="A707" t="s">
        <v>46</v>
      </c>
      <c r="B707" s="1">
        <v>44267</v>
      </c>
      <c r="C707">
        <v>456</v>
      </c>
    </row>
    <row r="708" spans="1:3" x14ac:dyDescent="0.25">
      <c r="A708" t="s">
        <v>237</v>
      </c>
      <c r="B708" s="1">
        <v>44267</v>
      </c>
      <c r="C708">
        <v>487</v>
      </c>
    </row>
    <row r="709" spans="1:3" x14ac:dyDescent="0.25">
      <c r="A709" t="s">
        <v>207</v>
      </c>
      <c r="B709" s="1">
        <v>44267</v>
      </c>
      <c r="C709">
        <v>845</v>
      </c>
    </row>
    <row r="710" spans="1:3" x14ac:dyDescent="0.25">
      <c r="A710" t="s">
        <v>276</v>
      </c>
      <c r="B710" s="1">
        <v>44267</v>
      </c>
      <c r="C710">
        <v>874</v>
      </c>
    </row>
    <row r="711" spans="1:3" x14ac:dyDescent="0.25">
      <c r="A711" t="s">
        <v>88</v>
      </c>
      <c r="B711" s="1">
        <v>44267</v>
      </c>
      <c r="C711">
        <v>239</v>
      </c>
    </row>
    <row r="712" spans="1:3" x14ac:dyDescent="0.25">
      <c r="A712" t="s">
        <v>52</v>
      </c>
      <c r="B712" s="1">
        <v>44267</v>
      </c>
      <c r="C712">
        <v>693</v>
      </c>
    </row>
    <row r="713" spans="1:3" x14ac:dyDescent="0.25">
      <c r="A713" t="s">
        <v>220</v>
      </c>
      <c r="B713" s="1">
        <v>44267</v>
      </c>
      <c r="C713">
        <v>469</v>
      </c>
    </row>
    <row r="714" spans="1:3" x14ac:dyDescent="0.25">
      <c r="A714" t="s">
        <v>128</v>
      </c>
      <c r="B714" s="1">
        <v>44267</v>
      </c>
      <c r="C714">
        <v>550</v>
      </c>
    </row>
    <row r="715" spans="1:3" x14ac:dyDescent="0.25">
      <c r="A715" t="s">
        <v>102</v>
      </c>
      <c r="B715" s="1">
        <v>44267</v>
      </c>
      <c r="C715">
        <v>416</v>
      </c>
    </row>
    <row r="716" spans="1:3" x14ac:dyDescent="0.25">
      <c r="A716" t="s">
        <v>74</v>
      </c>
      <c r="B716" s="1">
        <v>44268</v>
      </c>
      <c r="C716">
        <v>452</v>
      </c>
    </row>
    <row r="717" spans="1:3" x14ac:dyDescent="0.25">
      <c r="A717" t="s">
        <v>84</v>
      </c>
      <c r="B717" s="1">
        <v>44268</v>
      </c>
      <c r="C717">
        <v>409</v>
      </c>
    </row>
    <row r="718" spans="1:3" x14ac:dyDescent="0.25">
      <c r="A718" t="s">
        <v>170</v>
      </c>
      <c r="B718" s="1">
        <v>44268</v>
      </c>
      <c r="C718">
        <v>169</v>
      </c>
    </row>
    <row r="719" spans="1:3" x14ac:dyDescent="0.25">
      <c r="A719" t="s">
        <v>241</v>
      </c>
      <c r="B719" s="1">
        <v>44268</v>
      </c>
      <c r="C719">
        <v>963</v>
      </c>
    </row>
    <row r="720" spans="1:3" x14ac:dyDescent="0.25">
      <c r="A720" t="s">
        <v>251</v>
      </c>
      <c r="B720" s="1">
        <v>44268</v>
      </c>
      <c r="C720">
        <v>568</v>
      </c>
    </row>
    <row r="721" spans="1:3" x14ac:dyDescent="0.25">
      <c r="A721" t="s">
        <v>3</v>
      </c>
      <c r="B721" s="1">
        <v>44268</v>
      </c>
      <c r="C721">
        <v>859</v>
      </c>
    </row>
    <row r="722" spans="1:3" x14ac:dyDescent="0.25">
      <c r="A722" t="s">
        <v>241</v>
      </c>
      <c r="B722" s="1">
        <v>44268</v>
      </c>
      <c r="C722">
        <v>693</v>
      </c>
    </row>
    <row r="723" spans="1:3" x14ac:dyDescent="0.25">
      <c r="A723" t="s">
        <v>268</v>
      </c>
      <c r="B723" s="1">
        <v>44268</v>
      </c>
      <c r="C723">
        <v>195</v>
      </c>
    </row>
    <row r="724" spans="1:3" x14ac:dyDescent="0.25">
      <c r="A724" t="s">
        <v>38</v>
      </c>
      <c r="B724" s="1">
        <v>44268</v>
      </c>
      <c r="C724">
        <v>111</v>
      </c>
    </row>
    <row r="725" spans="1:3" x14ac:dyDescent="0.25">
      <c r="A725" t="s">
        <v>265</v>
      </c>
      <c r="B725" s="1">
        <v>44268</v>
      </c>
      <c r="C725">
        <v>276</v>
      </c>
    </row>
    <row r="726" spans="1:3" x14ac:dyDescent="0.25">
      <c r="A726" t="s">
        <v>96</v>
      </c>
      <c r="B726" s="1">
        <v>44268</v>
      </c>
      <c r="C726">
        <v>308</v>
      </c>
    </row>
    <row r="727" spans="1:3" x14ac:dyDescent="0.25">
      <c r="A727" t="s">
        <v>195</v>
      </c>
      <c r="B727" s="1">
        <v>44268</v>
      </c>
      <c r="C727">
        <v>764</v>
      </c>
    </row>
    <row r="728" spans="1:3" x14ac:dyDescent="0.25">
      <c r="A728" t="s">
        <v>16</v>
      </c>
      <c r="B728" s="1">
        <v>44268</v>
      </c>
      <c r="C728">
        <v>542</v>
      </c>
    </row>
    <row r="729" spans="1:3" x14ac:dyDescent="0.25">
      <c r="A729" t="s">
        <v>8</v>
      </c>
      <c r="B729" s="1">
        <v>44268</v>
      </c>
      <c r="C729">
        <v>323</v>
      </c>
    </row>
    <row r="730" spans="1:3" x14ac:dyDescent="0.25">
      <c r="A730" t="s">
        <v>158</v>
      </c>
      <c r="B730" s="1">
        <v>44268</v>
      </c>
      <c r="C730">
        <v>167</v>
      </c>
    </row>
    <row r="731" spans="1:3" x14ac:dyDescent="0.25">
      <c r="A731" t="s">
        <v>184</v>
      </c>
      <c r="B731" s="1">
        <v>44268</v>
      </c>
      <c r="C731">
        <v>499</v>
      </c>
    </row>
    <row r="732" spans="1:3" x14ac:dyDescent="0.25">
      <c r="A732" t="s">
        <v>44</v>
      </c>
      <c r="B732" s="1">
        <v>44268</v>
      </c>
      <c r="C732">
        <v>702</v>
      </c>
    </row>
    <row r="733" spans="1:3" x14ac:dyDescent="0.25">
      <c r="A733" t="s">
        <v>156</v>
      </c>
      <c r="B733" s="1">
        <v>44268</v>
      </c>
      <c r="C733">
        <v>108</v>
      </c>
    </row>
    <row r="734" spans="1:3" x14ac:dyDescent="0.25">
      <c r="A734" t="s">
        <v>91</v>
      </c>
      <c r="B734" s="1">
        <v>44268</v>
      </c>
      <c r="C734">
        <v>254</v>
      </c>
    </row>
    <row r="735" spans="1:3" x14ac:dyDescent="0.25">
      <c r="A735" t="s">
        <v>35</v>
      </c>
      <c r="B735" s="1">
        <v>44268</v>
      </c>
      <c r="C735">
        <v>732</v>
      </c>
    </row>
    <row r="736" spans="1:3" x14ac:dyDescent="0.25">
      <c r="A736" t="s">
        <v>76</v>
      </c>
      <c r="B736" s="1">
        <v>44268</v>
      </c>
      <c r="C736">
        <v>773</v>
      </c>
    </row>
    <row r="737" spans="1:3" x14ac:dyDescent="0.25">
      <c r="A737" t="s">
        <v>49</v>
      </c>
      <c r="B737" s="1">
        <v>44268</v>
      </c>
      <c r="C737">
        <v>929</v>
      </c>
    </row>
    <row r="738" spans="1:3" x14ac:dyDescent="0.25">
      <c r="A738" t="s">
        <v>300</v>
      </c>
      <c r="B738" s="1">
        <v>44268</v>
      </c>
      <c r="C738">
        <v>333</v>
      </c>
    </row>
    <row r="739" spans="1:3" x14ac:dyDescent="0.25">
      <c r="A739" t="s">
        <v>53</v>
      </c>
      <c r="B739" s="1">
        <v>44268</v>
      </c>
      <c r="C739">
        <v>268</v>
      </c>
    </row>
    <row r="740" spans="1:3" x14ac:dyDescent="0.25">
      <c r="A740" t="s">
        <v>180</v>
      </c>
      <c r="B740" s="1">
        <v>44268</v>
      </c>
      <c r="C740">
        <v>385</v>
      </c>
    </row>
    <row r="741" spans="1:3" x14ac:dyDescent="0.25">
      <c r="A741" t="s">
        <v>118</v>
      </c>
      <c r="B741" s="1">
        <v>44268</v>
      </c>
      <c r="C741">
        <v>397</v>
      </c>
    </row>
    <row r="742" spans="1:3" x14ac:dyDescent="0.25">
      <c r="A742" t="s">
        <v>118</v>
      </c>
      <c r="B742" s="1">
        <v>44268</v>
      </c>
      <c r="C742">
        <v>287</v>
      </c>
    </row>
    <row r="743" spans="1:3" x14ac:dyDescent="0.25">
      <c r="A743" t="s">
        <v>146</v>
      </c>
      <c r="B743" s="1">
        <v>44268</v>
      </c>
      <c r="C743">
        <v>146</v>
      </c>
    </row>
    <row r="744" spans="1:3" x14ac:dyDescent="0.25">
      <c r="A744" t="s">
        <v>225</v>
      </c>
      <c r="B744" s="1">
        <v>44268</v>
      </c>
      <c r="C744">
        <v>157</v>
      </c>
    </row>
    <row r="745" spans="1:3" x14ac:dyDescent="0.25">
      <c r="A745" t="s">
        <v>136</v>
      </c>
      <c r="B745" s="1">
        <v>44268</v>
      </c>
      <c r="C745">
        <v>761</v>
      </c>
    </row>
    <row r="746" spans="1:3" x14ac:dyDescent="0.25">
      <c r="A746" t="s">
        <v>139</v>
      </c>
      <c r="B746" s="1">
        <v>44268</v>
      </c>
      <c r="C746">
        <v>730</v>
      </c>
    </row>
    <row r="747" spans="1:3" x14ac:dyDescent="0.25">
      <c r="A747" t="s">
        <v>77</v>
      </c>
      <c r="B747" s="1">
        <v>44268</v>
      </c>
      <c r="C747">
        <v>411</v>
      </c>
    </row>
    <row r="748" spans="1:3" x14ac:dyDescent="0.25">
      <c r="A748" t="s">
        <v>186</v>
      </c>
      <c r="B748" s="1">
        <v>44268</v>
      </c>
      <c r="C748">
        <v>965</v>
      </c>
    </row>
    <row r="749" spans="1:3" x14ac:dyDescent="0.25">
      <c r="A749" t="s">
        <v>260</v>
      </c>
      <c r="B749" s="1">
        <v>44268</v>
      </c>
      <c r="C749">
        <v>814</v>
      </c>
    </row>
    <row r="750" spans="1:3" x14ac:dyDescent="0.25">
      <c r="A750" t="s">
        <v>93</v>
      </c>
      <c r="B750" s="1">
        <v>44268</v>
      </c>
      <c r="C750">
        <v>583</v>
      </c>
    </row>
    <row r="751" spans="1:3" x14ac:dyDescent="0.25">
      <c r="A751" t="s">
        <v>136</v>
      </c>
      <c r="B751" s="1">
        <v>44268</v>
      </c>
      <c r="C751">
        <v>202</v>
      </c>
    </row>
    <row r="752" spans="1:3" x14ac:dyDescent="0.25">
      <c r="A752" t="s">
        <v>89</v>
      </c>
      <c r="B752" s="1">
        <v>44268</v>
      </c>
      <c r="C752">
        <v>699</v>
      </c>
    </row>
    <row r="753" spans="1:3" x14ac:dyDescent="0.25">
      <c r="A753" t="s">
        <v>203</v>
      </c>
      <c r="B753" s="1">
        <v>44268</v>
      </c>
      <c r="C753">
        <v>754</v>
      </c>
    </row>
    <row r="754" spans="1:3" x14ac:dyDescent="0.25">
      <c r="A754" t="s">
        <v>286</v>
      </c>
      <c r="B754" s="1">
        <v>44268</v>
      </c>
      <c r="C754">
        <v>711</v>
      </c>
    </row>
    <row r="755" spans="1:3" x14ac:dyDescent="0.25">
      <c r="A755" t="s">
        <v>36</v>
      </c>
      <c r="B755" s="1">
        <v>44268</v>
      </c>
      <c r="C755">
        <v>380</v>
      </c>
    </row>
    <row r="756" spans="1:3" x14ac:dyDescent="0.25">
      <c r="A756" t="s">
        <v>105</v>
      </c>
      <c r="B756" s="1">
        <v>44268</v>
      </c>
      <c r="C756">
        <v>405</v>
      </c>
    </row>
    <row r="757" spans="1:3" x14ac:dyDescent="0.25">
      <c r="A757" t="s">
        <v>16</v>
      </c>
      <c r="B757" s="1">
        <v>44268</v>
      </c>
      <c r="C757">
        <v>526</v>
      </c>
    </row>
    <row r="758" spans="1:3" x14ac:dyDescent="0.25">
      <c r="A758" t="s">
        <v>69</v>
      </c>
      <c r="B758" s="1">
        <v>44268</v>
      </c>
      <c r="C758">
        <v>967</v>
      </c>
    </row>
    <row r="759" spans="1:3" x14ac:dyDescent="0.25">
      <c r="A759" t="s">
        <v>36</v>
      </c>
      <c r="B759" s="1">
        <v>44268</v>
      </c>
      <c r="C759">
        <v>543</v>
      </c>
    </row>
    <row r="760" spans="1:3" x14ac:dyDescent="0.25">
      <c r="A760" t="s">
        <v>270</v>
      </c>
      <c r="B760" s="1">
        <v>44268</v>
      </c>
      <c r="C760">
        <v>639</v>
      </c>
    </row>
    <row r="761" spans="1:3" x14ac:dyDescent="0.25">
      <c r="A761" t="s">
        <v>23</v>
      </c>
      <c r="B761" s="1">
        <v>44268</v>
      </c>
      <c r="C761">
        <v>122</v>
      </c>
    </row>
    <row r="762" spans="1:3" x14ac:dyDescent="0.25">
      <c r="A762" t="s">
        <v>39</v>
      </c>
      <c r="B762" s="1">
        <v>44268</v>
      </c>
      <c r="C762">
        <v>175</v>
      </c>
    </row>
    <row r="763" spans="1:3" x14ac:dyDescent="0.25">
      <c r="A763" t="s">
        <v>277</v>
      </c>
      <c r="B763" s="1">
        <v>44268</v>
      </c>
      <c r="C763">
        <v>265</v>
      </c>
    </row>
    <row r="764" spans="1:3" x14ac:dyDescent="0.25">
      <c r="A764" t="s">
        <v>171</v>
      </c>
      <c r="B764" s="1">
        <v>44268</v>
      </c>
      <c r="C764">
        <v>530</v>
      </c>
    </row>
    <row r="765" spans="1:3" x14ac:dyDescent="0.25">
      <c r="A765" t="s">
        <v>200</v>
      </c>
      <c r="B765" s="1">
        <v>44268</v>
      </c>
      <c r="C765">
        <v>129</v>
      </c>
    </row>
    <row r="766" spans="1:3" x14ac:dyDescent="0.25">
      <c r="A766" t="s">
        <v>58</v>
      </c>
      <c r="B766" s="1">
        <v>44268</v>
      </c>
      <c r="C766">
        <v>786</v>
      </c>
    </row>
    <row r="767" spans="1:3" x14ac:dyDescent="0.25">
      <c r="A767" t="s">
        <v>86</v>
      </c>
      <c r="B767" s="1">
        <v>44268</v>
      </c>
      <c r="C767">
        <v>348</v>
      </c>
    </row>
    <row r="768" spans="1:3" x14ac:dyDescent="0.25">
      <c r="A768" t="s">
        <v>281</v>
      </c>
      <c r="B768" s="1">
        <v>44268</v>
      </c>
      <c r="C768">
        <v>234</v>
      </c>
    </row>
    <row r="769" spans="1:3" x14ac:dyDescent="0.25">
      <c r="A769" t="s">
        <v>94</v>
      </c>
      <c r="B769" s="1">
        <v>44268</v>
      </c>
      <c r="C769">
        <v>712</v>
      </c>
    </row>
    <row r="770" spans="1:3" x14ac:dyDescent="0.25">
      <c r="A770" t="s">
        <v>93</v>
      </c>
      <c r="B770" s="1">
        <v>44268</v>
      </c>
      <c r="C770">
        <v>828</v>
      </c>
    </row>
    <row r="771" spans="1:3" x14ac:dyDescent="0.25">
      <c r="A771" t="s">
        <v>133</v>
      </c>
      <c r="B771" s="1">
        <v>44268</v>
      </c>
      <c r="C771">
        <v>216</v>
      </c>
    </row>
    <row r="772" spans="1:3" x14ac:dyDescent="0.25">
      <c r="A772" t="s">
        <v>243</v>
      </c>
      <c r="B772" s="1">
        <v>44268</v>
      </c>
      <c r="C772">
        <v>744</v>
      </c>
    </row>
    <row r="773" spans="1:3" x14ac:dyDescent="0.25">
      <c r="A773" t="s">
        <v>56</v>
      </c>
      <c r="B773" s="1">
        <v>44268</v>
      </c>
      <c r="C773">
        <v>665</v>
      </c>
    </row>
    <row r="774" spans="1:3" x14ac:dyDescent="0.25">
      <c r="A774" t="s">
        <v>94</v>
      </c>
      <c r="B774" s="1">
        <v>44269</v>
      </c>
      <c r="C774">
        <v>566</v>
      </c>
    </row>
    <row r="775" spans="1:3" x14ac:dyDescent="0.25">
      <c r="A775" t="s">
        <v>105</v>
      </c>
      <c r="B775" s="1">
        <v>44269</v>
      </c>
      <c r="C775">
        <v>242</v>
      </c>
    </row>
    <row r="776" spans="1:3" x14ac:dyDescent="0.25">
      <c r="A776" t="s">
        <v>113</v>
      </c>
      <c r="B776" s="1">
        <v>44269</v>
      </c>
      <c r="C776">
        <v>477</v>
      </c>
    </row>
    <row r="777" spans="1:3" x14ac:dyDescent="0.25">
      <c r="A777" t="s">
        <v>124</v>
      </c>
      <c r="B777" s="1">
        <v>44269</v>
      </c>
      <c r="C777">
        <v>948</v>
      </c>
    </row>
    <row r="778" spans="1:3" x14ac:dyDescent="0.25">
      <c r="A778" t="s">
        <v>144</v>
      </c>
      <c r="B778" s="1">
        <v>44269</v>
      </c>
      <c r="C778">
        <v>173</v>
      </c>
    </row>
    <row r="779" spans="1:3" x14ac:dyDescent="0.25">
      <c r="A779" t="s">
        <v>167</v>
      </c>
      <c r="B779" s="1">
        <v>44269</v>
      </c>
      <c r="C779">
        <v>987</v>
      </c>
    </row>
    <row r="780" spans="1:3" x14ac:dyDescent="0.25">
      <c r="A780" t="s">
        <v>260</v>
      </c>
      <c r="B780" s="1">
        <v>44269</v>
      </c>
      <c r="C780">
        <v>720</v>
      </c>
    </row>
    <row r="781" spans="1:3" x14ac:dyDescent="0.25">
      <c r="A781" t="s">
        <v>135</v>
      </c>
      <c r="B781" s="1">
        <v>44269</v>
      </c>
      <c r="C781">
        <v>497</v>
      </c>
    </row>
    <row r="782" spans="1:3" x14ac:dyDescent="0.25">
      <c r="A782" t="s">
        <v>279</v>
      </c>
      <c r="B782" s="1">
        <v>44269</v>
      </c>
      <c r="C782">
        <v>740</v>
      </c>
    </row>
    <row r="783" spans="1:3" x14ac:dyDescent="0.25">
      <c r="A783" t="s">
        <v>214</v>
      </c>
      <c r="B783" s="1">
        <v>44269</v>
      </c>
      <c r="C783">
        <v>270</v>
      </c>
    </row>
    <row r="784" spans="1:3" x14ac:dyDescent="0.25">
      <c r="A784" t="s">
        <v>281</v>
      </c>
      <c r="B784" s="1">
        <v>44269</v>
      </c>
      <c r="C784">
        <v>692</v>
      </c>
    </row>
    <row r="785" spans="1:3" x14ac:dyDescent="0.25">
      <c r="A785" t="s">
        <v>222</v>
      </c>
      <c r="B785" s="1">
        <v>44269</v>
      </c>
      <c r="C785">
        <v>604</v>
      </c>
    </row>
    <row r="786" spans="1:3" x14ac:dyDescent="0.25">
      <c r="A786" t="s">
        <v>297</v>
      </c>
      <c r="B786" s="1">
        <v>44269</v>
      </c>
      <c r="C786">
        <v>685</v>
      </c>
    </row>
    <row r="787" spans="1:3" x14ac:dyDescent="0.25">
      <c r="A787" t="s">
        <v>165</v>
      </c>
      <c r="B787" s="1">
        <v>44269</v>
      </c>
      <c r="C787">
        <v>561</v>
      </c>
    </row>
    <row r="788" spans="1:3" x14ac:dyDescent="0.25">
      <c r="A788" t="s">
        <v>215</v>
      </c>
      <c r="B788" s="1">
        <v>44269</v>
      </c>
      <c r="C788">
        <v>422</v>
      </c>
    </row>
    <row r="789" spans="1:3" x14ac:dyDescent="0.25">
      <c r="A789" t="s">
        <v>15</v>
      </c>
      <c r="B789" s="1">
        <v>44269</v>
      </c>
      <c r="C789">
        <v>524</v>
      </c>
    </row>
    <row r="790" spans="1:3" x14ac:dyDescent="0.25">
      <c r="A790" t="s">
        <v>241</v>
      </c>
      <c r="B790" s="1">
        <v>44269</v>
      </c>
      <c r="C790">
        <v>672</v>
      </c>
    </row>
    <row r="791" spans="1:3" x14ac:dyDescent="0.25">
      <c r="A791" t="s">
        <v>164</v>
      </c>
      <c r="B791" s="1">
        <v>44269</v>
      </c>
      <c r="C791">
        <v>643</v>
      </c>
    </row>
    <row r="792" spans="1:3" x14ac:dyDescent="0.25">
      <c r="A792" t="s">
        <v>264</v>
      </c>
      <c r="B792" s="1">
        <v>44269</v>
      </c>
      <c r="C792">
        <v>949</v>
      </c>
    </row>
    <row r="793" spans="1:3" x14ac:dyDescent="0.25">
      <c r="A793" t="s">
        <v>99</v>
      </c>
      <c r="B793" s="1">
        <v>44269</v>
      </c>
      <c r="C793">
        <v>338</v>
      </c>
    </row>
    <row r="794" spans="1:3" x14ac:dyDescent="0.25">
      <c r="A794" t="s">
        <v>138</v>
      </c>
      <c r="B794" s="1">
        <v>44269</v>
      </c>
      <c r="C794">
        <v>386</v>
      </c>
    </row>
    <row r="795" spans="1:3" x14ac:dyDescent="0.25">
      <c r="A795" t="s">
        <v>264</v>
      </c>
      <c r="B795" s="1">
        <v>44269</v>
      </c>
      <c r="C795">
        <v>824</v>
      </c>
    </row>
    <row r="796" spans="1:3" x14ac:dyDescent="0.25">
      <c r="A796" t="s">
        <v>287</v>
      </c>
      <c r="B796" s="1">
        <v>44269</v>
      </c>
      <c r="C796">
        <v>207</v>
      </c>
    </row>
    <row r="797" spans="1:3" x14ac:dyDescent="0.25">
      <c r="A797" t="s">
        <v>21</v>
      </c>
      <c r="B797" s="1">
        <v>44269</v>
      </c>
      <c r="C797">
        <v>402</v>
      </c>
    </row>
    <row r="798" spans="1:3" x14ac:dyDescent="0.25">
      <c r="A798" t="s">
        <v>56</v>
      </c>
      <c r="B798" s="1">
        <v>44269</v>
      </c>
      <c r="C798">
        <v>488</v>
      </c>
    </row>
    <row r="799" spans="1:3" x14ac:dyDescent="0.25">
      <c r="A799" t="s">
        <v>163</v>
      </c>
      <c r="B799" s="1">
        <v>44269</v>
      </c>
      <c r="C799">
        <v>706</v>
      </c>
    </row>
    <row r="800" spans="1:3" x14ac:dyDescent="0.25">
      <c r="A800" t="s">
        <v>239</v>
      </c>
      <c r="B800" s="1">
        <v>44269</v>
      </c>
      <c r="C800">
        <v>701</v>
      </c>
    </row>
    <row r="801" spans="1:3" x14ac:dyDescent="0.25">
      <c r="A801" t="s">
        <v>248</v>
      </c>
      <c r="B801" s="1">
        <v>44269</v>
      </c>
      <c r="C801">
        <v>986</v>
      </c>
    </row>
    <row r="802" spans="1:3" x14ac:dyDescent="0.25">
      <c r="A802" t="s">
        <v>155</v>
      </c>
      <c r="B802" s="1">
        <v>44269</v>
      </c>
      <c r="C802">
        <v>169</v>
      </c>
    </row>
    <row r="803" spans="1:3" x14ac:dyDescent="0.25">
      <c r="A803" t="s">
        <v>148</v>
      </c>
      <c r="B803" s="1">
        <v>44269</v>
      </c>
      <c r="C803">
        <v>224</v>
      </c>
    </row>
    <row r="804" spans="1:3" x14ac:dyDescent="0.25">
      <c r="A804" t="s">
        <v>54</v>
      </c>
      <c r="B804" s="1">
        <v>44269</v>
      </c>
      <c r="C804">
        <v>742</v>
      </c>
    </row>
    <row r="805" spans="1:3" x14ac:dyDescent="0.25">
      <c r="A805" t="s">
        <v>89</v>
      </c>
      <c r="B805" s="1">
        <v>44269</v>
      </c>
      <c r="C805">
        <v>162</v>
      </c>
    </row>
    <row r="806" spans="1:3" x14ac:dyDescent="0.25">
      <c r="A806" t="s">
        <v>180</v>
      </c>
      <c r="B806" s="1">
        <v>44269</v>
      </c>
      <c r="C806">
        <v>742</v>
      </c>
    </row>
    <row r="807" spans="1:3" x14ac:dyDescent="0.25">
      <c r="A807" t="s">
        <v>79</v>
      </c>
      <c r="B807" s="1">
        <v>44269</v>
      </c>
      <c r="C807">
        <v>293</v>
      </c>
    </row>
    <row r="808" spans="1:3" x14ac:dyDescent="0.25">
      <c r="A808" t="s">
        <v>294</v>
      </c>
      <c r="B808" s="1">
        <v>44269</v>
      </c>
      <c r="C808">
        <v>856</v>
      </c>
    </row>
    <row r="809" spans="1:3" x14ac:dyDescent="0.25">
      <c r="A809" t="s">
        <v>203</v>
      </c>
      <c r="B809" s="1">
        <v>44269</v>
      </c>
      <c r="C809">
        <v>117</v>
      </c>
    </row>
    <row r="810" spans="1:3" x14ac:dyDescent="0.25">
      <c r="A810" t="s">
        <v>132</v>
      </c>
      <c r="B810" s="1">
        <v>44269</v>
      </c>
      <c r="C810">
        <v>367</v>
      </c>
    </row>
    <row r="811" spans="1:3" x14ac:dyDescent="0.25">
      <c r="A811" t="s">
        <v>204</v>
      </c>
      <c r="B811" s="1">
        <v>44269</v>
      </c>
      <c r="C811">
        <v>847</v>
      </c>
    </row>
    <row r="812" spans="1:3" x14ac:dyDescent="0.25">
      <c r="A812" t="s">
        <v>220</v>
      </c>
      <c r="B812" s="1">
        <v>44269</v>
      </c>
      <c r="C812">
        <v>205</v>
      </c>
    </row>
    <row r="813" spans="1:3" x14ac:dyDescent="0.25">
      <c r="A813" t="s">
        <v>243</v>
      </c>
      <c r="B813" s="1">
        <v>44269</v>
      </c>
      <c r="C813">
        <v>228</v>
      </c>
    </row>
    <row r="814" spans="1:3" x14ac:dyDescent="0.25">
      <c r="A814" t="s">
        <v>273</v>
      </c>
      <c r="B814" s="1">
        <v>44269</v>
      </c>
      <c r="C814">
        <v>342</v>
      </c>
    </row>
    <row r="815" spans="1:3" x14ac:dyDescent="0.25">
      <c r="A815" t="s">
        <v>72</v>
      </c>
      <c r="B815" s="1">
        <v>44269</v>
      </c>
      <c r="C815">
        <v>135</v>
      </c>
    </row>
    <row r="816" spans="1:3" x14ac:dyDescent="0.25">
      <c r="A816" t="s">
        <v>279</v>
      </c>
      <c r="B816" s="1">
        <v>44269</v>
      </c>
      <c r="C816">
        <v>491</v>
      </c>
    </row>
    <row r="817" spans="1:3" x14ac:dyDescent="0.25">
      <c r="A817" t="s">
        <v>71</v>
      </c>
      <c r="B817" s="1">
        <v>44269</v>
      </c>
      <c r="C817">
        <v>216</v>
      </c>
    </row>
    <row r="818" spans="1:3" x14ac:dyDescent="0.25">
      <c r="A818" t="s">
        <v>82</v>
      </c>
      <c r="B818" s="1">
        <v>44269</v>
      </c>
      <c r="C818">
        <v>171</v>
      </c>
    </row>
    <row r="819" spans="1:3" x14ac:dyDescent="0.25">
      <c r="A819" t="s">
        <v>59</v>
      </c>
      <c r="B819" s="1">
        <v>44269</v>
      </c>
      <c r="C819">
        <v>509</v>
      </c>
    </row>
    <row r="820" spans="1:3" x14ac:dyDescent="0.25">
      <c r="A820" t="s">
        <v>22</v>
      </c>
      <c r="B820" s="1">
        <v>44269</v>
      </c>
      <c r="C820">
        <v>760</v>
      </c>
    </row>
    <row r="821" spans="1:3" x14ac:dyDescent="0.25">
      <c r="A821" t="s">
        <v>205</v>
      </c>
      <c r="B821" s="1">
        <v>44269</v>
      </c>
      <c r="C821">
        <v>458</v>
      </c>
    </row>
    <row r="822" spans="1:3" x14ac:dyDescent="0.25">
      <c r="A822" t="s">
        <v>195</v>
      </c>
      <c r="B822" s="1">
        <v>44269</v>
      </c>
      <c r="C822">
        <v>849</v>
      </c>
    </row>
    <row r="823" spans="1:3" x14ac:dyDescent="0.25">
      <c r="A823" t="s">
        <v>90</v>
      </c>
      <c r="B823" s="1">
        <v>44269</v>
      </c>
      <c r="C823">
        <v>546</v>
      </c>
    </row>
    <row r="824" spans="1:3" x14ac:dyDescent="0.25">
      <c r="A824" t="s">
        <v>229</v>
      </c>
      <c r="B824" s="1">
        <v>44269</v>
      </c>
      <c r="C824">
        <v>450</v>
      </c>
    </row>
    <row r="825" spans="1:3" x14ac:dyDescent="0.25">
      <c r="A825" t="s">
        <v>255</v>
      </c>
      <c r="B825" s="1">
        <v>44269</v>
      </c>
      <c r="C825">
        <v>409</v>
      </c>
    </row>
    <row r="826" spans="1:3" x14ac:dyDescent="0.25">
      <c r="A826" t="s">
        <v>183</v>
      </c>
      <c r="B826" s="1">
        <v>44269</v>
      </c>
      <c r="C826">
        <v>327</v>
      </c>
    </row>
    <row r="827" spans="1:3" x14ac:dyDescent="0.25">
      <c r="A827" t="s">
        <v>6</v>
      </c>
      <c r="B827" s="1">
        <v>44269</v>
      </c>
      <c r="C827">
        <v>914</v>
      </c>
    </row>
    <row r="828" spans="1:3" x14ac:dyDescent="0.25">
      <c r="A828" t="s">
        <v>300</v>
      </c>
      <c r="B828" s="1">
        <v>44269</v>
      </c>
      <c r="C828">
        <v>169</v>
      </c>
    </row>
    <row r="829" spans="1:3" x14ac:dyDescent="0.25">
      <c r="A829" t="s">
        <v>248</v>
      </c>
      <c r="B829" s="1">
        <v>44269</v>
      </c>
      <c r="C829">
        <v>540</v>
      </c>
    </row>
    <row r="830" spans="1:3" x14ac:dyDescent="0.25">
      <c r="A830" t="s">
        <v>238</v>
      </c>
      <c r="B830" s="1">
        <v>44269</v>
      </c>
      <c r="C830">
        <v>703</v>
      </c>
    </row>
    <row r="831" spans="1:3" x14ac:dyDescent="0.25">
      <c r="A831" t="s">
        <v>295</v>
      </c>
      <c r="B831" s="1">
        <v>44269</v>
      </c>
      <c r="C831">
        <v>776</v>
      </c>
    </row>
    <row r="832" spans="1:3" x14ac:dyDescent="0.25">
      <c r="A832" t="s">
        <v>62</v>
      </c>
      <c r="B832" s="1">
        <v>44269</v>
      </c>
      <c r="C832">
        <v>141</v>
      </c>
    </row>
    <row r="833" spans="1:3" x14ac:dyDescent="0.25">
      <c r="A833" t="s">
        <v>35</v>
      </c>
      <c r="B833" s="1">
        <v>44270</v>
      </c>
      <c r="C833">
        <v>251</v>
      </c>
    </row>
    <row r="834" spans="1:3" x14ac:dyDescent="0.25">
      <c r="A834" t="s">
        <v>160</v>
      </c>
      <c r="B834" s="1">
        <v>44270</v>
      </c>
      <c r="C834">
        <v>374</v>
      </c>
    </row>
    <row r="835" spans="1:3" x14ac:dyDescent="0.25">
      <c r="A835" t="s">
        <v>205</v>
      </c>
      <c r="B835" s="1">
        <v>44270</v>
      </c>
      <c r="C835">
        <v>342</v>
      </c>
    </row>
    <row r="836" spans="1:3" x14ac:dyDescent="0.25">
      <c r="A836" t="s">
        <v>85</v>
      </c>
      <c r="B836" s="1">
        <v>44270</v>
      </c>
      <c r="C836">
        <v>898</v>
      </c>
    </row>
    <row r="837" spans="1:3" x14ac:dyDescent="0.25">
      <c r="A837" t="s">
        <v>173</v>
      </c>
      <c r="B837" s="1">
        <v>44270</v>
      </c>
      <c r="C837">
        <v>147</v>
      </c>
    </row>
    <row r="838" spans="1:3" x14ac:dyDescent="0.25">
      <c r="A838" t="s">
        <v>76</v>
      </c>
      <c r="B838" s="1">
        <v>44270</v>
      </c>
      <c r="C838">
        <v>538</v>
      </c>
    </row>
    <row r="839" spans="1:3" x14ac:dyDescent="0.25">
      <c r="A839" t="s">
        <v>15</v>
      </c>
      <c r="B839" s="1">
        <v>44270</v>
      </c>
      <c r="C839">
        <v>273</v>
      </c>
    </row>
    <row r="840" spans="1:3" x14ac:dyDescent="0.25">
      <c r="A840" t="s">
        <v>13</v>
      </c>
      <c r="B840" s="1">
        <v>44270</v>
      </c>
      <c r="C840">
        <v>919</v>
      </c>
    </row>
    <row r="841" spans="1:3" x14ac:dyDescent="0.25">
      <c r="A841" t="s">
        <v>77</v>
      </c>
      <c r="B841" s="1">
        <v>44270</v>
      </c>
      <c r="C841">
        <v>984</v>
      </c>
    </row>
    <row r="842" spans="1:3" x14ac:dyDescent="0.25">
      <c r="A842" t="s">
        <v>54</v>
      </c>
      <c r="B842" s="1">
        <v>44270</v>
      </c>
      <c r="C842">
        <v>276</v>
      </c>
    </row>
    <row r="843" spans="1:3" x14ac:dyDescent="0.25">
      <c r="A843" t="s">
        <v>131</v>
      </c>
      <c r="B843" s="1">
        <v>44270</v>
      </c>
      <c r="C843">
        <v>436</v>
      </c>
    </row>
    <row r="844" spans="1:3" x14ac:dyDescent="0.25">
      <c r="A844" t="s">
        <v>37</v>
      </c>
      <c r="B844" s="1">
        <v>44270</v>
      </c>
      <c r="C844">
        <v>564</v>
      </c>
    </row>
    <row r="845" spans="1:3" x14ac:dyDescent="0.25">
      <c r="A845" t="s">
        <v>177</v>
      </c>
      <c r="B845" s="1">
        <v>44270</v>
      </c>
      <c r="C845">
        <v>912</v>
      </c>
    </row>
    <row r="846" spans="1:3" x14ac:dyDescent="0.25">
      <c r="A846" t="s">
        <v>178</v>
      </c>
      <c r="B846" s="1">
        <v>44270</v>
      </c>
      <c r="C846">
        <v>701</v>
      </c>
    </row>
    <row r="847" spans="1:3" x14ac:dyDescent="0.25">
      <c r="A847" t="s">
        <v>239</v>
      </c>
      <c r="B847" s="1">
        <v>44270</v>
      </c>
      <c r="C847">
        <v>184</v>
      </c>
    </row>
    <row r="848" spans="1:3" x14ac:dyDescent="0.25">
      <c r="A848" t="s">
        <v>212</v>
      </c>
      <c r="B848" s="1">
        <v>44270</v>
      </c>
      <c r="C848">
        <v>234</v>
      </c>
    </row>
    <row r="849" spans="1:3" x14ac:dyDescent="0.25">
      <c r="A849" t="s">
        <v>178</v>
      </c>
      <c r="B849" s="1">
        <v>44270</v>
      </c>
      <c r="C849">
        <v>793</v>
      </c>
    </row>
    <row r="850" spans="1:3" x14ac:dyDescent="0.25">
      <c r="A850" t="s">
        <v>245</v>
      </c>
      <c r="B850" s="1">
        <v>44270</v>
      </c>
      <c r="C850">
        <v>476</v>
      </c>
    </row>
    <row r="851" spans="1:3" x14ac:dyDescent="0.25">
      <c r="A851" t="s">
        <v>194</v>
      </c>
      <c r="B851" s="1">
        <v>44270</v>
      </c>
      <c r="C851">
        <v>598</v>
      </c>
    </row>
    <row r="852" spans="1:3" x14ac:dyDescent="0.25">
      <c r="A852" t="s">
        <v>266</v>
      </c>
      <c r="B852" s="1">
        <v>44270</v>
      </c>
      <c r="C852">
        <v>509</v>
      </c>
    </row>
    <row r="853" spans="1:3" x14ac:dyDescent="0.25">
      <c r="A853" t="s">
        <v>59</v>
      </c>
      <c r="B853" s="1">
        <v>44270</v>
      </c>
      <c r="C853">
        <v>956</v>
      </c>
    </row>
    <row r="854" spans="1:3" x14ac:dyDescent="0.25">
      <c r="A854" t="s">
        <v>302</v>
      </c>
      <c r="B854" s="1">
        <v>44270</v>
      </c>
      <c r="C854">
        <v>218</v>
      </c>
    </row>
    <row r="855" spans="1:3" x14ac:dyDescent="0.25">
      <c r="A855" t="s">
        <v>303</v>
      </c>
      <c r="B855" s="1">
        <v>44270</v>
      </c>
      <c r="C855">
        <v>260</v>
      </c>
    </row>
    <row r="856" spans="1:3" x14ac:dyDescent="0.25">
      <c r="A856" t="s">
        <v>286</v>
      </c>
      <c r="B856" s="1">
        <v>44270</v>
      </c>
      <c r="C856">
        <v>786</v>
      </c>
    </row>
    <row r="857" spans="1:3" x14ac:dyDescent="0.25">
      <c r="A857" t="s">
        <v>143</v>
      </c>
      <c r="B857" s="1">
        <v>44270</v>
      </c>
      <c r="C857">
        <v>707</v>
      </c>
    </row>
    <row r="858" spans="1:3" x14ac:dyDescent="0.25">
      <c r="A858" t="s">
        <v>264</v>
      </c>
      <c r="B858" s="1">
        <v>44270</v>
      </c>
      <c r="C858">
        <v>655</v>
      </c>
    </row>
    <row r="859" spans="1:3" x14ac:dyDescent="0.25">
      <c r="A859" t="s">
        <v>122</v>
      </c>
      <c r="B859" s="1">
        <v>44270</v>
      </c>
      <c r="C859">
        <v>443</v>
      </c>
    </row>
    <row r="860" spans="1:3" x14ac:dyDescent="0.25">
      <c r="A860" t="s">
        <v>50</v>
      </c>
      <c r="B860" s="1">
        <v>44270</v>
      </c>
      <c r="C860">
        <v>360</v>
      </c>
    </row>
    <row r="861" spans="1:3" x14ac:dyDescent="0.25">
      <c r="A861" t="s">
        <v>176</v>
      </c>
      <c r="B861" s="1">
        <v>44270</v>
      </c>
      <c r="C861">
        <v>633</v>
      </c>
    </row>
    <row r="862" spans="1:3" x14ac:dyDescent="0.25">
      <c r="A862" t="s">
        <v>44</v>
      </c>
      <c r="B862" s="1">
        <v>44270</v>
      </c>
      <c r="C862">
        <v>758</v>
      </c>
    </row>
    <row r="863" spans="1:3" x14ac:dyDescent="0.25">
      <c r="A863" t="s">
        <v>239</v>
      </c>
      <c r="B863" s="1">
        <v>44270</v>
      </c>
      <c r="C863">
        <v>123</v>
      </c>
    </row>
    <row r="864" spans="1:3" x14ac:dyDescent="0.25">
      <c r="A864" t="s">
        <v>3</v>
      </c>
      <c r="B864" s="1">
        <v>44270</v>
      </c>
      <c r="C864">
        <v>892</v>
      </c>
    </row>
    <row r="865" spans="1:3" x14ac:dyDescent="0.25">
      <c r="A865" t="s">
        <v>88</v>
      </c>
      <c r="B865" s="1">
        <v>44270</v>
      </c>
      <c r="C865">
        <v>543</v>
      </c>
    </row>
    <row r="866" spans="1:3" x14ac:dyDescent="0.25">
      <c r="A866" t="s">
        <v>112</v>
      </c>
      <c r="B866" s="1">
        <v>44270</v>
      </c>
      <c r="C866">
        <v>417</v>
      </c>
    </row>
    <row r="867" spans="1:3" x14ac:dyDescent="0.25">
      <c r="A867" t="s">
        <v>228</v>
      </c>
      <c r="B867" s="1">
        <v>44270</v>
      </c>
      <c r="C867">
        <v>306</v>
      </c>
    </row>
    <row r="868" spans="1:3" x14ac:dyDescent="0.25">
      <c r="A868" t="s">
        <v>250</v>
      </c>
      <c r="B868" s="1">
        <v>44270</v>
      </c>
      <c r="C868">
        <v>886</v>
      </c>
    </row>
    <row r="869" spans="1:3" x14ac:dyDescent="0.25">
      <c r="A869" t="s">
        <v>287</v>
      </c>
      <c r="B869" s="1">
        <v>44270</v>
      </c>
      <c r="C869">
        <v>440</v>
      </c>
    </row>
    <row r="870" spans="1:3" x14ac:dyDescent="0.25">
      <c r="A870" t="s">
        <v>249</v>
      </c>
      <c r="B870" s="1">
        <v>44270</v>
      </c>
      <c r="C870">
        <v>252</v>
      </c>
    </row>
    <row r="871" spans="1:3" x14ac:dyDescent="0.25">
      <c r="A871" t="s">
        <v>33</v>
      </c>
      <c r="B871" s="1">
        <v>44270</v>
      </c>
      <c r="C871">
        <v>978</v>
      </c>
    </row>
    <row r="872" spans="1:3" x14ac:dyDescent="0.25">
      <c r="A872" t="s">
        <v>142</v>
      </c>
      <c r="B872" s="1">
        <v>44270</v>
      </c>
      <c r="C872">
        <v>984</v>
      </c>
    </row>
    <row r="873" spans="1:3" x14ac:dyDescent="0.25">
      <c r="A873" t="s">
        <v>34</v>
      </c>
      <c r="B873" s="1">
        <v>44270</v>
      </c>
      <c r="C873">
        <v>266</v>
      </c>
    </row>
    <row r="874" spans="1:3" x14ac:dyDescent="0.25">
      <c r="A874" t="s">
        <v>269</v>
      </c>
      <c r="B874" s="1">
        <v>44270</v>
      </c>
      <c r="C874">
        <v>437</v>
      </c>
    </row>
    <row r="875" spans="1:3" x14ac:dyDescent="0.25">
      <c r="A875" t="s">
        <v>291</v>
      </c>
      <c r="B875" s="1">
        <v>44270</v>
      </c>
      <c r="C875">
        <v>540</v>
      </c>
    </row>
    <row r="876" spans="1:3" x14ac:dyDescent="0.25">
      <c r="A876" t="s">
        <v>71</v>
      </c>
      <c r="B876" s="1">
        <v>44270</v>
      </c>
      <c r="C876">
        <v>859</v>
      </c>
    </row>
    <row r="877" spans="1:3" x14ac:dyDescent="0.25">
      <c r="A877" t="s">
        <v>148</v>
      </c>
      <c r="B877" s="1">
        <v>44270</v>
      </c>
      <c r="C877">
        <v>823</v>
      </c>
    </row>
    <row r="878" spans="1:3" x14ac:dyDescent="0.25">
      <c r="A878" t="s">
        <v>216</v>
      </c>
      <c r="B878" s="1">
        <v>44270</v>
      </c>
      <c r="C878">
        <v>747</v>
      </c>
    </row>
    <row r="879" spans="1:3" x14ac:dyDescent="0.25">
      <c r="A879" t="s">
        <v>127</v>
      </c>
      <c r="B879" s="1">
        <v>44270</v>
      </c>
      <c r="C879">
        <v>539</v>
      </c>
    </row>
    <row r="880" spans="1:3" x14ac:dyDescent="0.25">
      <c r="A880" t="s">
        <v>249</v>
      </c>
      <c r="B880" s="1">
        <v>44270</v>
      </c>
      <c r="C880">
        <v>317</v>
      </c>
    </row>
    <row r="881" spans="1:3" x14ac:dyDescent="0.25">
      <c r="A881" t="s">
        <v>241</v>
      </c>
      <c r="B881" s="1">
        <v>44270</v>
      </c>
      <c r="C881">
        <v>244</v>
      </c>
    </row>
    <row r="882" spans="1:3" x14ac:dyDescent="0.25">
      <c r="A882" t="s">
        <v>65</v>
      </c>
      <c r="B882" s="1">
        <v>44270</v>
      </c>
      <c r="C882">
        <v>733</v>
      </c>
    </row>
    <row r="883" spans="1:3" x14ac:dyDescent="0.25">
      <c r="A883" t="s">
        <v>216</v>
      </c>
      <c r="B883" s="1">
        <v>44270</v>
      </c>
      <c r="C883">
        <v>165</v>
      </c>
    </row>
    <row r="884" spans="1:3" x14ac:dyDescent="0.25">
      <c r="A884" t="s">
        <v>286</v>
      </c>
      <c r="B884" s="1">
        <v>44270</v>
      </c>
      <c r="C884">
        <v>483</v>
      </c>
    </row>
    <row r="885" spans="1:3" x14ac:dyDescent="0.25">
      <c r="A885" t="s">
        <v>70</v>
      </c>
      <c r="B885" s="1">
        <v>44270</v>
      </c>
      <c r="C885">
        <v>641</v>
      </c>
    </row>
    <row r="886" spans="1:3" x14ac:dyDescent="0.25">
      <c r="A886" t="s">
        <v>6</v>
      </c>
      <c r="B886" s="1">
        <v>44271</v>
      </c>
      <c r="C886">
        <v>132</v>
      </c>
    </row>
    <row r="887" spans="1:3" x14ac:dyDescent="0.25">
      <c r="A887" t="s">
        <v>26</v>
      </c>
      <c r="B887" s="1">
        <v>44271</v>
      </c>
      <c r="C887">
        <v>784</v>
      </c>
    </row>
    <row r="888" spans="1:3" x14ac:dyDescent="0.25">
      <c r="A888" t="s">
        <v>133</v>
      </c>
      <c r="B888" s="1">
        <v>44271</v>
      </c>
      <c r="C888">
        <v>677</v>
      </c>
    </row>
    <row r="889" spans="1:3" x14ac:dyDescent="0.25">
      <c r="A889" t="s">
        <v>74</v>
      </c>
      <c r="B889" s="1">
        <v>44271</v>
      </c>
      <c r="C889">
        <v>280</v>
      </c>
    </row>
    <row r="890" spans="1:3" x14ac:dyDescent="0.25">
      <c r="A890" t="s">
        <v>103</v>
      </c>
      <c r="B890" s="1">
        <v>44271</v>
      </c>
      <c r="C890">
        <v>678</v>
      </c>
    </row>
    <row r="891" spans="1:3" x14ac:dyDescent="0.25">
      <c r="A891" t="s">
        <v>185</v>
      </c>
      <c r="B891" s="1">
        <v>44271</v>
      </c>
      <c r="C891">
        <v>943</v>
      </c>
    </row>
    <row r="892" spans="1:3" x14ac:dyDescent="0.25">
      <c r="A892" t="s">
        <v>110</v>
      </c>
      <c r="B892" s="1">
        <v>44271</v>
      </c>
      <c r="C892">
        <v>310</v>
      </c>
    </row>
    <row r="893" spans="1:3" x14ac:dyDescent="0.25">
      <c r="A893" t="s">
        <v>172</v>
      </c>
      <c r="B893" s="1">
        <v>44271</v>
      </c>
      <c r="C893">
        <v>603</v>
      </c>
    </row>
    <row r="894" spans="1:3" x14ac:dyDescent="0.25">
      <c r="A894" t="s">
        <v>276</v>
      </c>
      <c r="B894" s="1">
        <v>44271</v>
      </c>
      <c r="C894">
        <v>324</v>
      </c>
    </row>
    <row r="895" spans="1:3" x14ac:dyDescent="0.25">
      <c r="A895" t="s">
        <v>153</v>
      </c>
      <c r="B895" s="1">
        <v>44271</v>
      </c>
      <c r="C895">
        <v>458</v>
      </c>
    </row>
    <row r="896" spans="1:3" x14ac:dyDescent="0.25">
      <c r="A896" t="s">
        <v>271</v>
      </c>
      <c r="B896" s="1">
        <v>44271</v>
      </c>
      <c r="C896">
        <v>255</v>
      </c>
    </row>
    <row r="897" spans="1:3" x14ac:dyDescent="0.25">
      <c r="A897" t="s">
        <v>92</v>
      </c>
      <c r="B897" s="1">
        <v>44271</v>
      </c>
      <c r="C897">
        <v>922</v>
      </c>
    </row>
    <row r="898" spans="1:3" x14ac:dyDescent="0.25">
      <c r="A898" t="s">
        <v>7</v>
      </c>
      <c r="B898" s="1">
        <v>44271</v>
      </c>
      <c r="C898">
        <v>285</v>
      </c>
    </row>
    <row r="899" spans="1:3" x14ac:dyDescent="0.25">
      <c r="A899" t="s">
        <v>103</v>
      </c>
      <c r="B899" s="1">
        <v>44271</v>
      </c>
      <c r="C899">
        <v>390</v>
      </c>
    </row>
    <row r="900" spans="1:3" x14ac:dyDescent="0.25">
      <c r="A900" t="s">
        <v>199</v>
      </c>
      <c r="B900" s="1">
        <v>44271</v>
      </c>
      <c r="C900">
        <v>405</v>
      </c>
    </row>
    <row r="901" spans="1:3" x14ac:dyDescent="0.25">
      <c r="A901" t="s">
        <v>175</v>
      </c>
      <c r="B901" s="1">
        <v>44271</v>
      </c>
      <c r="C901">
        <v>470</v>
      </c>
    </row>
    <row r="902" spans="1:3" x14ac:dyDescent="0.25">
      <c r="A902" t="s">
        <v>4</v>
      </c>
      <c r="B902" s="1">
        <v>44271</v>
      </c>
      <c r="C902">
        <v>940</v>
      </c>
    </row>
    <row r="903" spans="1:3" x14ac:dyDescent="0.25">
      <c r="A903" t="s">
        <v>140</v>
      </c>
      <c r="B903" s="1">
        <v>44271</v>
      </c>
      <c r="C903">
        <v>406</v>
      </c>
    </row>
    <row r="904" spans="1:3" x14ac:dyDescent="0.25">
      <c r="A904" t="s">
        <v>117</v>
      </c>
      <c r="B904" s="1">
        <v>44271</v>
      </c>
      <c r="C904">
        <v>942</v>
      </c>
    </row>
    <row r="905" spans="1:3" x14ac:dyDescent="0.25">
      <c r="A905" t="s">
        <v>177</v>
      </c>
      <c r="B905" s="1">
        <v>44271</v>
      </c>
      <c r="C905">
        <v>497</v>
      </c>
    </row>
    <row r="906" spans="1:3" x14ac:dyDescent="0.25">
      <c r="A906" t="s">
        <v>261</v>
      </c>
      <c r="B906" s="1">
        <v>44271</v>
      </c>
      <c r="C906">
        <v>388</v>
      </c>
    </row>
    <row r="907" spans="1:3" x14ac:dyDescent="0.25">
      <c r="A907" t="s">
        <v>10</v>
      </c>
      <c r="B907" s="1">
        <v>44271</v>
      </c>
      <c r="C907">
        <v>528</v>
      </c>
    </row>
    <row r="908" spans="1:3" x14ac:dyDescent="0.25">
      <c r="A908" t="s">
        <v>198</v>
      </c>
      <c r="B908" s="1">
        <v>44271</v>
      </c>
      <c r="C908">
        <v>664</v>
      </c>
    </row>
    <row r="909" spans="1:3" x14ac:dyDescent="0.25">
      <c r="A909" t="s">
        <v>55</v>
      </c>
      <c r="B909" s="1">
        <v>44271</v>
      </c>
      <c r="C909">
        <v>736</v>
      </c>
    </row>
    <row r="910" spans="1:3" x14ac:dyDescent="0.25">
      <c r="A910" t="s">
        <v>202</v>
      </c>
      <c r="B910" s="1">
        <v>44271</v>
      </c>
      <c r="C910">
        <v>181</v>
      </c>
    </row>
    <row r="911" spans="1:3" x14ac:dyDescent="0.25">
      <c r="A911" t="s">
        <v>6</v>
      </c>
      <c r="B911" s="1">
        <v>44271</v>
      </c>
      <c r="C911">
        <v>456</v>
      </c>
    </row>
    <row r="912" spans="1:3" x14ac:dyDescent="0.25">
      <c r="A912" t="s">
        <v>202</v>
      </c>
      <c r="B912" s="1">
        <v>44271</v>
      </c>
      <c r="C912">
        <v>964</v>
      </c>
    </row>
    <row r="913" spans="1:3" x14ac:dyDescent="0.25">
      <c r="A913" t="s">
        <v>198</v>
      </c>
      <c r="B913" s="1">
        <v>44271</v>
      </c>
      <c r="C913">
        <v>735</v>
      </c>
    </row>
    <row r="914" spans="1:3" x14ac:dyDescent="0.25">
      <c r="A914" t="s">
        <v>220</v>
      </c>
      <c r="B914" s="1">
        <v>44271</v>
      </c>
      <c r="C914">
        <v>936</v>
      </c>
    </row>
    <row r="915" spans="1:3" x14ac:dyDescent="0.25">
      <c r="A915" t="s">
        <v>149</v>
      </c>
      <c r="B915" s="1">
        <v>44271</v>
      </c>
      <c r="C915">
        <v>621</v>
      </c>
    </row>
    <row r="916" spans="1:3" x14ac:dyDescent="0.25">
      <c r="A916" t="s">
        <v>201</v>
      </c>
      <c r="B916" s="1">
        <v>44271</v>
      </c>
      <c r="C916">
        <v>548</v>
      </c>
    </row>
    <row r="917" spans="1:3" x14ac:dyDescent="0.25">
      <c r="A917" t="s">
        <v>179</v>
      </c>
      <c r="B917" s="1">
        <v>44271</v>
      </c>
      <c r="C917">
        <v>704</v>
      </c>
    </row>
    <row r="918" spans="1:3" x14ac:dyDescent="0.25">
      <c r="A918" t="s">
        <v>280</v>
      </c>
      <c r="B918" s="1">
        <v>44271</v>
      </c>
      <c r="C918">
        <v>169</v>
      </c>
    </row>
    <row r="919" spans="1:3" x14ac:dyDescent="0.25">
      <c r="A919" t="s">
        <v>164</v>
      </c>
      <c r="B919" s="1">
        <v>44271</v>
      </c>
      <c r="C919">
        <v>684</v>
      </c>
    </row>
    <row r="920" spans="1:3" x14ac:dyDescent="0.25">
      <c r="A920" t="s">
        <v>179</v>
      </c>
      <c r="B920" s="1">
        <v>44271</v>
      </c>
      <c r="C920">
        <v>438</v>
      </c>
    </row>
    <row r="921" spans="1:3" x14ac:dyDescent="0.25">
      <c r="A921" t="s">
        <v>106</v>
      </c>
      <c r="B921" s="1">
        <v>44271</v>
      </c>
      <c r="C921">
        <v>567</v>
      </c>
    </row>
    <row r="922" spans="1:3" x14ac:dyDescent="0.25">
      <c r="A922" t="s">
        <v>50</v>
      </c>
      <c r="B922" s="1">
        <v>44271</v>
      </c>
      <c r="C922">
        <v>507</v>
      </c>
    </row>
    <row r="923" spans="1:3" x14ac:dyDescent="0.25">
      <c r="A923" t="s">
        <v>234</v>
      </c>
      <c r="B923" s="1">
        <v>44271</v>
      </c>
      <c r="C923">
        <v>621</v>
      </c>
    </row>
    <row r="924" spans="1:3" x14ac:dyDescent="0.25">
      <c r="A924" t="s">
        <v>88</v>
      </c>
      <c r="B924" s="1">
        <v>44271</v>
      </c>
      <c r="C924">
        <v>621</v>
      </c>
    </row>
    <row r="925" spans="1:3" x14ac:dyDescent="0.25">
      <c r="A925" t="s">
        <v>151</v>
      </c>
      <c r="B925" s="1">
        <v>44271</v>
      </c>
      <c r="C925">
        <v>648</v>
      </c>
    </row>
    <row r="926" spans="1:3" x14ac:dyDescent="0.25">
      <c r="A926" t="s">
        <v>130</v>
      </c>
      <c r="B926" s="1">
        <v>44271</v>
      </c>
      <c r="C926">
        <v>682</v>
      </c>
    </row>
    <row r="927" spans="1:3" x14ac:dyDescent="0.25">
      <c r="A927" t="s">
        <v>147</v>
      </c>
      <c r="B927" s="1">
        <v>44271</v>
      </c>
      <c r="C927">
        <v>604</v>
      </c>
    </row>
    <row r="928" spans="1:3" x14ac:dyDescent="0.25">
      <c r="A928" t="s">
        <v>272</v>
      </c>
      <c r="B928" s="1">
        <v>44271</v>
      </c>
      <c r="C928">
        <v>631</v>
      </c>
    </row>
    <row r="929" spans="1:3" x14ac:dyDescent="0.25">
      <c r="A929" t="s">
        <v>96</v>
      </c>
      <c r="B929" s="1">
        <v>44271</v>
      </c>
      <c r="C929">
        <v>655</v>
      </c>
    </row>
    <row r="930" spans="1:3" x14ac:dyDescent="0.25">
      <c r="A930" t="s">
        <v>259</v>
      </c>
      <c r="B930" s="1">
        <v>44271</v>
      </c>
      <c r="C930">
        <v>140</v>
      </c>
    </row>
    <row r="931" spans="1:3" x14ac:dyDescent="0.25">
      <c r="A931" t="s">
        <v>109</v>
      </c>
      <c r="B931" s="1">
        <v>44271</v>
      </c>
      <c r="C931">
        <v>758</v>
      </c>
    </row>
    <row r="932" spans="1:3" x14ac:dyDescent="0.25">
      <c r="A932" t="s">
        <v>179</v>
      </c>
      <c r="B932" s="1">
        <v>44271</v>
      </c>
      <c r="C932">
        <v>731</v>
      </c>
    </row>
    <row r="933" spans="1:3" x14ac:dyDescent="0.25">
      <c r="A933" t="s">
        <v>113</v>
      </c>
      <c r="B933" s="1">
        <v>44271</v>
      </c>
      <c r="C933">
        <v>832</v>
      </c>
    </row>
    <row r="934" spans="1:3" x14ac:dyDescent="0.25">
      <c r="A934" t="s">
        <v>191</v>
      </c>
      <c r="B934" s="1">
        <v>44271</v>
      </c>
      <c r="C934">
        <v>472</v>
      </c>
    </row>
    <row r="935" spans="1:3" x14ac:dyDescent="0.25">
      <c r="A935" t="s">
        <v>192</v>
      </c>
      <c r="B935" s="1">
        <v>44271</v>
      </c>
      <c r="C935">
        <v>127</v>
      </c>
    </row>
    <row r="936" spans="1:3" x14ac:dyDescent="0.25">
      <c r="A936" t="s">
        <v>233</v>
      </c>
      <c r="B936" s="1">
        <v>44271</v>
      </c>
      <c r="C936">
        <v>630</v>
      </c>
    </row>
    <row r="937" spans="1:3" x14ac:dyDescent="0.25">
      <c r="A937" t="s">
        <v>267</v>
      </c>
      <c r="B937" s="1">
        <v>44271</v>
      </c>
      <c r="C937">
        <v>516</v>
      </c>
    </row>
    <row r="938" spans="1:3" x14ac:dyDescent="0.25">
      <c r="A938" t="s">
        <v>172</v>
      </c>
      <c r="B938" s="1">
        <v>44271</v>
      </c>
      <c r="C938">
        <v>409</v>
      </c>
    </row>
    <row r="939" spans="1:3" x14ac:dyDescent="0.25">
      <c r="A939" t="s">
        <v>210</v>
      </c>
      <c r="B939" s="1">
        <v>44271</v>
      </c>
      <c r="C939">
        <v>467</v>
      </c>
    </row>
    <row r="940" spans="1:3" x14ac:dyDescent="0.25">
      <c r="A940" t="s">
        <v>232</v>
      </c>
      <c r="B940" s="1">
        <v>44271</v>
      </c>
      <c r="C940">
        <v>394</v>
      </c>
    </row>
    <row r="941" spans="1:3" x14ac:dyDescent="0.25">
      <c r="A941" t="s">
        <v>259</v>
      </c>
      <c r="B941" s="1">
        <v>44271</v>
      </c>
      <c r="C941">
        <v>307</v>
      </c>
    </row>
    <row r="942" spans="1:3" x14ac:dyDescent="0.25">
      <c r="A942" t="s">
        <v>122</v>
      </c>
      <c r="B942" s="1">
        <v>44271</v>
      </c>
      <c r="C942">
        <v>698</v>
      </c>
    </row>
    <row r="943" spans="1:3" x14ac:dyDescent="0.25">
      <c r="A943" t="s">
        <v>167</v>
      </c>
      <c r="B943" s="1">
        <v>44271</v>
      </c>
      <c r="C943">
        <v>177</v>
      </c>
    </row>
    <row r="944" spans="1:3" x14ac:dyDescent="0.25">
      <c r="A944" t="s">
        <v>149</v>
      </c>
      <c r="B944" s="1">
        <v>44271</v>
      </c>
      <c r="C944">
        <v>472</v>
      </c>
    </row>
    <row r="945" spans="1:3" x14ac:dyDescent="0.25">
      <c r="A945" t="s">
        <v>160</v>
      </c>
      <c r="B945" s="1">
        <v>44271</v>
      </c>
      <c r="C945">
        <v>823</v>
      </c>
    </row>
    <row r="946" spans="1:3" x14ac:dyDescent="0.25">
      <c r="A946" t="s">
        <v>20</v>
      </c>
      <c r="B946" s="1">
        <v>44271</v>
      </c>
      <c r="C946">
        <v>475</v>
      </c>
    </row>
    <row r="947" spans="1:3" x14ac:dyDescent="0.25">
      <c r="A947" t="s">
        <v>159</v>
      </c>
      <c r="B947" s="1">
        <v>44271</v>
      </c>
      <c r="C947">
        <v>752</v>
      </c>
    </row>
    <row r="948" spans="1:3" x14ac:dyDescent="0.25">
      <c r="A948" t="s">
        <v>24</v>
      </c>
      <c r="B948" s="1">
        <v>44272</v>
      </c>
      <c r="C948">
        <v>124</v>
      </c>
    </row>
    <row r="949" spans="1:3" x14ac:dyDescent="0.25">
      <c r="A949" t="s">
        <v>43</v>
      </c>
      <c r="B949" s="1">
        <v>44272</v>
      </c>
      <c r="C949">
        <v>841</v>
      </c>
    </row>
    <row r="950" spans="1:3" x14ac:dyDescent="0.25">
      <c r="A950" t="s">
        <v>30</v>
      </c>
      <c r="B950" s="1">
        <v>44272</v>
      </c>
      <c r="C950">
        <v>456</v>
      </c>
    </row>
    <row r="951" spans="1:3" x14ac:dyDescent="0.25">
      <c r="A951" t="s">
        <v>54</v>
      </c>
      <c r="B951" s="1">
        <v>44272</v>
      </c>
      <c r="C951">
        <v>596</v>
      </c>
    </row>
    <row r="952" spans="1:3" x14ac:dyDescent="0.25">
      <c r="A952" t="s">
        <v>187</v>
      </c>
      <c r="B952" s="1">
        <v>44272</v>
      </c>
      <c r="C952">
        <v>657</v>
      </c>
    </row>
    <row r="953" spans="1:3" x14ac:dyDescent="0.25">
      <c r="A953" t="s">
        <v>126</v>
      </c>
      <c r="B953" s="1">
        <v>44272</v>
      </c>
      <c r="C953">
        <v>582</v>
      </c>
    </row>
    <row r="954" spans="1:3" x14ac:dyDescent="0.25">
      <c r="A954" t="s">
        <v>56</v>
      </c>
      <c r="B954" s="1">
        <v>44272</v>
      </c>
      <c r="C954">
        <v>765</v>
      </c>
    </row>
    <row r="955" spans="1:3" x14ac:dyDescent="0.25">
      <c r="A955" t="s">
        <v>277</v>
      </c>
      <c r="B955" s="1">
        <v>44272</v>
      </c>
      <c r="C955">
        <v>448</v>
      </c>
    </row>
    <row r="956" spans="1:3" x14ac:dyDescent="0.25">
      <c r="A956" t="s">
        <v>156</v>
      </c>
      <c r="B956" s="1">
        <v>44272</v>
      </c>
      <c r="C956">
        <v>765</v>
      </c>
    </row>
    <row r="957" spans="1:3" x14ac:dyDescent="0.25">
      <c r="A957" t="s">
        <v>110</v>
      </c>
      <c r="B957" s="1">
        <v>44272</v>
      </c>
      <c r="C957">
        <v>740</v>
      </c>
    </row>
    <row r="958" spans="1:3" x14ac:dyDescent="0.25">
      <c r="A958" t="s">
        <v>128</v>
      </c>
      <c r="B958" s="1">
        <v>44272</v>
      </c>
      <c r="C958">
        <v>565</v>
      </c>
    </row>
    <row r="959" spans="1:3" x14ac:dyDescent="0.25">
      <c r="A959" t="s">
        <v>81</v>
      </c>
      <c r="B959" s="1">
        <v>44272</v>
      </c>
      <c r="C959">
        <v>218</v>
      </c>
    </row>
    <row r="960" spans="1:3" x14ac:dyDescent="0.25">
      <c r="A960" t="s">
        <v>46</v>
      </c>
      <c r="B960" s="1">
        <v>44272</v>
      </c>
      <c r="C960">
        <v>811</v>
      </c>
    </row>
    <row r="961" spans="1:3" x14ac:dyDescent="0.25">
      <c r="A961" t="s">
        <v>90</v>
      </c>
      <c r="B961" s="1">
        <v>44272</v>
      </c>
      <c r="C961">
        <v>863</v>
      </c>
    </row>
    <row r="962" spans="1:3" x14ac:dyDescent="0.25">
      <c r="A962" t="s">
        <v>28</v>
      </c>
      <c r="B962" s="1">
        <v>44272</v>
      </c>
      <c r="C962">
        <v>154</v>
      </c>
    </row>
    <row r="963" spans="1:3" x14ac:dyDescent="0.25">
      <c r="A963" t="s">
        <v>94</v>
      </c>
      <c r="B963" s="1">
        <v>44272</v>
      </c>
      <c r="C963">
        <v>271</v>
      </c>
    </row>
    <row r="964" spans="1:3" x14ac:dyDescent="0.25">
      <c r="A964" t="s">
        <v>212</v>
      </c>
      <c r="B964" s="1">
        <v>44272</v>
      </c>
      <c r="C964">
        <v>150</v>
      </c>
    </row>
    <row r="965" spans="1:3" x14ac:dyDescent="0.25">
      <c r="A965" t="s">
        <v>300</v>
      </c>
      <c r="B965" s="1">
        <v>44272</v>
      </c>
      <c r="C965">
        <v>267</v>
      </c>
    </row>
    <row r="966" spans="1:3" x14ac:dyDescent="0.25">
      <c r="A966" t="s">
        <v>46</v>
      </c>
      <c r="B966" s="1">
        <v>44272</v>
      </c>
      <c r="C966">
        <v>555</v>
      </c>
    </row>
    <row r="967" spans="1:3" x14ac:dyDescent="0.25">
      <c r="A967" t="s">
        <v>136</v>
      </c>
      <c r="B967" s="1">
        <v>44272</v>
      </c>
      <c r="C967">
        <v>283</v>
      </c>
    </row>
    <row r="968" spans="1:3" x14ac:dyDescent="0.25">
      <c r="A968" t="s">
        <v>71</v>
      </c>
      <c r="B968" s="1">
        <v>44272</v>
      </c>
      <c r="C968">
        <v>494</v>
      </c>
    </row>
    <row r="969" spans="1:3" x14ac:dyDescent="0.25">
      <c r="A969" t="s">
        <v>26</v>
      </c>
      <c r="B969" s="1">
        <v>44272</v>
      </c>
      <c r="C969">
        <v>619</v>
      </c>
    </row>
    <row r="970" spans="1:3" x14ac:dyDescent="0.25">
      <c r="A970" t="s">
        <v>82</v>
      </c>
      <c r="B970" s="1">
        <v>44272</v>
      </c>
      <c r="C970">
        <v>365</v>
      </c>
    </row>
    <row r="971" spans="1:3" x14ac:dyDescent="0.25">
      <c r="A971" t="s">
        <v>94</v>
      </c>
      <c r="B971" s="1">
        <v>44272</v>
      </c>
      <c r="C971">
        <v>937</v>
      </c>
    </row>
    <row r="972" spans="1:3" x14ac:dyDescent="0.25">
      <c r="A972" t="s">
        <v>193</v>
      </c>
      <c r="B972" s="1">
        <v>44272</v>
      </c>
      <c r="C972">
        <v>950</v>
      </c>
    </row>
    <row r="973" spans="1:3" x14ac:dyDescent="0.25">
      <c r="A973" t="s">
        <v>73</v>
      </c>
      <c r="B973" s="1">
        <v>44272</v>
      </c>
      <c r="C973">
        <v>353</v>
      </c>
    </row>
    <row r="974" spans="1:3" x14ac:dyDescent="0.25">
      <c r="A974" t="s">
        <v>274</v>
      </c>
      <c r="B974" s="1">
        <v>44272</v>
      </c>
      <c r="C974">
        <v>562</v>
      </c>
    </row>
    <row r="975" spans="1:3" x14ac:dyDescent="0.25">
      <c r="A975" t="s">
        <v>278</v>
      </c>
      <c r="B975" s="1">
        <v>44272</v>
      </c>
      <c r="C975">
        <v>544</v>
      </c>
    </row>
    <row r="976" spans="1:3" x14ac:dyDescent="0.25">
      <c r="A976" t="s">
        <v>19</v>
      </c>
      <c r="B976" s="1">
        <v>44272</v>
      </c>
      <c r="C976">
        <v>249</v>
      </c>
    </row>
    <row r="977" spans="1:3" x14ac:dyDescent="0.25">
      <c r="A977" t="s">
        <v>59</v>
      </c>
      <c r="B977" s="1">
        <v>44272</v>
      </c>
      <c r="C977">
        <v>307</v>
      </c>
    </row>
    <row r="978" spans="1:3" x14ac:dyDescent="0.25">
      <c r="A978" t="s">
        <v>268</v>
      </c>
      <c r="B978" s="1">
        <v>44272</v>
      </c>
      <c r="C978">
        <v>565</v>
      </c>
    </row>
    <row r="979" spans="1:3" x14ac:dyDescent="0.25">
      <c r="A979" t="s">
        <v>90</v>
      </c>
      <c r="B979" s="1">
        <v>44272</v>
      </c>
      <c r="C979">
        <v>680</v>
      </c>
    </row>
    <row r="980" spans="1:3" x14ac:dyDescent="0.25">
      <c r="A980" t="s">
        <v>108</v>
      </c>
      <c r="B980" s="1">
        <v>44272</v>
      </c>
      <c r="C980">
        <v>411</v>
      </c>
    </row>
    <row r="981" spans="1:3" x14ac:dyDescent="0.25">
      <c r="A981" t="s">
        <v>24</v>
      </c>
      <c r="B981" s="1">
        <v>44272</v>
      </c>
      <c r="C981">
        <v>329</v>
      </c>
    </row>
    <row r="982" spans="1:3" x14ac:dyDescent="0.25">
      <c r="A982" t="s">
        <v>187</v>
      </c>
      <c r="B982" s="1">
        <v>44272</v>
      </c>
      <c r="C982">
        <v>581</v>
      </c>
    </row>
    <row r="983" spans="1:3" x14ac:dyDescent="0.25">
      <c r="A983" t="s">
        <v>202</v>
      </c>
      <c r="B983" s="1">
        <v>44272</v>
      </c>
      <c r="C983">
        <v>947</v>
      </c>
    </row>
    <row r="984" spans="1:3" x14ac:dyDescent="0.25">
      <c r="A984" t="s">
        <v>142</v>
      </c>
      <c r="B984" s="1">
        <v>44272</v>
      </c>
      <c r="C984">
        <v>644</v>
      </c>
    </row>
    <row r="985" spans="1:3" x14ac:dyDescent="0.25">
      <c r="A985" t="s">
        <v>39</v>
      </c>
      <c r="B985" s="1">
        <v>44272</v>
      </c>
      <c r="C985">
        <v>655</v>
      </c>
    </row>
    <row r="986" spans="1:3" x14ac:dyDescent="0.25">
      <c r="A986" t="s">
        <v>75</v>
      </c>
      <c r="B986" s="1">
        <v>44272</v>
      </c>
      <c r="C986">
        <v>536</v>
      </c>
    </row>
    <row r="987" spans="1:3" x14ac:dyDescent="0.25">
      <c r="A987" t="s">
        <v>259</v>
      </c>
      <c r="B987" s="1">
        <v>44272</v>
      </c>
      <c r="C987">
        <v>245</v>
      </c>
    </row>
    <row r="988" spans="1:3" x14ac:dyDescent="0.25">
      <c r="A988" t="s">
        <v>226</v>
      </c>
      <c r="B988" s="1">
        <v>44272</v>
      </c>
      <c r="C988">
        <v>251</v>
      </c>
    </row>
    <row r="989" spans="1:3" x14ac:dyDescent="0.25">
      <c r="A989" t="s">
        <v>199</v>
      </c>
      <c r="B989" s="1">
        <v>44272</v>
      </c>
      <c r="C989">
        <v>280</v>
      </c>
    </row>
    <row r="990" spans="1:3" x14ac:dyDescent="0.25">
      <c r="A990" t="s">
        <v>91</v>
      </c>
      <c r="B990" s="1">
        <v>44272</v>
      </c>
      <c r="C990">
        <v>708</v>
      </c>
    </row>
    <row r="991" spans="1:3" x14ac:dyDescent="0.25">
      <c r="A991" t="s">
        <v>85</v>
      </c>
      <c r="B991" s="1">
        <v>44272</v>
      </c>
      <c r="C991">
        <v>132</v>
      </c>
    </row>
    <row r="992" spans="1:3" x14ac:dyDescent="0.25">
      <c r="A992" t="s">
        <v>240</v>
      </c>
      <c r="B992" s="1">
        <v>44272</v>
      </c>
      <c r="C992">
        <v>411</v>
      </c>
    </row>
    <row r="993" spans="1:3" x14ac:dyDescent="0.25">
      <c r="A993" t="s">
        <v>156</v>
      </c>
      <c r="B993" s="1">
        <v>44272</v>
      </c>
      <c r="C993">
        <v>881</v>
      </c>
    </row>
    <row r="994" spans="1:3" x14ac:dyDescent="0.25">
      <c r="A994" t="s">
        <v>12</v>
      </c>
      <c r="B994" s="1">
        <v>44272</v>
      </c>
      <c r="C994">
        <v>407</v>
      </c>
    </row>
    <row r="995" spans="1:3" x14ac:dyDescent="0.25">
      <c r="A995" t="s">
        <v>216</v>
      </c>
      <c r="B995" s="1">
        <v>44272</v>
      </c>
      <c r="C995">
        <v>144</v>
      </c>
    </row>
    <row r="996" spans="1:3" x14ac:dyDescent="0.25">
      <c r="A996" t="s">
        <v>252</v>
      </c>
      <c r="B996" s="1">
        <v>44272</v>
      </c>
      <c r="C996">
        <v>862</v>
      </c>
    </row>
    <row r="997" spans="1:3" x14ac:dyDescent="0.25">
      <c r="A997" t="s">
        <v>106</v>
      </c>
      <c r="B997" s="1">
        <v>44272</v>
      </c>
      <c r="C997">
        <v>277</v>
      </c>
    </row>
    <row r="998" spans="1:3" x14ac:dyDescent="0.25">
      <c r="A998" t="s">
        <v>162</v>
      </c>
      <c r="B998" s="1">
        <v>44272</v>
      </c>
      <c r="C998">
        <v>769</v>
      </c>
    </row>
    <row r="999" spans="1:3" x14ac:dyDescent="0.25">
      <c r="A999" t="s">
        <v>27</v>
      </c>
      <c r="B999" s="1">
        <v>44272</v>
      </c>
      <c r="C999">
        <v>632</v>
      </c>
    </row>
    <row r="1000" spans="1:3" x14ac:dyDescent="0.25">
      <c r="A1000" t="s">
        <v>16</v>
      </c>
      <c r="B1000" s="1">
        <v>44272</v>
      </c>
      <c r="C1000">
        <v>515</v>
      </c>
    </row>
    <row r="1001" spans="1:3" x14ac:dyDescent="0.25">
      <c r="A1001" t="s">
        <v>64</v>
      </c>
      <c r="B1001" s="1">
        <v>44272</v>
      </c>
      <c r="C1001">
        <v>681</v>
      </c>
    </row>
    <row r="1002" spans="1:3" x14ac:dyDescent="0.25">
      <c r="A1002" t="s">
        <v>154</v>
      </c>
      <c r="B1002" s="1">
        <v>44272</v>
      </c>
      <c r="C1002">
        <v>234</v>
      </c>
    </row>
    <row r="1003" spans="1:3" x14ac:dyDescent="0.25">
      <c r="A1003" t="s">
        <v>286</v>
      </c>
      <c r="B1003" s="1">
        <v>44272</v>
      </c>
      <c r="C1003">
        <v>944</v>
      </c>
    </row>
    <row r="1004" spans="1:3" x14ac:dyDescent="0.25">
      <c r="A1004" t="s">
        <v>221</v>
      </c>
      <c r="B1004" s="1">
        <v>44272</v>
      </c>
      <c r="C1004">
        <v>807</v>
      </c>
    </row>
    <row r="1005" spans="1:3" x14ac:dyDescent="0.25">
      <c r="A1005" t="s">
        <v>43</v>
      </c>
      <c r="B1005" s="1">
        <v>44272</v>
      </c>
      <c r="C1005">
        <v>607</v>
      </c>
    </row>
    <row r="1006" spans="1:3" x14ac:dyDescent="0.25">
      <c r="A1006" t="s">
        <v>174</v>
      </c>
      <c r="B1006" s="1">
        <v>44272</v>
      </c>
      <c r="C1006">
        <v>455</v>
      </c>
    </row>
    <row r="1007" spans="1:3" x14ac:dyDescent="0.25">
      <c r="A1007" t="s">
        <v>222</v>
      </c>
      <c r="B1007" s="1">
        <v>44272</v>
      </c>
      <c r="C1007">
        <v>665</v>
      </c>
    </row>
    <row r="1008" spans="1:3" x14ac:dyDescent="0.25">
      <c r="A1008" t="s">
        <v>258</v>
      </c>
      <c r="B1008" s="1">
        <v>44272</v>
      </c>
      <c r="C1008">
        <v>811</v>
      </c>
    </row>
    <row r="1009" spans="1:3" x14ac:dyDescent="0.25">
      <c r="A1009" t="s">
        <v>250</v>
      </c>
      <c r="B1009" s="1">
        <v>44272</v>
      </c>
      <c r="C1009">
        <v>428</v>
      </c>
    </row>
    <row r="1010" spans="1:3" x14ac:dyDescent="0.25">
      <c r="A1010" t="s">
        <v>127</v>
      </c>
      <c r="B1010" s="1">
        <v>44272</v>
      </c>
      <c r="C1010">
        <v>872</v>
      </c>
    </row>
    <row r="1011" spans="1:3" x14ac:dyDescent="0.25">
      <c r="A1011" t="s">
        <v>136</v>
      </c>
      <c r="B1011" s="1">
        <v>44272</v>
      </c>
      <c r="C1011">
        <v>426</v>
      </c>
    </row>
    <row r="1012" spans="1:3" x14ac:dyDescent="0.25">
      <c r="A1012" t="s">
        <v>177</v>
      </c>
      <c r="B1012" s="1">
        <v>44272</v>
      </c>
      <c r="C1012">
        <v>308</v>
      </c>
    </row>
    <row r="1013" spans="1:3" x14ac:dyDescent="0.25">
      <c r="A1013" t="s">
        <v>37</v>
      </c>
      <c r="B1013" s="1">
        <v>44273</v>
      </c>
      <c r="C1013">
        <v>526</v>
      </c>
    </row>
    <row r="1014" spans="1:3" x14ac:dyDescent="0.25">
      <c r="A1014" t="s">
        <v>69</v>
      </c>
      <c r="B1014" s="1">
        <v>44273</v>
      </c>
      <c r="C1014">
        <v>689</v>
      </c>
    </row>
    <row r="1015" spans="1:3" x14ac:dyDescent="0.25">
      <c r="A1015" t="s">
        <v>75</v>
      </c>
      <c r="B1015" s="1">
        <v>44273</v>
      </c>
      <c r="C1015">
        <v>426</v>
      </c>
    </row>
    <row r="1016" spans="1:3" x14ac:dyDescent="0.25">
      <c r="A1016" t="s">
        <v>86</v>
      </c>
      <c r="B1016" s="1">
        <v>44273</v>
      </c>
      <c r="C1016">
        <v>819</v>
      </c>
    </row>
    <row r="1017" spans="1:3" x14ac:dyDescent="0.25">
      <c r="A1017" t="s">
        <v>153</v>
      </c>
      <c r="B1017" s="1">
        <v>44273</v>
      </c>
      <c r="C1017">
        <v>379</v>
      </c>
    </row>
    <row r="1018" spans="1:3" x14ac:dyDescent="0.25">
      <c r="A1018" t="s">
        <v>32</v>
      </c>
      <c r="B1018" s="1">
        <v>44273</v>
      </c>
      <c r="C1018">
        <v>860</v>
      </c>
    </row>
    <row r="1019" spans="1:3" x14ac:dyDescent="0.25">
      <c r="A1019" t="s">
        <v>288</v>
      </c>
      <c r="B1019" s="1">
        <v>44273</v>
      </c>
      <c r="C1019">
        <v>650</v>
      </c>
    </row>
    <row r="1020" spans="1:3" x14ac:dyDescent="0.25">
      <c r="A1020" t="s">
        <v>150</v>
      </c>
      <c r="B1020" s="1">
        <v>44273</v>
      </c>
      <c r="C1020">
        <v>224</v>
      </c>
    </row>
    <row r="1021" spans="1:3" x14ac:dyDescent="0.25">
      <c r="A1021" t="s">
        <v>9</v>
      </c>
      <c r="B1021" s="1">
        <v>44273</v>
      </c>
      <c r="C1021">
        <v>795</v>
      </c>
    </row>
    <row r="1022" spans="1:3" x14ac:dyDescent="0.25">
      <c r="A1022" t="s">
        <v>65</v>
      </c>
      <c r="B1022" s="1">
        <v>44273</v>
      </c>
      <c r="C1022">
        <v>717</v>
      </c>
    </row>
    <row r="1023" spans="1:3" x14ac:dyDescent="0.25">
      <c r="A1023" t="s">
        <v>106</v>
      </c>
      <c r="B1023" s="1">
        <v>44273</v>
      </c>
      <c r="C1023">
        <v>276</v>
      </c>
    </row>
    <row r="1024" spans="1:3" x14ac:dyDescent="0.25">
      <c r="A1024" t="s">
        <v>81</v>
      </c>
      <c r="B1024" s="1">
        <v>44273</v>
      </c>
      <c r="C1024">
        <v>702</v>
      </c>
    </row>
    <row r="1025" spans="1:3" x14ac:dyDescent="0.25">
      <c r="A1025" t="s">
        <v>22</v>
      </c>
      <c r="B1025" s="1">
        <v>44273</v>
      </c>
      <c r="C1025">
        <v>693</v>
      </c>
    </row>
    <row r="1026" spans="1:3" x14ac:dyDescent="0.25">
      <c r="A1026" t="s">
        <v>54</v>
      </c>
      <c r="B1026" s="1">
        <v>44273</v>
      </c>
      <c r="C1026">
        <v>571</v>
      </c>
    </row>
    <row r="1027" spans="1:3" x14ac:dyDescent="0.25">
      <c r="A1027" t="s">
        <v>255</v>
      </c>
      <c r="B1027" s="1">
        <v>44273</v>
      </c>
      <c r="C1027">
        <v>249</v>
      </c>
    </row>
    <row r="1028" spans="1:3" x14ac:dyDescent="0.25">
      <c r="A1028" t="s">
        <v>138</v>
      </c>
      <c r="B1028" s="1">
        <v>44273</v>
      </c>
      <c r="C1028">
        <v>882</v>
      </c>
    </row>
    <row r="1029" spans="1:3" x14ac:dyDescent="0.25">
      <c r="A1029" t="s">
        <v>98</v>
      </c>
      <c r="B1029" s="1">
        <v>44273</v>
      </c>
      <c r="C1029">
        <v>147</v>
      </c>
    </row>
    <row r="1030" spans="1:3" x14ac:dyDescent="0.25">
      <c r="A1030" t="s">
        <v>5</v>
      </c>
      <c r="B1030" s="1">
        <v>44273</v>
      </c>
      <c r="C1030">
        <v>381</v>
      </c>
    </row>
    <row r="1031" spans="1:3" x14ac:dyDescent="0.25">
      <c r="A1031" t="s">
        <v>159</v>
      </c>
      <c r="B1031" s="1">
        <v>44273</v>
      </c>
      <c r="C1031">
        <v>262</v>
      </c>
    </row>
    <row r="1032" spans="1:3" x14ac:dyDescent="0.25">
      <c r="A1032" t="s">
        <v>189</v>
      </c>
      <c r="B1032" s="1">
        <v>44273</v>
      </c>
      <c r="C1032">
        <v>538</v>
      </c>
    </row>
    <row r="1033" spans="1:3" x14ac:dyDescent="0.25">
      <c r="A1033" t="s">
        <v>76</v>
      </c>
      <c r="B1033" s="1">
        <v>44273</v>
      </c>
      <c r="C1033">
        <v>626</v>
      </c>
    </row>
    <row r="1034" spans="1:3" x14ac:dyDescent="0.25">
      <c r="A1034" t="s">
        <v>35</v>
      </c>
      <c r="B1034" s="1">
        <v>44273</v>
      </c>
      <c r="C1034">
        <v>858</v>
      </c>
    </row>
    <row r="1035" spans="1:3" x14ac:dyDescent="0.25">
      <c r="A1035" t="s">
        <v>235</v>
      </c>
      <c r="B1035" s="1">
        <v>44273</v>
      </c>
      <c r="C1035">
        <v>737</v>
      </c>
    </row>
    <row r="1036" spans="1:3" x14ac:dyDescent="0.25">
      <c r="A1036" t="s">
        <v>193</v>
      </c>
      <c r="B1036" s="1">
        <v>44273</v>
      </c>
      <c r="C1036">
        <v>838</v>
      </c>
    </row>
    <row r="1037" spans="1:3" x14ac:dyDescent="0.25">
      <c r="A1037" t="s">
        <v>65</v>
      </c>
      <c r="B1037" s="1">
        <v>44273</v>
      </c>
      <c r="C1037">
        <v>132</v>
      </c>
    </row>
    <row r="1038" spans="1:3" x14ac:dyDescent="0.25">
      <c r="A1038" t="s">
        <v>239</v>
      </c>
      <c r="B1038" s="1">
        <v>44273</v>
      </c>
      <c r="C1038">
        <v>186</v>
      </c>
    </row>
    <row r="1039" spans="1:3" x14ac:dyDescent="0.25">
      <c r="A1039" t="s">
        <v>242</v>
      </c>
      <c r="B1039" s="1">
        <v>44273</v>
      </c>
      <c r="C1039">
        <v>729</v>
      </c>
    </row>
    <row r="1040" spans="1:3" x14ac:dyDescent="0.25">
      <c r="A1040" t="s">
        <v>249</v>
      </c>
      <c r="B1040" s="1">
        <v>44273</v>
      </c>
      <c r="C1040">
        <v>539</v>
      </c>
    </row>
    <row r="1041" spans="1:3" x14ac:dyDescent="0.25">
      <c r="A1041" t="s">
        <v>176</v>
      </c>
      <c r="B1041" s="1">
        <v>44273</v>
      </c>
      <c r="C1041">
        <v>792</v>
      </c>
    </row>
    <row r="1042" spans="1:3" x14ac:dyDescent="0.25">
      <c r="A1042" t="s">
        <v>29</v>
      </c>
      <c r="B1042" s="1">
        <v>44273</v>
      </c>
      <c r="C1042">
        <v>360</v>
      </c>
    </row>
    <row r="1043" spans="1:3" x14ac:dyDescent="0.25">
      <c r="A1043" t="s">
        <v>275</v>
      </c>
      <c r="B1043" s="1">
        <v>44273</v>
      </c>
      <c r="C1043">
        <v>847</v>
      </c>
    </row>
    <row r="1044" spans="1:3" x14ac:dyDescent="0.25">
      <c r="A1044" t="s">
        <v>211</v>
      </c>
      <c r="B1044" s="1">
        <v>44273</v>
      </c>
      <c r="C1044">
        <v>609</v>
      </c>
    </row>
    <row r="1045" spans="1:3" x14ac:dyDescent="0.25">
      <c r="A1045" t="s">
        <v>247</v>
      </c>
      <c r="B1045" s="1">
        <v>44273</v>
      </c>
      <c r="C1045">
        <v>532</v>
      </c>
    </row>
    <row r="1046" spans="1:3" x14ac:dyDescent="0.25">
      <c r="A1046" t="s">
        <v>14</v>
      </c>
      <c r="B1046" s="1">
        <v>44273</v>
      </c>
      <c r="C1046">
        <v>223</v>
      </c>
    </row>
    <row r="1047" spans="1:3" x14ac:dyDescent="0.25">
      <c r="A1047" t="s">
        <v>210</v>
      </c>
      <c r="B1047" s="1">
        <v>44273</v>
      </c>
      <c r="C1047">
        <v>594</v>
      </c>
    </row>
    <row r="1048" spans="1:3" x14ac:dyDescent="0.25">
      <c r="A1048" t="s">
        <v>197</v>
      </c>
      <c r="B1048" s="1">
        <v>44273</v>
      </c>
      <c r="C1048">
        <v>961</v>
      </c>
    </row>
    <row r="1049" spans="1:3" x14ac:dyDescent="0.25">
      <c r="A1049" t="s">
        <v>126</v>
      </c>
      <c r="B1049" s="1">
        <v>44273</v>
      </c>
      <c r="C1049">
        <v>315</v>
      </c>
    </row>
    <row r="1050" spans="1:3" x14ac:dyDescent="0.25">
      <c r="A1050" t="s">
        <v>233</v>
      </c>
      <c r="B1050" s="1">
        <v>44273</v>
      </c>
      <c r="C1050">
        <v>747</v>
      </c>
    </row>
    <row r="1051" spans="1:3" x14ac:dyDescent="0.25">
      <c r="A1051" t="s">
        <v>115</v>
      </c>
      <c r="B1051" s="1">
        <v>44273</v>
      </c>
      <c r="C1051">
        <v>545</v>
      </c>
    </row>
    <row r="1052" spans="1:3" x14ac:dyDescent="0.25">
      <c r="A1052" t="s">
        <v>49</v>
      </c>
      <c r="B1052" s="1">
        <v>44273</v>
      </c>
      <c r="C1052">
        <v>381</v>
      </c>
    </row>
    <row r="1053" spans="1:3" x14ac:dyDescent="0.25">
      <c r="A1053" t="s">
        <v>3</v>
      </c>
      <c r="B1053" s="1">
        <v>44273</v>
      </c>
      <c r="C1053">
        <v>842</v>
      </c>
    </row>
    <row r="1054" spans="1:3" x14ac:dyDescent="0.25">
      <c r="A1054" t="s">
        <v>302</v>
      </c>
      <c r="B1054" s="1">
        <v>44273</v>
      </c>
      <c r="C1054">
        <v>458</v>
      </c>
    </row>
    <row r="1055" spans="1:3" x14ac:dyDescent="0.25">
      <c r="A1055" t="s">
        <v>142</v>
      </c>
      <c r="B1055" s="1">
        <v>44273</v>
      </c>
      <c r="C1055">
        <v>251</v>
      </c>
    </row>
    <row r="1056" spans="1:3" x14ac:dyDescent="0.25">
      <c r="A1056" t="s">
        <v>62</v>
      </c>
      <c r="B1056" s="1">
        <v>44273</v>
      </c>
      <c r="C1056">
        <v>871</v>
      </c>
    </row>
    <row r="1057" spans="1:3" x14ac:dyDescent="0.25">
      <c r="A1057" t="s">
        <v>35</v>
      </c>
      <c r="B1057" s="1">
        <v>44273</v>
      </c>
      <c r="C1057">
        <v>245</v>
      </c>
    </row>
    <row r="1058" spans="1:3" x14ac:dyDescent="0.25">
      <c r="A1058" t="s">
        <v>82</v>
      </c>
      <c r="B1058" s="1">
        <v>44273</v>
      </c>
      <c r="C1058">
        <v>817</v>
      </c>
    </row>
    <row r="1059" spans="1:3" x14ac:dyDescent="0.25">
      <c r="A1059" t="s">
        <v>239</v>
      </c>
      <c r="B1059" s="1">
        <v>44273</v>
      </c>
      <c r="C1059">
        <v>531</v>
      </c>
    </row>
    <row r="1060" spans="1:3" x14ac:dyDescent="0.25">
      <c r="A1060" t="s">
        <v>264</v>
      </c>
      <c r="B1060" s="1">
        <v>44273</v>
      </c>
      <c r="C1060">
        <v>244</v>
      </c>
    </row>
    <row r="1061" spans="1:3" x14ac:dyDescent="0.25">
      <c r="A1061" t="s">
        <v>19</v>
      </c>
      <c r="B1061" s="1">
        <v>44273</v>
      </c>
      <c r="C1061">
        <v>225</v>
      </c>
    </row>
    <row r="1062" spans="1:3" x14ac:dyDescent="0.25">
      <c r="A1062" t="s">
        <v>266</v>
      </c>
      <c r="B1062" s="1">
        <v>44273</v>
      </c>
      <c r="C1062">
        <v>730</v>
      </c>
    </row>
    <row r="1063" spans="1:3" x14ac:dyDescent="0.25">
      <c r="A1063" t="s">
        <v>183</v>
      </c>
      <c r="B1063" s="1">
        <v>44273</v>
      </c>
      <c r="C1063">
        <v>418</v>
      </c>
    </row>
    <row r="1064" spans="1:3" x14ac:dyDescent="0.25">
      <c r="A1064" t="s">
        <v>9</v>
      </c>
      <c r="B1064" s="1">
        <v>44273</v>
      </c>
      <c r="C1064">
        <v>470</v>
      </c>
    </row>
    <row r="1065" spans="1:3" x14ac:dyDescent="0.25">
      <c r="A1065" t="s">
        <v>44</v>
      </c>
      <c r="B1065" s="1">
        <v>44273</v>
      </c>
      <c r="C1065">
        <v>880</v>
      </c>
    </row>
    <row r="1066" spans="1:3" x14ac:dyDescent="0.25">
      <c r="A1066" t="s">
        <v>301</v>
      </c>
      <c r="B1066" s="1">
        <v>44273</v>
      </c>
      <c r="C1066">
        <v>169</v>
      </c>
    </row>
    <row r="1067" spans="1:3" x14ac:dyDescent="0.25">
      <c r="A1067" t="s">
        <v>11</v>
      </c>
      <c r="B1067" s="1">
        <v>44273</v>
      </c>
      <c r="C1067">
        <v>459</v>
      </c>
    </row>
    <row r="1068" spans="1:3" x14ac:dyDescent="0.25">
      <c r="A1068" t="s">
        <v>226</v>
      </c>
      <c r="B1068" s="1">
        <v>44273</v>
      </c>
      <c r="C1068">
        <v>466</v>
      </c>
    </row>
    <row r="1069" spans="1:3" x14ac:dyDescent="0.25">
      <c r="A1069" t="s">
        <v>83</v>
      </c>
      <c r="B1069" s="1">
        <v>44273</v>
      </c>
      <c r="C1069">
        <v>216</v>
      </c>
    </row>
    <row r="1070" spans="1:3" x14ac:dyDescent="0.25">
      <c r="A1070" t="s">
        <v>212</v>
      </c>
      <c r="B1070" s="1">
        <v>44273</v>
      </c>
      <c r="C1070">
        <v>291</v>
      </c>
    </row>
    <row r="1071" spans="1:3" x14ac:dyDescent="0.25">
      <c r="A1071" t="s">
        <v>227</v>
      </c>
      <c r="B1071" s="1">
        <v>44273</v>
      </c>
      <c r="C1071">
        <v>692</v>
      </c>
    </row>
    <row r="1072" spans="1:3" x14ac:dyDescent="0.25">
      <c r="A1072" t="s">
        <v>62</v>
      </c>
      <c r="B1072" s="1">
        <v>44273</v>
      </c>
      <c r="C1072">
        <v>411</v>
      </c>
    </row>
    <row r="1073" spans="1:3" x14ac:dyDescent="0.25">
      <c r="A1073" t="s">
        <v>159</v>
      </c>
      <c r="B1073" s="1">
        <v>44273</v>
      </c>
      <c r="C1073">
        <v>865</v>
      </c>
    </row>
    <row r="1074" spans="1:3" x14ac:dyDescent="0.25">
      <c r="A1074" t="s">
        <v>245</v>
      </c>
      <c r="B1074" s="1">
        <v>44273</v>
      </c>
      <c r="C1074">
        <v>322</v>
      </c>
    </row>
    <row r="1075" spans="1:3" x14ac:dyDescent="0.25">
      <c r="A1075" t="s">
        <v>99</v>
      </c>
      <c r="B1075" s="1">
        <v>44274</v>
      </c>
      <c r="C1075">
        <v>510</v>
      </c>
    </row>
    <row r="1076" spans="1:3" x14ac:dyDescent="0.25">
      <c r="A1076" t="s">
        <v>163</v>
      </c>
      <c r="B1076" s="1">
        <v>44274</v>
      </c>
      <c r="C1076">
        <v>458</v>
      </c>
    </row>
    <row r="1077" spans="1:3" x14ac:dyDescent="0.25">
      <c r="A1077" t="s">
        <v>124</v>
      </c>
      <c r="B1077" s="1">
        <v>44274</v>
      </c>
      <c r="C1077">
        <v>604</v>
      </c>
    </row>
    <row r="1078" spans="1:3" x14ac:dyDescent="0.25">
      <c r="A1078" t="s">
        <v>201</v>
      </c>
      <c r="B1078" s="1">
        <v>44274</v>
      </c>
      <c r="C1078">
        <v>723</v>
      </c>
    </row>
    <row r="1079" spans="1:3" x14ac:dyDescent="0.25">
      <c r="A1079" t="s">
        <v>228</v>
      </c>
      <c r="B1079" s="1">
        <v>44274</v>
      </c>
      <c r="C1079">
        <v>438</v>
      </c>
    </row>
    <row r="1080" spans="1:3" x14ac:dyDescent="0.25">
      <c r="A1080" t="s">
        <v>118</v>
      </c>
      <c r="B1080" s="1">
        <v>44274</v>
      </c>
      <c r="C1080">
        <v>148</v>
      </c>
    </row>
    <row r="1081" spans="1:3" x14ac:dyDescent="0.25">
      <c r="A1081" t="s">
        <v>117</v>
      </c>
      <c r="B1081" s="1">
        <v>44274</v>
      </c>
      <c r="C1081">
        <v>937</v>
      </c>
    </row>
    <row r="1082" spans="1:3" x14ac:dyDescent="0.25">
      <c r="A1082" t="s">
        <v>96</v>
      </c>
      <c r="B1082" s="1">
        <v>44274</v>
      </c>
      <c r="C1082">
        <v>469</v>
      </c>
    </row>
    <row r="1083" spans="1:3" x14ac:dyDescent="0.25">
      <c r="A1083" t="s">
        <v>286</v>
      </c>
      <c r="B1083" s="1">
        <v>44274</v>
      </c>
      <c r="C1083">
        <v>344</v>
      </c>
    </row>
    <row r="1084" spans="1:3" x14ac:dyDescent="0.25">
      <c r="A1084" t="s">
        <v>90</v>
      </c>
      <c r="B1084" s="1">
        <v>44274</v>
      </c>
      <c r="C1084">
        <v>386</v>
      </c>
    </row>
    <row r="1085" spans="1:3" x14ac:dyDescent="0.25">
      <c r="A1085" t="s">
        <v>45</v>
      </c>
      <c r="B1085" s="1">
        <v>44274</v>
      </c>
      <c r="C1085">
        <v>161</v>
      </c>
    </row>
    <row r="1086" spans="1:3" x14ac:dyDescent="0.25">
      <c r="A1086" t="s">
        <v>86</v>
      </c>
      <c r="B1086" s="1">
        <v>44274</v>
      </c>
      <c r="C1086">
        <v>314</v>
      </c>
    </row>
    <row r="1087" spans="1:3" x14ac:dyDescent="0.25">
      <c r="A1087" t="s">
        <v>37</v>
      </c>
      <c r="B1087" s="1">
        <v>44274</v>
      </c>
      <c r="C1087">
        <v>616</v>
      </c>
    </row>
    <row r="1088" spans="1:3" x14ac:dyDescent="0.25">
      <c r="A1088" t="s">
        <v>54</v>
      </c>
      <c r="B1088" s="1">
        <v>44274</v>
      </c>
      <c r="C1088">
        <v>784</v>
      </c>
    </row>
    <row r="1089" spans="1:3" x14ac:dyDescent="0.25">
      <c r="A1089" t="s">
        <v>202</v>
      </c>
      <c r="B1089" s="1">
        <v>44274</v>
      </c>
      <c r="C1089">
        <v>797</v>
      </c>
    </row>
    <row r="1090" spans="1:3" x14ac:dyDescent="0.25">
      <c r="A1090" t="s">
        <v>147</v>
      </c>
      <c r="B1090" s="1">
        <v>44274</v>
      </c>
      <c r="C1090">
        <v>588</v>
      </c>
    </row>
    <row r="1091" spans="1:3" x14ac:dyDescent="0.25">
      <c r="A1091" t="s">
        <v>164</v>
      </c>
      <c r="B1091" s="1">
        <v>44274</v>
      </c>
      <c r="C1091">
        <v>491</v>
      </c>
    </row>
    <row r="1092" spans="1:3" x14ac:dyDescent="0.25">
      <c r="A1092" t="s">
        <v>273</v>
      </c>
      <c r="B1092" s="1">
        <v>44274</v>
      </c>
      <c r="C1092">
        <v>631</v>
      </c>
    </row>
    <row r="1093" spans="1:3" x14ac:dyDescent="0.25">
      <c r="A1093" t="s">
        <v>164</v>
      </c>
      <c r="B1093" s="1">
        <v>44274</v>
      </c>
      <c r="C1093">
        <v>800</v>
      </c>
    </row>
    <row r="1094" spans="1:3" x14ac:dyDescent="0.25">
      <c r="A1094" t="s">
        <v>117</v>
      </c>
      <c r="B1094" s="1">
        <v>44274</v>
      </c>
      <c r="C1094">
        <v>122</v>
      </c>
    </row>
    <row r="1095" spans="1:3" x14ac:dyDescent="0.25">
      <c r="A1095" t="s">
        <v>226</v>
      </c>
      <c r="B1095" s="1">
        <v>44274</v>
      </c>
      <c r="C1095">
        <v>275</v>
      </c>
    </row>
    <row r="1096" spans="1:3" x14ac:dyDescent="0.25">
      <c r="A1096" t="s">
        <v>13</v>
      </c>
      <c r="B1096" s="1">
        <v>44274</v>
      </c>
      <c r="C1096">
        <v>732</v>
      </c>
    </row>
    <row r="1097" spans="1:3" x14ac:dyDescent="0.25">
      <c r="A1097" t="s">
        <v>50</v>
      </c>
      <c r="B1097" s="1">
        <v>44274</v>
      </c>
      <c r="C1097">
        <v>177</v>
      </c>
    </row>
    <row r="1098" spans="1:3" x14ac:dyDescent="0.25">
      <c r="A1098" t="s">
        <v>6</v>
      </c>
      <c r="B1098" s="1">
        <v>44274</v>
      </c>
      <c r="C1098">
        <v>897</v>
      </c>
    </row>
    <row r="1099" spans="1:3" x14ac:dyDescent="0.25">
      <c r="A1099" t="s">
        <v>120</v>
      </c>
      <c r="B1099" s="1">
        <v>44274</v>
      </c>
      <c r="C1099">
        <v>949</v>
      </c>
    </row>
    <row r="1100" spans="1:3" x14ac:dyDescent="0.25">
      <c r="A1100" t="s">
        <v>293</v>
      </c>
      <c r="B1100" s="1">
        <v>44274</v>
      </c>
      <c r="C1100">
        <v>629</v>
      </c>
    </row>
    <row r="1101" spans="1:3" x14ac:dyDescent="0.25">
      <c r="A1101" t="s">
        <v>116</v>
      </c>
      <c r="B1101" s="1">
        <v>44274</v>
      </c>
      <c r="C1101">
        <v>687</v>
      </c>
    </row>
    <row r="1102" spans="1:3" x14ac:dyDescent="0.25">
      <c r="A1102" t="s">
        <v>85</v>
      </c>
      <c r="B1102" s="1">
        <v>44274</v>
      </c>
      <c r="C1102">
        <v>213</v>
      </c>
    </row>
    <row r="1103" spans="1:3" x14ac:dyDescent="0.25">
      <c r="A1103" t="s">
        <v>30</v>
      </c>
      <c r="B1103" s="1">
        <v>44274</v>
      </c>
      <c r="C1103">
        <v>420</v>
      </c>
    </row>
    <row r="1104" spans="1:3" x14ac:dyDescent="0.25">
      <c r="A1104" t="s">
        <v>6</v>
      </c>
      <c r="B1104" s="1">
        <v>44274</v>
      </c>
      <c r="C1104">
        <v>713</v>
      </c>
    </row>
    <row r="1105" spans="1:3" x14ac:dyDescent="0.25">
      <c r="A1105" t="s">
        <v>88</v>
      </c>
      <c r="B1105" s="1">
        <v>44274</v>
      </c>
      <c r="C1105">
        <v>920</v>
      </c>
    </row>
    <row r="1106" spans="1:3" x14ac:dyDescent="0.25">
      <c r="A1106" t="s">
        <v>270</v>
      </c>
      <c r="B1106" s="1">
        <v>44274</v>
      </c>
      <c r="C1106">
        <v>526</v>
      </c>
    </row>
    <row r="1107" spans="1:3" x14ac:dyDescent="0.25">
      <c r="A1107" t="s">
        <v>273</v>
      </c>
      <c r="B1107" s="1">
        <v>44274</v>
      </c>
      <c r="C1107">
        <v>148</v>
      </c>
    </row>
    <row r="1108" spans="1:3" x14ac:dyDescent="0.25">
      <c r="A1108" t="s">
        <v>167</v>
      </c>
      <c r="B1108" s="1">
        <v>44274</v>
      </c>
      <c r="C1108">
        <v>886</v>
      </c>
    </row>
    <row r="1109" spans="1:3" x14ac:dyDescent="0.25">
      <c r="A1109" t="s">
        <v>14</v>
      </c>
      <c r="B1109" s="1">
        <v>44274</v>
      </c>
      <c r="C1109">
        <v>236</v>
      </c>
    </row>
    <row r="1110" spans="1:3" x14ac:dyDescent="0.25">
      <c r="A1110" t="s">
        <v>191</v>
      </c>
      <c r="B1110" s="1">
        <v>44274</v>
      </c>
      <c r="C1110">
        <v>529</v>
      </c>
    </row>
    <row r="1111" spans="1:3" x14ac:dyDescent="0.25">
      <c r="A1111" t="s">
        <v>252</v>
      </c>
      <c r="B1111" s="1">
        <v>44274</v>
      </c>
      <c r="C1111">
        <v>971</v>
      </c>
    </row>
    <row r="1112" spans="1:3" x14ac:dyDescent="0.25">
      <c r="A1112" t="s">
        <v>282</v>
      </c>
      <c r="B1112" s="1">
        <v>44274</v>
      </c>
      <c r="C1112">
        <v>551</v>
      </c>
    </row>
    <row r="1113" spans="1:3" x14ac:dyDescent="0.25">
      <c r="A1113" t="s">
        <v>173</v>
      </c>
      <c r="B1113" s="1">
        <v>44274</v>
      </c>
      <c r="C1113">
        <v>168</v>
      </c>
    </row>
    <row r="1114" spans="1:3" x14ac:dyDescent="0.25">
      <c r="A1114" t="s">
        <v>99</v>
      </c>
      <c r="B1114" s="1">
        <v>44274</v>
      </c>
      <c r="C1114">
        <v>269</v>
      </c>
    </row>
    <row r="1115" spans="1:3" x14ac:dyDescent="0.25">
      <c r="A1115" t="s">
        <v>136</v>
      </c>
      <c r="B1115" s="1">
        <v>44274</v>
      </c>
      <c r="C1115">
        <v>149</v>
      </c>
    </row>
    <row r="1116" spans="1:3" x14ac:dyDescent="0.25">
      <c r="A1116" t="s">
        <v>127</v>
      </c>
      <c r="B1116" s="1">
        <v>44274</v>
      </c>
      <c r="C1116">
        <v>961</v>
      </c>
    </row>
    <row r="1117" spans="1:3" x14ac:dyDescent="0.25">
      <c r="A1117" t="s">
        <v>96</v>
      </c>
      <c r="B1117" s="1">
        <v>44274</v>
      </c>
      <c r="C1117">
        <v>729</v>
      </c>
    </row>
    <row r="1118" spans="1:3" x14ac:dyDescent="0.25">
      <c r="A1118" t="s">
        <v>218</v>
      </c>
      <c r="B1118" s="1">
        <v>44274</v>
      </c>
      <c r="C1118">
        <v>438</v>
      </c>
    </row>
    <row r="1119" spans="1:3" x14ac:dyDescent="0.25">
      <c r="A1119" t="s">
        <v>211</v>
      </c>
      <c r="B1119" s="1">
        <v>44274</v>
      </c>
      <c r="C1119">
        <v>530</v>
      </c>
    </row>
    <row r="1120" spans="1:3" x14ac:dyDescent="0.25">
      <c r="A1120" t="s">
        <v>100</v>
      </c>
      <c r="B1120" s="1">
        <v>44274</v>
      </c>
      <c r="C1120">
        <v>206</v>
      </c>
    </row>
    <row r="1121" spans="1:3" x14ac:dyDescent="0.25">
      <c r="A1121" t="s">
        <v>229</v>
      </c>
      <c r="B1121" s="1">
        <v>44274</v>
      </c>
      <c r="C1121">
        <v>787</v>
      </c>
    </row>
    <row r="1122" spans="1:3" x14ac:dyDescent="0.25">
      <c r="A1122" t="s">
        <v>64</v>
      </c>
      <c r="B1122" s="1">
        <v>44274</v>
      </c>
      <c r="C1122">
        <v>935</v>
      </c>
    </row>
    <row r="1123" spans="1:3" x14ac:dyDescent="0.25">
      <c r="A1123" t="s">
        <v>46</v>
      </c>
      <c r="B1123" s="1">
        <v>44274</v>
      </c>
      <c r="C1123">
        <v>425</v>
      </c>
    </row>
    <row r="1124" spans="1:3" x14ac:dyDescent="0.25">
      <c r="A1124" t="s">
        <v>7</v>
      </c>
      <c r="B1124" s="1">
        <v>44274</v>
      </c>
      <c r="C1124">
        <v>517</v>
      </c>
    </row>
    <row r="1125" spans="1:3" x14ac:dyDescent="0.25">
      <c r="A1125" t="s">
        <v>12</v>
      </c>
      <c r="B1125" s="1">
        <v>44274</v>
      </c>
      <c r="C1125">
        <v>324</v>
      </c>
    </row>
    <row r="1126" spans="1:3" x14ac:dyDescent="0.25">
      <c r="A1126" t="s">
        <v>197</v>
      </c>
      <c r="B1126" s="1">
        <v>44274</v>
      </c>
      <c r="C1126">
        <v>510</v>
      </c>
    </row>
    <row r="1127" spans="1:3" x14ac:dyDescent="0.25">
      <c r="A1127" t="s">
        <v>20</v>
      </c>
      <c r="B1127" s="1">
        <v>44274</v>
      </c>
      <c r="C1127">
        <v>586</v>
      </c>
    </row>
    <row r="1128" spans="1:3" x14ac:dyDescent="0.25">
      <c r="A1128" t="s">
        <v>163</v>
      </c>
      <c r="B1128" s="1">
        <v>44274</v>
      </c>
      <c r="C1128">
        <v>414</v>
      </c>
    </row>
    <row r="1129" spans="1:3" x14ac:dyDescent="0.25">
      <c r="A1129" t="s">
        <v>295</v>
      </c>
      <c r="B1129" s="1">
        <v>44274</v>
      </c>
      <c r="C1129">
        <v>130</v>
      </c>
    </row>
    <row r="1130" spans="1:3" x14ac:dyDescent="0.25">
      <c r="A1130" t="s">
        <v>29</v>
      </c>
      <c r="B1130" s="1">
        <v>44274</v>
      </c>
      <c r="C1130">
        <v>922</v>
      </c>
    </row>
    <row r="1131" spans="1:3" x14ac:dyDescent="0.25">
      <c r="A1131" t="s">
        <v>142</v>
      </c>
      <c r="B1131" s="1">
        <v>44274</v>
      </c>
      <c r="C1131">
        <v>708</v>
      </c>
    </row>
    <row r="1132" spans="1:3" x14ac:dyDescent="0.25">
      <c r="A1132" t="s">
        <v>180</v>
      </c>
      <c r="B1132" s="1">
        <v>44274</v>
      </c>
      <c r="C1132">
        <v>869</v>
      </c>
    </row>
    <row r="1133" spans="1:3" x14ac:dyDescent="0.25">
      <c r="A1133" t="s">
        <v>236</v>
      </c>
      <c r="B1133" s="1">
        <v>44274</v>
      </c>
      <c r="C1133">
        <v>794</v>
      </c>
    </row>
    <row r="1134" spans="1:3" x14ac:dyDescent="0.25">
      <c r="A1134" t="s">
        <v>165</v>
      </c>
      <c r="B1134" s="1">
        <v>44274</v>
      </c>
      <c r="C1134">
        <v>745</v>
      </c>
    </row>
    <row r="1135" spans="1:3" x14ac:dyDescent="0.25">
      <c r="A1135" t="s">
        <v>167</v>
      </c>
      <c r="B1135" s="1">
        <v>44274</v>
      </c>
      <c r="C1135">
        <v>543</v>
      </c>
    </row>
    <row r="1136" spans="1:3" x14ac:dyDescent="0.25">
      <c r="A1136" t="s">
        <v>157</v>
      </c>
      <c r="B1136" s="1">
        <v>44274</v>
      </c>
      <c r="C1136">
        <v>940</v>
      </c>
    </row>
    <row r="1137" spans="1:3" x14ac:dyDescent="0.25">
      <c r="A1137" t="s">
        <v>266</v>
      </c>
      <c r="B1137" s="1">
        <v>44274</v>
      </c>
      <c r="C1137">
        <v>575</v>
      </c>
    </row>
    <row r="1138" spans="1:3" x14ac:dyDescent="0.25">
      <c r="A1138" t="s">
        <v>25</v>
      </c>
      <c r="B1138" s="1">
        <v>44275</v>
      </c>
      <c r="C1138">
        <v>974</v>
      </c>
    </row>
    <row r="1139" spans="1:3" x14ac:dyDescent="0.25">
      <c r="A1139" t="s">
        <v>56</v>
      </c>
      <c r="B1139" s="1">
        <v>44275</v>
      </c>
      <c r="C1139">
        <v>558</v>
      </c>
    </row>
    <row r="1140" spans="1:3" x14ac:dyDescent="0.25">
      <c r="A1140" t="s">
        <v>41</v>
      </c>
      <c r="B1140" s="1">
        <v>44275</v>
      </c>
      <c r="C1140">
        <v>384</v>
      </c>
    </row>
    <row r="1141" spans="1:3" x14ac:dyDescent="0.25">
      <c r="A1141" t="s">
        <v>65</v>
      </c>
      <c r="B1141" s="1">
        <v>44275</v>
      </c>
      <c r="C1141">
        <v>629</v>
      </c>
    </row>
    <row r="1142" spans="1:3" x14ac:dyDescent="0.25">
      <c r="A1142" t="s">
        <v>106</v>
      </c>
      <c r="B1142" s="1">
        <v>44275</v>
      </c>
      <c r="C1142">
        <v>881</v>
      </c>
    </row>
    <row r="1143" spans="1:3" x14ac:dyDescent="0.25">
      <c r="A1143" t="s">
        <v>165</v>
      </c>
      <c r="B1143" s="1">
        <v>44275</v>
      </c>
      <c r="C1143">
        <v>216</v>
      </c>
    </row>
    <row r="1144" spans="1:3" x14ac:dyDescent="0.25">
      <c r="A1144" t="s">
        <v>76</v>
      </c>
      <c r="B1144" s="1">
        <v>44275</v>
      </c>
      <c r="C1144">
        <v>637</v>
      </c>
    </row>
    <row r="1145" spans="1:3" x14ac:dyDescent="0.25">
      <c r="A1145" t="s">
        <v>14</v>
      </c>
      <c r="B1145" s="1">
        <v>44275</v>
      </c>
      <c r="C1145">
        <v>293</v>
      </c>
    </row>
    <row r="1146" spans="1:3" x14ac:dyDescent="0.25">
      <c r="A1146" t="s">
        <v>184</v>
      </c>
      <c r="B1146" s="1">
        <v>44275</v>
      </c>
      <c r="C1146">
        <v>250</v>
      </c>
    </row>
    <row r="1147" spans="1:3" x14ac:dyDescent="0.25">
      <c r="A1147" t="s">
        <v>13</v>
      </c>
      <c r="B1147" s="1">
        <v>44275</v>
      </c>
      <c r="C1147">
        <v>784</v>
      </c>
    </row>
    <row r="1148" spans="1:3" x14ac:dyDescent="0.25">
      <c r="A1148" t="s">
        <v>289</v>
      </c>
      <c r="B1148" s="1">
        <v>44275</v>
      </c>
      <c r="C1148">
        <v>916</v>
      </c>
    </row>
    <row r="1149" spans="1:3" x14ac:dyDescent="0.25">
      <c r="A1149" t="s">
        <v>280</v>
      </c>
      <c r="B1149" s="1">
        <v>44275</v>
      </c>
      <c r="C1149">
        <v>929</v>
      </c>
    </row>
    <row r="1150" spans="1:3" x14ac:dyDescent="0.25">
      <c r="A1150" t="s">
        <v>189</v>
      </c>
      <c r="B1150" s="1">
        <v>44275</v>
      </c>
      <c r="C1150">
        <v>204</v>
      </c>
    </row>
    <row r="1151" spans="1:3" x14ac:dyDescent="0.25">
      <c r="A1151" t="s">
        <v>229</v>
      </c>
      <c r="B1151" s="1">
        <v>44275</v>
      </c>
      <c r="C1151">
        <v>807</v>
      </c>
    </row>
    <row r="1152" spans="1:3" x14ac:dyDescent="0.25">
      <c r="A1152" t="s">
        <v>14</v>
      </c>
      <c r="B1152" s="1">
        <v>44275</v>
      </c>
      <c r="C1152">
        <v>941</v>
      </c>
    </row>
    <row r="1153" spans="1:3" x14ac:dyDescent="0.25">
      <c r="A1153" t="s">
        <v>286</v>
      </c>
      <c r="B1153" s="1">
        <v>44275</v>
      </c>
      <c r="C1153">
        <v>513</v>
      </c>
    </row>
    <row r="1154" spans="1:3" x14ac:dyDescent="0.25">
      <c r="A1154" t="s">
        <v>287</v>
      </c>
      <c r="B1154" s="1">
        <v>44275</v>
      </c>
      <c r="C1154">
        <v>491</v>
      </c>
    </row>
    <row r="1155" spans="1:3" x14ac:dyDescent="0.25">
      <c r="A1155" t="s">
        <v>259</v>
      </c>
      <c r="B1155" s="1">
        <v>44275</v>
      </c>
      <c r="C1155">
        <v>285</v>
      </c>
    </row>
    <row r="1156" spans="1:3" x14ac:dyDescent="0.25">
      <c r="A1156" t="s">
        <v>246</v>
      </c>
      <c r="B1156" s="1">
        <v>44275</v>
      </c>
      <c r="C1156">
        <v>453</v>
      </c>
    </row>
    <row r="1157" spans="1:3" x14ac:dyDescent="0.25">
      <c r="A1157" t="s">
        <v>275</v>
      </c>
      <c r="B1157" s="1">
        <v>44275</v>
      </c>
      <c r="C1157">
        <v>297</v>
      </c>
    </row>
    <row r="1158" spans="1:3" x14ac:dyDescent="0.25">
      <c r="A1158" t="s">
        <v>93</v>
      </c>
      <c r="B1158" s="1">
        <v>44275</v>
      </c>
      <c r="C1158">
        <v>450</v>
      </c>
    </row>
    <row r="1159" spans="1:3" x14ac:dyDescent="0.25">
      <c r="A1159" t="s">
        <v>32</v>
      </c>
      <c r="B1159" s="1">
        <v>44275</v>
      </c>
      <c r="C1159">
        <v>165</v>
      </c>
    </row>
    <row r="1160" spans="1:3" x14ac:dyDescent="0.25">
      <c r="A1160" t="s">
        <v>146</v>
      </c>
      <c r="B1160" s="1">
        <v>44275</v>
      </c>
      <c r="C1160">
        <v>497</v>
      </c>
    </row>
    <row r="1161" spans="1:3" x14ac:dyDescent="0.25">
      <c r="A1161" t="s">
        <v>77</v>
      </c>
      <c r="B1161" s="1">
        <v>44275</v>
      </c>
      <c r="C1161">
        <v>603</v>
      </c>
    </row>
    <row r="1162" spans="1:3" x14ac:dyDescent="0.25">
      <c r="A1162" t="s">
        <v>219</v>
      </c>
      <c r="B1162" s="1">
        <v>44275</v>
      </c>
      <c r="C1162">
        <v>144</v>
      </c>
    </row>
    <row r="1163" spans="1:3" x14ac:dyDescent="0.25">
      <c r="A1163" t="s">
        <v>97</v>
      </c>
      <c r="B1163" s="1">
        <v>44275</v>
      </c>
      <c r="C1163">
        <v>621</v>
      </c>
    </row>
    <row r="1164" spans="1:3" x14ac:dyDescent="0.25">
      <c r="A1164" t="s">
        <v>88</v>
      </c>
      <c r="B1164" s="1">
        <v>44275</v>
      </c>
      <c r="C1164">
        <v>396</v>
      </c>
    </row>
    <row r="1165" spans="1:3" x14ac:dyDescent="0.25">
      <c r="A1165" t="s">
        <v>23</v>
      </c>
      <c r="B1165" s="1">
        <v>44275</v>
      </c>
      <c r="C1165">
        <v>736</v>
      </c>
    </row>
    <row r="1166" spans="1:3" x14ac:dyDescent="0.25">
      <c r="A1166" t="s">
        <v>190</v>
      </c>
      <c r="B1166" s="1">
        <v>44275</v>
      </c>
      <c r="C1166">
        <v>747</v>
      </c>
    </row>
    <row r="1167" spans="1:3" x14ac:dyDescent="0.25">
      <c r="A1167" t="s">
        <v>85</v>
      </c>
      <c r="B1167" s="1">
        <v>44275</v>
      </c>
      <c r="C1167">
        <v>145</v>
      </c>
    </row>
    <row r="1168" spans="1:3" x14ac:dyDescent="0.25">
      <c r="A1168" t="s">
        <v>277</v>
      </c>
      <c r="B1168" s="1">
        <v>44275</v>
      </c>
      <c r="C1168">
        <v>673</v>
      </c>
    </row>
    <row r="1169" spans="1:3" x14ac:dyDescent="0.25">
      <c r="A1169" t="s">
        <v>110</v>
      </c>
      <c r="B1169" s="1">
        <v>44275</v>
      </c>
      <c r="C1169">
        <v>430</v>
      </c>
    </row>
    <row r="1170" spans="1:3" x14ac:dyDescent="0.25">
      <c r="A1170" t="s">
        <v>180</v>
      </c>
      <c r="B1170" s="1">
        <v>44275</v>
      </c>
      <c r="C1170">
        <v>460</v>
      </c>
    </row>
    <row r="1171" spans="1:3" x14ac:dyDescent="0.25">
      <c r="A1171" t="s">
        <v>264</v>
      </c>
      <c r="B1171" s="1">
        <v>44275</v>
      </c>
      <c r="C1171">
        <v>473</v>
      </c>
    </row>
    <row r="1172" spans="1:3" x14ac:dyDescent="0.25">
      <c r="A1172" t="s">
        <v>66</v>
      </c>
      <c r="B1172" s="1">
        <v>44275</v>
      </c>
      <c r="C1172">
        <v>983</v>
      </c>
    </row>
    <row r="1173" spans="1:3" x14ac:dyDescent="0.25">
      <c r="A1173" t="s">
        <v>259</v>
      </c>
      <c r="B1173" s="1">
        <v>44275</v>
      </c>
      <c r="C1173">
        <v>943</v>
      </c>
    </row>
    <row r="1174" spans="1:3" x14ac:dyDescent="0.25">
      <c r="A1174" t="s">
        <v>8</v>
      </c>
      <c r="B1174" s="1">
        <v>44275</v>
      </c>
      <c r="C1174">
        <v>466</v>
      </c>
    </row>
    <row r="1175" spans="1:3" x14ac:dyDescent="0.25">
      <c r="A1175" t="s">
        <v>136</v>
      </c>
      <c r="B1175" s="1">
        <v>44275</v>
      </c>
      <c r="C1175">
        <v>837</v>
      </c>
    </row>
    <row r="1176" spans="1:3" x14ac:dyDescent="0.25">
      <c r="A1176" t="s">
        <v>235</v>
      </c>
      <c r="B1176" s="1">
        <v>44275</v>
      </c>
      <c r="C1176">
        <v>914</v>
      </c>
    </row>
    <row r="1177" spans="1:3" x14ac:dyDescent="0.25">
      <c r="A1177" t="s">
        <v>196</v>
      </c>
      <c r="B1177" s="1">
        <v>44275</v>
      </c>
      <c r="C1177">
        <v>907</v>
      </c>
    </row>
    <row r="1178" spans="1:3" x14ac:dyDescent="0.25">
      <c r="A1178" t="s">
        <v>186</v>
      </c>
      <c r="B1178" s="1">
        <v>44275</v>
      </c>
      <c r="C1178">
        <v>279</v>
      </c>
    </row>
    <row r="1179" spans="1:3" x14ac:dyDescent="0.25">
      <c r="A1179" t="s">
        <v>24</v>
      </c>
      <c r="B1179" s="1">
        <v>44275</v>
      </c>
      <c r="C1179">
        <v>841</v>
      </c>
    </row>
    <row r="1180" spans="1:3" x14ac:dyDescent="0.25">
      <c r="A1180" t="s">
        <v>103</v>
      </c>
      <c r="B1180" s="1">
        <v>44275</v>
      </c>
      <c r="C1180">
        <v>180</v>
      </c>
    </row>
    <row r="1181" spans="1:3" x14ac:dyDescent="0.25">
      <c r="A1181" t="s">
        <v>213</v>
      </c>
      <c r="B1181" s="1">
        <v>44275</v>
      </c>
      <c r="C1181">
        <v>761</v>
      </c>
    </row>
    <row r="1182" spans="1:3" x14ac:dyDescent="0.25">
      <c r="A1182" t="s">
        <v>91</v>
      </c>
      <c r="B1182" s="1">
        <v>44275</v>
      </c>
      <c r="C1182">
        <v>765</v>
      </c>
    </row>
    <row r="1183" spans="1:3" x14ac:dyDescent="0.25">
      <c r="A1183" t="s">
        <v>81</v>
      </c>
      <c r="B1183" s="1">
        <v>44275</v>
      </c>
      <c r="C1183">
        <v>852</v>
      </c>
    </row>
    <row r="1184" spans="1:3" x14ac:dyDescent="0.25">
      <c r="A1184" t="s">
        <v>137</v>
      </c>
      <c r="B1184" s="1">
        <v>44275</v>
      </c>
      <c r="C1184">
        <v>709</v>
      </c>
    </row>
    <row r="1185" spans="1:3" x14ac:dyDescent="0.25">
      <c r="A1185" t="s">
        <v>224</v>
      </c>
      <c r="B1185" s="1">
        <v>44275</v>
      </c>
      <c r="C1185">
        <v>627</v>
      </c>
    </row>
    <row r="1186" spans="1:3" x14ac:dyDescent="0.25">
      <c r="A1186" t="s">
        <v>227</v>
      </c>
      <c r="B1186" s="1">
        <v>44275</v>
      </c>
      <c r="C1186">
        <v>318</v>
      </c>
    </row>
    <row r="1187" spans="1:3" x14ac:dyDescent="0.25">
      <c r="A1187" t="s">
        <v>72</v>
      </c>
      <c r="B1187" s="1">
        <v>44275</v>
      </c>
      <c r="C1187">
        <v>399</v>
      </c>
    </row>
    <row r="1188" spans="1:3" x14ac:dyDescent="0.25">
      <c r="A1188" t="s">
        <v>97</v>
      </c>
      <c r="B1188" s="1">
        <v>44275</v>
      </c>
      <c r="C1188">
        <v>368</v>
      </c>
    </row>
    <row r="1189" spans="1:3" x14ac:dyDescent="0.25">
      <c r="A1189" t="s">
        <v>203</v>
      </c>
      <c r="B1189" s="1">
        <v>44275</v>
      </c>
      <c r="C1189">
        <v>174</v>
      </c>
    </row>
    <row r="1190" spans="1:3" x14ac:dyDescent="0.25">
      <c r="A1190" t="s">
        <v>33</v>
      </c>
      <c r="B1190" s="1">
        <v>44275</v>
      </c>
      <c r="C1190">
        <v>869</v>
      </c>
    </row>
    <row r="1191" spans="1:3" x14ac:dyDescent="0.25">
      <c r="A1191" t="s">
        <v>34</v>
      </c>
      <c r="B1191" s="1">
        <v>44276</v>
      </c>
      <c r="C1191">
        <v>130</v>
      </c>
    </row>
    <row r="1192" spans="1:3" x14ac:dyDescent="0.25">
      <c r="A1192" t="s">
        <v>117</v>
      </c>
      <c r="B1192" s="1">
        <v>44276</v>
      </c>
      <c r="C1192">
        <v>416</v>
      </c>
    </row>
    <row r="1193" spans="1:3" x14ac:dyDescent="0.25">
      <c r="A1193" t="s">
        <v>127</v>
      </c>
      <c r="B1193" s="1">
        <v>44276</v>
      </c>
      <c r="C1193">
        <v>189</v>
      </c>
    </row>
    <row r="1194" spans="1:3" x14ac:dyDescent="0.25">
      <c r="A1194" t="s">
        <v>148</v>
      </c>
      <c r="B1194" s="1">
        <v>44276</v>
      </c>
      <c r="C1194">
        <v>781</v>
      </c>
    </row>
    <row r="1195" spans="1:3" x14ac:dyDescent="0.25">
      <c r="A1195" t="s">
        <v>167</v>
      </c>
      <c r="B1195" s="1">
        <v>44276</v>
      </c>
      <c r="C1195">
        <v>799</v>
      </c>
    </row>
    <row r="1196" spans="1:3" x14ac:dyDescent="0.25">
      <c r="A1196" t="s">
        <v>148</v>
      </c>
      <c r="B1196" s="1">
        <v>44276</v>
      </c>
      <c r="C1196">
        <v>649</v>
      </c>
    </row>
    <row r="1197" spans="1:3" x14ac:dyDescent="0.25">
      <c r="A1197" t="s">
        <v>229</v>
      </c>
      <c r="B1197" s="1">
        <v>44276</v>
      </c>
      <c r="C1197">
        <v>170</v>
      </c>
    </row>
    <row r="1198" spans="1:3" x14ac:dyDescent="0.25">
      <c r="A1198" t="s">
        <v>145</v>
      </c>
      <c r="B1198" s="1">
        <v>44276</v>
      </c>
      <c r="C1198">
        <v>433</v>
      </c>
    </row>
    <row r="1199" spans="1:3" x14ac:dyDescent="0.25">
      <c r="A1199" t="s">
        <v>24</v>
      </c>
      <c r="B1199" s="1">
        <v>44276</v>
      </c>
      <c r="C1199">
        <v>631</v>
      </c>
    </row>
    <row r="1200" spans="1:3" x14ac:dyDescent="0.25">
      <c r="A1200" t="s">
        <v>32</v>
      </c>
      <c r="B1200" s="1">
        <v>44276</v>
      </c>
      <c r="C1200">
        <v>729</v>
      </c>
    </row>
    <row r="1201" spans="1:3" x14ac:dyDescent="0.25">
      <c r="A1201" t="s">
        <v>165</v>
      </c>
      <c r="B1201" s="1">
        <v>44276</v>
      </c>
      <c r="C1201">
        <v>186</v>
      </c>
    </row>
    <row r="1202" spans="1:3" x14ac:dyDescent="0.25">
      <c r="A1202" t="s">
        <v>107</v>
      </c>
      <c r="B1202" s="1">
        <v>44276</v>
      </c>
      <c r="C1202">
        <v>808</v>
      </c>
    </row>
    <row r="1203" spans="1:3" x14ac:dyDescent="0.25">
      <c r="A1203" t="s">
        <v>218</v>
      </c>
      <c r="B1203" s="1">
        <v>44276</v>
      </c>
      <c r="C1203">
        <v>213</v>
      </c>
    </row>
    <row r="1204" spans="1:3" x14ac:dyDescent="0.25">
      <c r="A1204" t="s">
        <v>26</v>
      </c>
      <c r="B1204" s="1">
        <v>44276</v>
      </c>
      <c r="C1204">
        <v>312</v>
      </c>
    </row>
    <row r="1205" spans="1:3" x14ac:dyDescent="0.25">
      <c r="A1205" t="s">
        <v>36</v>
      </c>
      <c r="B1205" s="1">
        <v>44276</v>
      </c>
      <c r="C1205">
        <v>753</v>
      </c>
    </row>
    <row r="1206" spans="1:3" x14ac:dyDescent="0.25">
      <c r="A1206" t="s">
        <v>202</v>
      </c>
      <c r="B1206" s="1">
        <v>44276</v>
      </c>
      <c r="C1206">
        <v>985</v>
      </c>
    </row>
    <row r="1207" spans="1:3" x14ac:dyDescent="0.25">
      <c r="A1207" t="s">
        <v>253</v>
      </c>
      <c r="B1207" s="1">
        <v>44276</v>
      </c>
      <c r="C1207">
        <v>267</v>
      </c>
    </row>
    <row r="1208" spans="1:3" x14ac:dyDescent="0.25">
      <c r="A1208" t="s">
        <v>252</v>
      </c>
      <c r="B1208" s="1">
        <v>44276</v>
      </c>
      <c r="C1208">
        <v>929</v>
      </c>
    </row>
    <row r="1209" spans="1:3" x14ac:dyDescent="0.25">
      <c r="A1209" t="s">
        <v>25</v>
      </c>
      <c r="B1209" s="1">
        <v>44276</v>
      </c>
      <c r="C1209">
        <v>620</v>
      </c>
    </row>
    <row r="1210" spans="1:3" x14ac:dyDescent="0.25">
      <c r="A1210" t="s">
        <v>79</v>
      </c>
      <c r="B1210" s="1">
        <v>44276</v>
      </c>
      <c r="C1210">
        <v>656</v>
      </c>
    </row>
    <row r="1211" spans="1:3" x14ac:dyDescent="0.25">
      <c r="A1211" t="s">
        <v>58</v>
      </c>
      <c r="B1211" s="1">
        <v>44276</v>
      </c>
      <c r="C1211">
        <v>445</v>
      </c>
    </row>
    <row r="1212" spans="1:3" x14ac:dyDescent="0.25">
      <c r="A1212" t="s">
        <v>228</v>
      </c>
      <c r="B1212" s="1">
        <v>44276</v>
      </c>
      <c r="C1212">
        <v>110</v>
      </c>
    </row>
    <row r="1213" spans="1:3" x14ac:dyDescent="0.25">
      <c r="A1213" t="s">
        <v>146</v>
      </c>
      <c r="B1213" s="1">
        <v>44276</v>
      </c>
      <c r="C1213">
        <v>602</v>
      </c>
    </row>
    <row r="1214" spans="1:3" x14ac:dyDescent="0.25">
      <c r="A1214" t="s">
        <v>43</v>
      </c>
      <c r="B1214" s="1">
        <v>44276</v>
      </c>
      <c r="C1214">
        <v>195</v>
      </c>
    </row>
    <row r="1215" spans="1:3" x14ac:dyDescent="0.25">
      <c r="A1215" t="s">
        <v>212</v>
      </c>
      <c r="B1215" s="1">
        <v>44276</v>
      </c>
      <c r="C1215">
        <v>317</v>
      </c>
    </row>
    <row r="1216" spans="1:3" x14ac:dyDescent="0.25">
      <c r="A1216" t="s">
        <v>184</v>
      </c>
      <c r="B1216" s="1">
        <v>44276</v>
      </c>
      <c r="C1216">
        <v>961</v>
      </c>
    </row>
    <row r="1217" spans="1:3" x14ac:dyDescent="0.25">
      <c r="A1217" t="s">
        <v>213</v>
      </c>
      <c r="B1217" s="1">
        <v>44276</v>
      </c>
      <c r="C1217">
        <v>216</v>
      </c>
    </row>
    <row r="1218" spans="1:3" x14ac:dyDescent="0.25">
      <c r="A1218" t="s">
        <v>175</v>
      </c>
      <c r="B1218" s="1">
        <v>44276</v>
      </c>
      <c r="C1218">
        <v>260</v>
      </c>
    </row>
    <row r="1219" spans="1:3" x14ac:dyDescent="0.25">
      <c r="A1219" t="s">
        <v>13</v>
      </c>
      <c r="B1219" s="1">
        <v>44276</v>
      </c>
      <c r="C1219">
        <v>308</v>
      </c>
    </row>
    <row r="1220" spans="1:3" x14ac:dyDescent="0.25">
      <c r="A1220" t="s">
        <v>293</v>
      </c>
      <c r="B1220" s="1">
        <v>44276</v>
      </c>
      <c r="C1220">
        <v>102</v>
      </c>
    </row>
    <row r="1221" spans="1:3" x14ac:dyDescent="0.25">
      <c r="A1221" t="s">
        <v>268</v>
      </c>
      <c r="B1221" s="1">
        <v>44276</v>
      </c>
      <c r="C1221">
        <v>108</v>
      </c>
    </row>
    <row r="1222" spans="1:3" x14ac:dyDescent="0.25">
      <c r="A1222" t="s">
        <v>298</v>
      </c>
      <c r="B1222" s="1">
        <v>44276</v>
      </c>
      <c r="C1222">
        <v>348</v>
      </c>
    </row>
    <row r="1223" spans="1:3" x14ac:dyDescent="0.25">
      <c r="A1223" t="s">
        <v>113</v>
      </c>
      <c r="B1223" s="1">
        <v>44276</v>
      </c>
      <c r="C1223">
        <v>952</v>
      </c>
    </row>
    <row r="1224" spans="1:3" x14ac:dyDescent="0.25">
      <c r="A1224" t="s">
        <v>255</v>
      </c>
      <c r="B1224" s="1">
        <v>44276</v>
      </c>
      <c r="C1224">
        <v>563</v>
      </c>
    </row>
    <row r="1225" spans="1:3" x14ac:dyDescent="0.25">
      <c r="A1225" t="s">
        <v>7</v>
      </c>
      <c r="B1225" s="1">
        <v>44276</v>
      </c>
      <c r="C1225">
        <v>665</v>
      </c>
    </row>
    <row r="1226" spans="1:3" x14ac:dyDescent="0.25">
      <c r="A1226" t="s">
        <v>135</v>
      </c>
      <c r="B1226" s="1">
        <v>44276</v>
      </c>
      <c r="C1226">
        <v>153</v>
      </c>
    </row>
    <row r="1227" spans="1:3" x14ac:dyDescent="0.25">
      <c r="A1227" t="s">
        <v>184</v>
      </c>
      <c r="B1227" s="1">
        <v>44276</v>
      </c>
      <c r="C1227">
        <v>517</v>
      </c>
    </row>
    <row r="1228" spans="1:3" x14ac:dyDescent="0.25">
      <c r="A1228" t="s">
        <v>58</v>
      </c>
      <c r="B1228" s="1">
        <v>44276</v>
      </c>
      <c r="C1228">
        <v>122</v>
      </c>
    </row>
    <row r="1229" spans="1:3" x14ac:dyDescent="0.25">
      <c r="A1229" t="s">
        <v>139</v>
      </c>
      <c r="B1229" s="1">
        <v>44276</v>
      </c>
      <c r="C1229">
        <v>379</v>
      </c>
    </row>
    <row r="1230" spans="1:3" x14ac:dyDescent="0.25">
      <c r="A1230" t="s">
        <v>242</v>
      </c>
      <c r="B1230" s="1">
        <v>44276</v>
      </c>
      <c r="C1230">
        <v>323</v>
      </c>
    </row>
    <row r="1231" spans="1:3" x14ac:dyDescent="0.25">
      <c r="A1231" t="s">
        <v>238</v>
      </c>
      <c r="B1231" s="1">
        <v>44276</v>
      </c>
      <c r="C1231">
        <v>707</v>
      </c>
    </row>
    <row r="1232" spans="1:3" x14ac:dyDescent="0.25">
      <c r="A1232" t="s">
        <v>289</v>
      </c>
      <c r="B1232" s="1">
        <v>44276</v>
      </c>
      <c r="C1232">
        <v>890</v>
      </c>
    </row>
    <row r="1233" spans="1:3" x14ac:dyDescent="0.25">
      <c r="A1233" t="s">
        <v>247</v>
      </c>
      <c r="B1233" s="1">
        <v>44276</v>
      </c>
      <c r="C1233">
        <v>585</v>
      </c>
    </row>
    <row r="1234" spans="1:3" x14ac:dyDescent="0.25">
      <c r="A1234" t="s">
        <v>115</v>
      </c>
      <c r="B1234" s="1">
        <v>44276</v>
      </c>
      <c r="C1234">
        <v>318</v>
      </c>
    </row>
    <row r="1235" spans="1:3" x14ac:dyDescent="0.25">
      <c r="A1235" t="s">
        <v>67</v>
      </c>
      <c r="B1235" s="1">
        <v>44276</v>
      </c>
      <c r="C1235">
        <v>676</v>
      </c>
    </row>
    <row r="1236" spans="1:3" x14ac:dyDescent="0.25">
      <c r="A1236" t="s">
        <v>225</v>
      </c>
      <c r="B1236" s="1">
        <v>44276</v>
      </c>
      <c r="C1236">
        <v>780</v>
      </c>
    </row>
    <row r="1237" spans="1:3" x14ac:dyDescent="0.25">
      <c r="A1237" t="s">
        <v>238</v>
      </c>
      <c r="B1237" s="1">
        <v>44276</v>
      </c>
      <c r="C1237">
        <v>889</v>
      </c>
    </row>
    <row r="1238" spans="1:3" x14ac:dyDescent="0.25">
      <c r="A1238" t="s">
        <v>133</v>
      </c>
      <c r="B1238" s="1">
        <v>44276</v>
      </c>
      <c r="C1238">
        <v>372</v>
      </c>
    </row>
    <row r="1239" spans="1:3" x14ac:dyDescent="0.25">
      <c r="A1239" t="s">
        <v>37</v>
      </c>
      <c r="B1239" s="1">
        <v>44276</v>
      </c>
      <c r="C1239">
        <v>266</v>
      </c>
    </row>
    <row r="1240" spans="1:3" x14ac:dyDescent="0.25">
      <c r="A1240" t="s">
        <v>79</v>
      </c>
      <c r="B1240" s="1">
        <v>44276</v>
      </c>
      <c r="C1240">
        <v>188</v>
      </c>
    </row>
    <row r="1241" spans="1:3" x14ac:dyDescent="0.25">
      <c r="A1241" t="s">
        <v>91</v>
      </c>
      <c r="B1241" s="1">
        <v>44276</v>
      </c>
      <c r="C1241">
        <v>213</v>
      </c>
    </row>
    <row r="1242" spans="1:3" x14ac:dyDescent="0.25">
      <c r="A1242" t="s">
        <v>211</v>
      </c>
      <c r="B1242" s="1">
        <v>44276</v>
      </c>
      <c r="C1242">
        <v>104</v>
      </c>
    </row>
    <row r="1243" spans="1:3" x14ac:dyDescent="0.25">
      <c r="A1243" t="s">
        <v>112</v>
      </c>
      <c r="B1243" s="1">
        <v>44276</v>
      </c>
      <c r="C1243">
        <v>142</v>
      </c>
    </row>
    <row r="1244" spans="1:3" x14ac:dyDescent="0.25">
      <c r="A1244" t="s">
        <v>300</v>
      </c>
      <c r="B1244" s="1">
        <v>44276</v>
      </c>
      <c r="C1244">
        <v>623</v>
      </c>
    </row>
    <row r="1245" spans="1:3" x14ac:dyDescent="0.25">
      <c r="A1245" t="s">
        <v>202</v>
      </c>
      <c r="B1245" s="1">
        <v>44276</v>
      </c>
      <c r="C1245">
        <v>918</v>
      </c>
    </row>
    <row r="1246" spans="1:3" x14ac:dyDescent="0.25">
      <c r="A1246" t="s">
        <v>93</v>
      </c>
      <c r="B1246" s="1">
        <v>44276</v>
      </c>
      <c r="C1246">
        <v>168</v>
      </c>
    </row>
    <row r="1247" spans="1:3" x14ac:dyDescent="0.25">
      <c r="A1247" t="s">
        <v>48</v>
      </c>
      <c r="B1247" s="1">
        <v>44276</v>
      </c>
      <c r="C1247">
        <v>195</v>
      </c>
    </row>
    <row r="1248" spans="1:3" x14ac:dyDescent="0.25">
      <c r="A1248" t="s">
        <v>262</v>
      </c>
      <c r="B1248" s="1">
        <v>44276</v>
      </c>
      <c r="C1248">
        <v>554</v>
      </c>
    </row>
    <row r="1249" spans="1:3" x14ac:dyDescent="0.25">
      <c r="A1249" t="s">
        <v>172</v>
      </c>
      <c r="B1249" s="1">
        <v>44276</v>
      </c>
      <c r="C1249">
        <v>315</v>
      </c>
    </row>
    <row r="1250" spans="1:3" x14ac:dyDescent="0.25">
      <c r="A1250" t="s">
        <v>292</v>
      </c>
      <c r="B1250" s="1">
        <v>44276</v>
      </c>
      <c r="C1250">
        <v>975</v>
      </c>
    </row>
    <row r="1251" spans="1:3" x14ac:dyDescent="0.25">
      <c r="A1251" t="s">
        <v>37</v>
      </c>
      <c r="B1251" s="1">
        <v>44276</v>
      </c>
      <c r="C1251">
        <v>481</v>
      </c>
    </row>
    <row r="1252" spans="1:3" x14ac:dyDescent="0.25">
      <c r="A1252" t="s">
        <v>214</v>
      </c>
      <c r="B1252" s="1">
        <v>44276</v>
      </c>
      <c r="C1252">
        <v>570</v>
      </c>
    </row>
    <row r="1253" spans="1:3" x14ac:dyDescent="0.25">
      <c r="A1253" t="s">
        <v>176</v>
      </c>
      <c r="B1253" s="1">
        <v>44276</v>
      </c>
      <c r="C1253">
        <v>909</v>
      </c>
    </row>
    <row r="1254" spans="1:3" x14ac:dyDescent="0.25">
      <c r="A1254" t="s">
        <v>279</v>
      </c>
      <c r="B1254" s="1">
        <v>44276</v>
      </c>
      <c r="C1254">
        <v>900</v>
      </c>
    </row>
    <row r="1255" spans="1:3" x14ac:dyDescent="0.25">
      <c r="A1255" t="s">
        <v>75</v>
      </c>
      <c r="B1255" s="1">
        <v>44276</v>
      </c>
      <c r="C1255">
        <v>318</v>
      </c>
    </row>
    <row r="1256" spans="1:3" x14ac:dyDescent="0.25">
      <c r="A1256" t="s">
        <v>90</v>
      </c>
      <c r="B1256" s="1">
        <v>44276</v>
      </c>
      <c r="C1256">
        <v>953</v>
      </c>
    </row>
    <row r="1257" spans="1:3" x14ac:dyDescent="0.25">
      <c r="A1257" t="s">
        <v>170</v>
      </c>
      <c r="B1257" s="1">
        <v>44277</v>
      </c>
      <c r="C1257">
        <v>989</v>
      </c>
    </row>
    <row r="1258" spans="1:3" x14ac:dyDescent="0.25">
      <c r="A1258" t="s">
        <v>219</v>
      </c>
      <c r="B1258" s="1">
        <v>44277</v>
      </c>
      <c r="C1258">
        <v>880</v>
      </c>
    </row>
    <row r="1259" spans="1:3" x14ac:dyDescent="0.25">
      <c r="A1259" t="s">
        <v>107</v>
      </c>
      <c r="B1259" s="1">
        <v>44277</v>
      </c>
      <c r="C1259">
        <v>584</v>
      </c>
    </row>
    <row r="1260" spans="1:3" x14ac:dyDescent="0.25">
      <c r="A1260" t="s">
        <v>233</v>
      </c>
      <c r="B1260" s="1">
        <v>44277</v>
      </c>
      <c r="C1260">
        <v>390</v>
      </c>
    </row>
    <row r="1261" spans="1:3" x14ac:dyDescent="0.25">
      <c r="A1261" t="s">
        <v>140</v>
      </c>
      <c r="B1261" s="1">
        <v>44277</v>
      </c>
      <c r="C1261">
        <v>680</v>
      </c>
    </row>
    <row r="1262" spans="1:3" x14ac:dyDescent="0.25">
      <c r="A1262" t="s">
        <v>257</v>
      </c>
      <c r="B1262" s="1">
        <v>44277</v>
      </c>
      <c r="C1262">
        <v>734</v>
      </c>
    </row>
    <row r="1263" spans="1:3" x14ac:dyDescent="0.25">
      <c r="A1263" t="s">
        <v>124</v>
      </c>
      <c r="B1263" s="1">
        <v>44277</v>
      </c>
      <c r="C1263">
        <v>923</v>
      </c>
    </row>
    <row r="1264" spans="1:3" x14ac:dyDescent="0.25">
      <c r="A1264" t="s">
        <v>224</v>
      </c>
      <c r="B1264" s="1">
        <v>44277</v>
      </c>
      <c r="C1264">
        <v>158</v>
      </c>
    </row>
    <row r="1265" spans="1:3" x14ac:dyDescent="0.25">
      <c r="A1265" t="s">
        <v>204</v>
      </c>
      <c r="B1265" s="1">
        <v>44277</v>
      </c>
      <c r="C1265">
        <v>827</v>
      </c>
    </row>
    <row r="1266" spans="1:3" x14ac:dyDescent="0.25">
      <c r="A1266" t="s">
        <v>159</v>
      </c>
      <c r="B1266" s="1">
        <v>44277</v>
      </c>
      <c r="C1266">
        <v>887</v>
      </c>
    </row>
    <row r="1267" spans="1:3" x14ac:dyDescent="0.25">
      <c r="A1267" t="s">
        <v>172</v>
      </c>
      <c r="B1267" s="1">
        <v>44277</v>
      </c>
      <c r="C1267">
        <v>199</v>
      </c>
    </row>
    <row r="1268" spans="1:3" x14ac:dyDescent="0.25">
      <c r="A1268" t="s">
        <v>300</v>
      </c>
      <c r="B1268" s="1">
        <v>44277</v>
      </c>
      <c r="C1268">
        <v>864</v>
      </c>
    </row>
    <row r="1269" spans="1:3" x14ac:dyDescent="0.25">
      <c r="A1269" t="s">
        <v>47</v>
      </c>
      <c r="B1269" s="1">
        <v>44277</v>
      </c>
      <c r="C1269">
        <v>663</v>
      </c>
    </row>
    <row r="1270" spans="1:3" x14ac:dyDescent="0.25">
      <c r="A1270" t="s">
        <v>50</v>
      </c>
      <c r="B1270" s="1">
        <v>44277</v>
      </c>
      <c r="C1270">
        <v>596</v>
      </c>
    </row>
    <row r="1271" spans="1:3" x14ac:dyDescent="0.25">
      <c r="A1271" t="s">
        <v>289</v>
      </c>
      <c r="B1271" s="1">
        <v>44277</v>
      </c>
      <c r="C1271">
        <v>801</v>
      </c>
    </row>
    <row r="1272" spans="1:3" x14ac:dyDescent="0.25">
      <c r="A1272" t="s">
        <v>160</v>
      </c>
      <c r="B1272" s="1">
        <v>44277</v>
      </c>
      <c r="C1272">
        <v>767</v>
      </c>
    </row>
    <row r="1273" spans="1:3" x14ac:dyDescent="0.25">
      <c r="A1273" t="s">
        <v>221</v>
      </c>
      <c r="B1273" s="1">
        <v>44277</v>
      </c>
      <c r="C1273">
        <v>306</v>
      </c>
    </row>
    <row r="1274" spans="1:3" x14ac:dyDescent="0.25">
      <c r="A1274" t="s">
        <v>240</v>
      </c>
      <c r="B1274" s="1">
        <v>44277</v>
      </c>
      <c r="C1274">
        <v>150</v>
      </c>
    </row>
    <row r="1275" spans="1:3" x14ac:dyDescent="0.25">
      <c r="A1275" t="s">
        <v>144</v>
      </c>
      <c r="B1275" s="1">
        <v>44277</v>
      </c>
      <c r="C1275">
        <v>640</v>
      </c>
    </row>
    <row r="1276" spans="1:3" x14ac:dyDescent="0.25">
      <c r="A1276" t="s">
        <v>271</v>
      </c>
      <c r="B1276" s="1">
        <v>44277</v>
      </c>
      <c r="C1276">
        <v>618</v>
      </c>
    </row>
    <row r="1277" spans="1:3" x14ac:dyDescent="0.25">
      <c r="A1277" t="s">
        <v>46</v>
      </c>
      <c r="B1277" s="1">
        <v>44277</v>
      </c>
      <c r="C1277">
        <v>526</v>
      </c>
    </row>
    <row r="1278" spans="1:3" x14ac:dyDescent="0.25">
      <c r="A1278" t="s">
        <v>10</v>
      </c>
      <c r="B1278" s="1">
        <v>44277</v>
      </c>
      <c r="C1278">
        <v>590</v>
      </c>
    </row>
    <row r="1279" spans="1:3" x14ac:dyDescent="0.25">
      <c r="A1279" t="s">
        <v>232</v>
      </c>
      <c r="B1279" s="1">
        <v>44277</v>
      </c>
      <c r="C1279">
        <v>152</v>
      </c>
    </row>
    <row r="1280" spans="1:3" x14ac:dyDescent="0.25">
      <c r="A1280" t="s">
        <v>195</v>
      </c>
      <c r="B1280" s="1">
        <v>44277</v>
      </c>
      <c r="C1280">
        <v>505</v>
      </c>
    </row>
    <row r="1281" spans="1:3" x14ac:dyDescent="0.25">
      <c r="A1281" t="s">
        <v>167</v>
      </c>
      <c r="B1281" s="1">
        <v>44277</v>
      </c>
      <c r="C1281">
        <v>176</v>
      </c>
    </row>
    <row r="1282" spans="1:3" x14ac:dyDescent="0.25">
      <c r="A1282" t="s">
        <v>26</v>
      </c>
      <c r="B1282" s="1">
        <v>44277</v>
      </c>
      <c r="C1282">
        <v>329</v>
      </c>
    </row>
    <row r="1283" spans="1:3" x14ac:dyDescent="0.25">
      <c r="A1283" t="s">
        <v>229</v>
      </c>
      <c r="B1283" s="1">
        <v>44277</v>
      </c>
      <c r="C1283">
        <v>830</v>
      </c>
    </row>
    <row r="1284" spans="1:3" x14ac:dyDescent="0.25">
      <c r="A1284" t="s">
        <v>48</v>
      </c>
      <c r="B1284" s="1">
        <v>44277</v>
      </c>
      <c r="C1284">
        <v>835</v>
      </c>
    </row>
    <row r="1285" spans="1:3" x14ac:dyDescent="0.25">
      <c r="A1285" t="s">
        <v>161</v>
      </c>
      <c r="B1285" s="1">
        <v>44277</v>
      </c>
      <c r="C1285">
        <v>180</v>
      </c>
    </row>
    <row r="1286" spans="1:3" x14ac:dyDescent="0.25">
      <c r="A1286" t="s">
        <v>92</v>
      </c>
      <c r="B1286" s="1">
        <v>44277</v>
      </c>
      <c r="C1286">
        <v>875</v>
      </c>
    </row>
    <row r="1287" spans="1:3" x14ac:dyDescent="0.25">
      <c r="A1287" t="s">
        <v>222</v>
      </c>
      <c r="B1287" s="1">
        <v>44277</v>
      </c>
      <c r="C1287">
        <v>985</v>
      </c>
    </row>
    <row r="1288" spans="1:3" x14ac:dyDescent="0.25">
      <c r="A1288" t="s">
        <v>125</v>
      </c>
      <c r="B1288" s="1">
        <v>44277</v>
      </c>
      <c r="C1288">
        <v>334</v>
      </c>
    </row>
    <row r="1289" spans="1:3" x14ac:dyDescent="0.25">
      <c r="A1289" t="s">
        <v>94</v>
      </c>
      <c r="B1289" s="1">
        <v>44277</v>
      </c>
      <c r="C1289">
        <v>429</v>
      </c>
    </row>
    <row r="1290" spans="1:3" x14ac:dyDescent="0.25">
      <c r="A1290" t="s">
        <v>93</v>
      </c>
      <c r="B1290" s="1">
        <v>44277</v>
      </c>
      <c r="C1290">
        <v>984</v>
      </c>
    </row>
    <row r="1291" spans="1:3" x14ac:dyDescent="0.25">
      <c r="A1291" t="s">
        <v>122</v>
      </c>
      <c r="B1291" s="1">
        <v>44277</v>
      </c>
      <c r="C1291">
        <v>810</v>
      </c>
    </row>
    <row r="1292" spans="1:3" x14ac:dyDescent="0.25">
      <c r="A1292" t="s">
        <v>86</v>
      </c>
      <c r="B1292" s="1">
        <v>44277</v>
      </c>
      <c r="C1292">
        <v>882</v>
      </c>
    </row>
    <row r="1293" spans="1:3" x14ac:dyDescent="0.25">
      <c r="A1293" t="s">
        <v>40</v>
      </c>
      <c r="B1293" s="1">
        <v>44277</v>
      </c>
      <c r="C1293">
        <v>363</v>
      </c>
    </row>
    <row r="1294" spans="1:3" x14ac:dyDescent="0.25">
      <c r="A1294" t="s">
        <v>217</v>
      </c>
      <c r="B1294" s="1">
        <v>44277</v>
      </c>
      <c r="C1294">
        <v>169</v>
      </c>
    </row>
    <row r="1295" spans="1:3" x14ac:dyDescent="0.25">
      <c r="A1295" t="s">
        <v>97</v>
      </c>
      <c r="B1295" s="1">
        <v>44277</v>
      </c>
      <c r="C1295">
        <v>164</v>
      </c>
    </row>
    <row r="1296" spans="1:3" x14ac:dyDescent="0.25">
      <c r="A1296" t="s">
        <v>270</v>
      </c>
      <c r="B1296" s="1">
        <v>44277</v>
      </c>
      <c r="C1296">
        <v>768</v>
      </c>
    </row>
    <row r="1297" spans="1:3" x14ac:dyDescent="0.25">
      <c r="A1297" t="s">
        <v>38</v>
      </c>
      <c r="B1297" s="1">
        <v>44277</v>
      </c>
      <c r="C1297">
        <v>251</v>
      </c>
    </row>
    <row r="1298" spans="1:3" x14ac:dyDescent="0.25">
      <c r="A1298" t="s">
        <v>101</v>
      </c>
      <c r="B1298" s="1">
        <v>44277</v>
      </c>
      <c r="C1298">
        <v>735</v>
      </c>
    </row>
    <row r="1299" spans="1:3" x14ac:dyDescent="0.25">
      <c r="A1299" t="s">
        <v>89</v>
      </c>
      <c r="B1299" s="1">
        <v>44277</v>
      </c>
      <c r="C1299">
        <v>225</v>
      </c>
    </row>
    <row r="1300" spans="1:3" x14ac:dyDescent="0.25">
      <c r="A1300" t="s">
        <v>52</v>
      </c>
      <c r="B1300" s="1">
        <v>44278</v>
      </c>
      <c r="C1300">
        <v>686</v>
      </c>
    </row>
    <row r="1301" spans="1:3" x14ac:dyDescent="0.25">
      <c r="A1301" t="s">
        <v>106</v>
      </c>
      <c r="B1301" s="1">
        <v>44278</v>
      </c>
      <c r="C1301">
        <v>694</v>
      </c>
    </row>
    <row r="1302" spans="1:3" x14ac:dyDescent="0.25">
      <c r="A1302" t="s">
        <v>140</v>
      </c>
      <c r="B1302" s="1">
        <v>44278</v>
      </c>
      <c r="C1302">
        <v>162</v>
      </c>
    </row>
    <row r="1303" spans="1:3" x14ac:dyDescent="0.25">
      <c r="A1303" t="s">
        <v>153</v>
      </c>
      <c r="B1303" s="1">
        <v>44278</v>
      </c>
      <c r="C1303">
        <v>818</v>
      </c>
    </row>
    <row r="1304" spans="1:3" x14ac:dyDescent="0.25">
      <c r="A1304" t="s">
        <v>191</v>
      </c>
      <c r="B1304" s="1">
        <v>44278</v>
      </c>
      <c r="C1304">
        <v>394</v>
      </c>
    </row>
    <row r="1305" spans="1:3" x14ac:dyDescent="0.25">
      <c r="A1305" t="s">
        <v>11</v>
      </c>
      <c r="B1305" s="1">
        <v>44278</v>
      </c>
      <c r="C1305">
        <v>581</v>
      </c>
    </row>
    <row r="1306" spans="1:3" x14ac:dyDescent="0.25">
      <c r="A1306" t="s">
        <v>239</v>
      </c>
      <c r="B1306" s="1">
        <v>44278</v>
      </c>
      <c r="C1306">
        <v>263</v>
      </c>
    </row>
    <row r="1307" spans="1:3" x14ac:dyDescent="0.25">
      <c r="A1307" t="s">
        <v>191</v>
      </c>
      <c r="B1307" s="1">
        <v>44278</v>
      </c>
      <c r="C1307">
        <v>835</v>
      </c>
    </row>
    <row r="1308" spans="1:3" x14ac:dyDescent="0.25">
      <c r="A1308" t="s">
        <v>66</v>
      </c>
      <c r="B1308" s="1">
        <v>44278</v>
      </c>
      <c r="C1308">
        <v>797</v>
      </c>
    </row>
    <row r="1309" spans="1:3" x14ac:dyDescent="0.25">
      <c r="A1309" t="s">
        <v>177</v>
      </c>
      <c r="B1309" s="1">
        <v>44278</v>
      </c>
      <c r="C1309">
        <v>862</v>
      </c>
    </row>
    <row r="1310" spans="1:3" x14ac:dyDescent="0.25">
      <c r="A1310" t="s">
        <v>33</v>
      </c>
      <c r="B1310" s="1">
        <v>44278</v>
      </c>
      <c r="C1310">
        <v>210</v>
      </c>
    </row>
    <row r="1311" spans="1:3" x14ac:dyDescent="0.25">
      <c r="A1311" t="s">
        <v>290</v>
      </c>
      <c r="B1311" s="1">
        <v>44278</v>
      </c>
      <c r="C1311">
        <v>277</v>
      </c>
    </row>
    <row r="1312" spans="1:3" x14ac:dyDescent="0.25">
      <c r="A1312" t="s">
        <v>33</v>
      </c>
      <c r="B1312" s="1">
        <v>44278</v>
      </c>
      <c r="C1312">
        <v>969</v>
      </c>
    </row>
    <row r="1313" spans="1:3" x14ac:dyDescent="0.25">
      <c r="A1313" t="s">
        <v>241</v>
      </c>
      <c r="B1313" s="1">
        <v>44278</v>
      </c>
      <c r="C1313">
        <v>864</v>
      </c>
    </row>
    <row r="1314" spans="1:3" x14ac:dyDescent="0.25">
      <c r="A1314" t="s">
        <v>211</v>
      </c>
      <c r="B1314" s="1">
        <v>44278</v>
      </c>
      <c r="C1314">
        <v>220</v>
      </c>
    </row>
    <row r="1315" spans="1:3" x14ac:dyDescent="0.25">
      <c r="A1315" t="s">
        <v>11</v>
      </c>
      <c r="B1315" s="1">
        <v>44278</v>
      </c>
      <c r="C1315">
        <v>806</v>
      </c>
    </row>
    <row r="1316" spans="1:3" x14ac:dyDescent="0.25">
      <c r="A1316" t="s">
        <v>217</v>
      </c>
      <c r="B1316" s="1">
        <v>44278</v>
      </c>
      <c r="C1316">
        <v>814</v>
      </c>
    </row>
    <row r="1317" spans="1:3" x14ac:dyDescent="0.25">
      <c r="A1317" t="s">
        <v>152</v>
      </c>
      <c r="B1317" s="1">
        <v>44278</v>
      </c>
      <c r="C1317">
        <v>244</v>
      </c>
    </row>
    <row r="1318" spans="1:3" x14ac:dyDescent="0.25">
      <c r="A1318" t="s">
        <v>197</v>
      </c>
      <c r="B1318" s="1">
        <v>44278</v>
      </c>
      <c r="C1318">
        <v>924</v>
      </c>
    </row>
    <row r="1319" spans="1:3" x14ac:dyDescent="0.25">
      <c r="A1319" t="s">
        <v>54</v>
      </c>
      <c r="B1319" s="1">
        <v>44278</v>
      </c>
      <c r="C1319">
        <v>140</v>
      </c>
    </row>
    <row r="1320" spans="1:3" x14ac:dyDescent="0.25">
      <c r="A1320" t="s">
        <v>219</v>
      </c>
      <c r="B1320" s="1">
        <v>44278</v>
      </c>
      <c r="C1320">
        <v>877</v>
      </c>
    </row>
    <row r="1321" spans="1:3" x14ac:dyDescent="0.25">
      <c r="A1321" t="s">
        <v>272</v>
      </c>
      <c r="B1321" s="1">
        <v>44278</v>
      </c>
      <c r="C1321">
        <v>819</v>
      </c>
    </row>
    <row r="1322" spans="1:3" x14ac:dyDescent="0.25">
      <c r="A1322" t="s">
        <v>299</v>
      </c>
      <c r="B1322" s="1">
        <v>44278</v>
      </c>
      <c r="C1322">
        <v>492</v>
      </c>
    </row>
    <row r="1323" spans="1:3" x14ac:dyDescent="0.25">
      <c r="A1323" t="s">
        <v>296</v>
      </c>
      <c r="B1323" s="1">
        <v>44278</v>
      </c>
      <c r="C1323">
        <v>964</v>
      </c>
    </row>
    <row r="1324" spans="1:3" x14ac:dyDescent="0.25">
      <c r="A1324" t="s">
        <v>94</v>
      </c>
      <c r="B1324" s="1">
        <v>44278</v>
      </c>
      <c r="C1324">
        <v>253</v>
      </c>
    </row>
    <row r="1325" spans="1:3" x14ac:dyDescent="0.25">
      <c r="A1325" t="s">
        <v>135</v>
      </c>
      <c r="B1325" s="1">
        <v>44278</v>
      </c>
      <c r="C1325">
        <v>878</v>
      </c>
    </row>
    <row r="1326" spans="1:3" x14ac:dyDescent="0.25">
      <c r="A1326" t="s">
        <v>235</v>
      </c>
      <c r="B1326" s="1">
        <v>44278</v>
      </c>
      <c r="C1326">
        <v>447</v>
      </c>
    </row>
    <row r="1327" spans="1:3" x14ac:dyDescent="0.25">
      <c r="A1327" t="s">
        <v>69</v>
      </c>
      <c r="B1327" s="1">
        <v>44278</v>
      </c>
      <c r="C1327">
        <v>756</v>
      </c>
    </row>
    <row r="1328" spans="1:3" x14ac:dyDescent="0.25">
      <c r="A1328" t="s">
        <v>130</v>
      </c>
      <c r="B1328" s="1">
        <v>44278</v>
      </c>
      <c r="C1328">
        <v>420</v>
      </c>
    </row>
    <row r="1329" spans="1:3" x14ac:dyDescent="0.25">
      <c r="A1329" t="s">
        <v>84</v>
      </c>
      <c r="B1329" s="1">
        <v>44278</v>
      </c>
      <c r="C1329">
        <v>663</v>
      </c>
    </row>
    <row r="1330" spans="1:3" x14ac:dyDescent="0.25">
      <c r="A1330" t="s">
        <v>57</v>
      </c>
      <c r="B1330" s="1">
        <v>44278</v>
      </c>
      <c r="C1330">
        <v>189</v>
      </c>
    </row>
    <row r="1331" spans="1:3" x14ac:dyDescent="0.25">
      <c r="A1331" t="s">
        <v>283</v>
      </c>
      <c r="B1331" s="1">
        <v>44278</v>
      </c>
      <c r="C1331">
        <v>597</v>
      </c>
    </row>
    <row r="1332" spans="1:3" x14ac:dyDescent="0.25">
      <c r="A1332" t="s">
        <v>128</v>
      </c>
      <c r="B1332" s="1">
        <v>44278</v>
      </c>
      <c r="C1332">
        <v>332</v>
      </c>
    </row>
    <row r="1333" spans="1:3" x14ac:dyDescent="0.25">
      <c r="A1333" t="s">
        <v>107</v>
      </c>
      <c r="B1333" s="1">
        <v>44278</v>
      </c>
      <c r="C1333">
        <v>449</v>
      </c>
    </row>
    <row r="1334" spans="1:3" x14ac:dyDescent="0.25">
      <c r="A1334" t="s">
        <v>67</v>
      </c>
      <c r="B1334" s="1">
        <v>44278</v>
      </c>
      <c r="C1334">
        <v>970</v>
      </c>
    </row>
    <row r="1335" spans="1:3" x14ac:dyDescent="0.25">
      <c r="A1335" t="s">
        <v>226</v>
      </c>
      <c r="B1335" s="1">
        <v>44278</v>
      </c>
      <c r="C1335">
        <v>770</v>
      </c>
    </row>
    <row r="1336" spans="1:3" x14ac:dyDescent="0.25">
      <c r="A1336" t="s">
        <v>226</v>
      </c>
      <c r="B1336" s="1">
        <v>44278</v>
      </c>
      <c r="C1336">
        <v>374</v>
      </c>
    </row>
    <row r="1337" spans="1:3" x14ac:dyDescent="0.25">
      <c r="A1337" t="s">
        <v>173</v>
      </c>
      <c r="B1337" s="1">
        <v>44278</v>
      </c>
      <c r="C1337">
        <v>114</v>
      </c>
    </row>
    <row r="1338" spans="1:3" x14ac:dyDescent="0.25">
      <c r="A1338" t="s">
        <v>18</v>
      </c>
      <c r="B1338" s="1">
        <v>44278</v>
      </c>
      <c r="C1338">
        <v>317</v>
      </c>
    </row>
    <row r="1339" spans="1:3" x14ac:dyDescent="0.25">
      <c r="A1339" t="s">
        <v>133</v>
      </c>
      <c r="B1339" s="1">
        <v>44278</v>
      </c>
      <c r="C1339">
        <v>662</v>
      </c>
    </row>
    <row r="1340" spans="1:3" x14ac:dyDescent="0.25">
      <c r="A1340" t="s">
        <v>17</v>
      </c>
      <c r="B1340" s="1">
        <v>44278</v>
      </c>
      <c r="C1340">
        <v>253</v>
      </c>
    </row>
    <row r="1341" spans="1:3" x14ac:dyDescent="0.25">
      <c r="A1341" t="s">
        <v>284</v>
      </c>
      <c r="B1341" s="1">
        <v>44278</v>
      </c>
      <c r="C1341">
        <v>357</v>
      </c>
    </row>
    <row r="1342" spans="1:3" x14ac:dyDescent="0.25">
      <c r="A1342" t="s">
        <v>201</v>
      </c>
      <c r="B1342" s="1">
        <v>44278</v>
      </c>
      <c r="C1342">
        <v>536</v>
      </c>
    </row>
    <row r="1343" spans="1:3" x14ac:dyDescent="0.25">
      <c r="A1343" t="s">
        <v>81</v>
      </c>
      <c r="B1343" s="1">
        <v>44278</v>
      </c>
      <c r="C1343">
        <v>434</v>
      </c>
    </row>
    <row r="1344" spans="1:3" x14ac:dyDescent="0.25">
      <c r="A1344" t="s">
        <v>126</v>
      </c>
      <c r="B1344" s="1">
        <v>44278</v>
      </c>
      <c r="C1344">
        <v>957</v>
      </c>
    </row>
    <row r="1345" spans="1:3" x14ac:dyDescent="0.25">
      <c r="A1345" t="s">
        <v>31</v>
      </c>
      <c r="B1345" s="1">
        <v>44278</v>
      </c>
      <c r="C1345">
        <v>986</v>
      </c>
    </row>
    <row r="1346" spans="1:3" x14ac:dyDescent="0.25">
      <c r="A1346" t="s">
        <v>183</v>
      </c>
      <c r="B1346" s="1">
        <v>44278</v>
      </c>
      <c r="C1346">
        <v>939</v>
      </c>
    </row>
    <row r="1347" spans="1:3" x14ac:dyDescent="0.25">
      <c r="A1347" t="s">
        <v>59</v>
      </c>
      <c r="B1347" s="1">
        <v>44278</v>
      </c>
      <c r="C1347">
        <v>527</v>
      </c>
    </row>
    <row r="1348" spans="1:3" x14ac:dyDescent="0.25">
      <c r="A1348" t="s">
        <v>51</v>
      </c>
      <c r="B1348" s="1">
        <v>44278</v>
      </c>
      <c r="C1348">
        <v>151</v>
      </c>
    </row>
    <row r="1349" spans="1:3" x14ac:dyDescent="0.25">
      <c r="A1349" t="s">
        <v>90</v>
      </c>
      <c r="B1349" s="1">
        <v>44278</v>
      </c>
      <c r="C1349">
        <v>728</v>
      </c>
    </row>
    <row r="1350" spans="1:3" x14ac:dyDescent="0.25">
      <c r="A1350" t="s">
        <v>216</v>
      </c>
      <c r="B1350" s="1">
        <v>44278</v>
      </c>
      <c r="C1350">
        <v>720</v>
      </c>
    </row>
    <row r="1351" spans="1:3" x14ac:dyDescent="0.25">
      <c r="A1351" t="s">
        <v>36</v>
      </c>
      <c r="B1351" s="1">
        <v>44278</v>
      </c>
      <c r="C1351">
        <v>832</v>
      </c>
    </row>
    <row r="1352" spans="1:3" x14ac:dyDescent="0.25">
      <c r="A1352" t="s">
        <v>169</v>
      </c>
      <c r="B1352" s="1">
        <v>44278</v>
      </c>
      <c r="C1352">
        <v>798</v>
      </c>
    </row>
    <row r="1353" spans="1:3" x14ac:dyDescent="0.25">
      <c r="A1353" t="s">
        <v>211</v>
      </c>
      <c r="B1353" s="1">
        <v>44278</v>
      </c>
      <c r="C1353">
        <v>157</v>
      </c>
    </row>
    <row r="1354" spans="1:3" x14ac:dyDescent="0.25">
      <c r="A1354" t="s">
        <v>288</v>
      </c>
      <c r="B1354" s="1">
        <v>44278</v>
      </c>
      <c r="C1354">
        <v>436</v>
      </c>
    </row>
    <row r="1355" spans="1:3" x14ac:dyDescent="0.25">
      <c r="A1355" t="s">
        <v>137</v>
      </c>
      <c r="B1355" s="1">
        <v>44278</v>
      </c>
      <c r="C1355">
        <v>189</v>
      </c>
    </row>
    <row r="1356" spans="1:3" x14ac:dyDescent="0.25">
      <c r="A1356" t="s">
        <v>118</v>
      </c>
      <c r="B1356" s="1">
        <v>44278</v>
      </c>
      <c r="C1356">
        <v>168</v>
      </c>
    </row>
    <row r="1357" spans="1:3" x14ac:dyDescent="0.25">
      <c r="A1357" t="s">
        <v>120</v>
      </c>
      <c r="B1357" s="1">
        <v>44278</v>
      </c>
      <c r="C1357">
        <v>868</v>
      </c>
    </row>
    <row r="1358" spans="1:3" x14ac:dyDescent="0.25">
      <c r="A1358" t="s">
        <v>299</v>
      </c>
      <c r="B1358" s="1">
        <v>44278</v>
      </c>
      <c r="C1358">
        <v>512</v>
      </c>
    </row>
    <row r="1359" spans="1:3" x14ac:dyDescent="0.25">
      <c r="A1359" t="s">
        <v>178</v>
      </c>
      <c r="B1359" s="1">
        <v>44278</v>
      </c>
      <c r="C1359">
        <v>694</v>
      </c>
    </row>
    <row r="1360" spans="1:3" x14ac:dyDescent="0.25">
      <c r="A1360" t="s">
        <v>156</v>
      </c>
      <c r="B1360" s="1">
        <v>44278</v>
      </c>
      <c r="C1360">
        <v>754</v>
      </c>
    </row>
    <row r="1361" spans="1:3" x14ac:dyDescent="0.25">
      <c r="A1361" t="s">
        <v>11</v>
      </c>
      <c r="B1361" s="1">
        <v>44278</v>
      </c>
      <c r="C1361">
        <v>664</v>
      </c>
    </row>
    <row r="1362" spans="1:3" x14ac:dyDescent="0.25">
      <c r="A1362" t="s">
        <v>178</v>
      </c>
      <c r="B1362" s="1">
        <v>44278</v>
      </c>
      <c r="C1362">
        <v>523</v>
      </c>
    </row>
    <row r="1363" spans="1:3" x14ac:dyDescent="0.25">
      <c r="A1363" t="s">
        <v>234</v>
      </c>
      <c r="B1363" s="1">
        <v>44278</v>
      </c>
      <c r="C1363">
        <v>658</v>
      </c>
    </row>
    <row r="1364" spans="1:3" x14ac:dyDescent="0.25">
      <c r="A1364" t="s">
        <v>26</v>
      </c>
      <c r="B1364" s="1">
        <v>44279</v>
      </c>
      <c r="C1364">
        <v>524</v>
      </c>
    </row>
    <row r="1365" spans="1:3" x14ac:dyDescent="0.25">
      <c r="A1365" t="s">
        <v>12</v>
      </c>
      <c r="B1365" s="1">
        <v>44279</v>
      </c>
      <c r="C1365">
        <v>907</v>
      </c>
    </row>
    <row r="1366" spans="1:3" x14ac:dyDescent="0.25">
      <c r="A1366" t="s">
        <v>98</v>
      </c>
      <c r="B1366" s="1">
        <v>44279</v>
      </c>
      <c r="C1366">
        <v>962</v>
      </c>
    </row>
    <row r="1367" spans="1:3" x14ac:dyDescent="0.25">
      <c r="A1367" t="s">
        <v>154</v>
      </c>
      <c r="B1367" s="1">
        <v>44279</v>
      </c>
      <c r="C1367">
        <v>609</v>
      </c>
    </row>
    <row r="1368" spans="1:3" x14ac:dyDescent="0.25">
      <c r="A1368" t="s">
        <v>88</v>
      </c>
      <c r="B1368" s="1">
        <v>44279</v>
      </c>
      <c r="C1368">
        <v>560</v>
      </c>
    </row>
    <row r="1369" spans="1:3" x14ac:dyDescent="0.25">
      <c r="A1369" t="s">
        <v>40</v>
      </c>
      <c r="B1369" s="1">
        <v>44279</v>
      </c>
      <c r="C1369">
        <v>370</v>
      </c>
    </row>
    <row r="1370" spans="1:3" x14ac:dyDescent="0.25">
      <c r="A1370" t="s">
        <v>159</v>
      </c>
      <c r="B1370" s="1">
        <v>44279</v>
      </c>
      <c r="C1370">
        <v>919</v>
      </c>
    </row>
    <row r="1371" spans="1:3" x14ac:dyDescent="0.25">
      <c r="A1371" t="s">
        <v>131</v>
      </c>
      <c r="B1371" s="1">
        <v>44279</v>
      </c>
      <c r="C1371">
        <v>736</v>
      </c>
    </row>
    <row r="1372" spans="1:3" x14ac:dyDescent="0.25">
      <c r="A1372" t="s">
        <v>142</v>
      </c>
      <c r="B1372" s="1">
        <v>44279</v>
      </c>
      <c r="C1372">
        <v>996</v>
      </c>
    </row>
    <row r="1373" spans="1:3" x14ac:dyDescent="0.25">
      <c r="A1373" t="s">
        <v>218</v>
      </c>
      <c r="B1373" s="1">
        <v>44279</v>
      </c>
      <c r="C1373">
        <v>885</v>
      </c>
    </row>
    <row r="1374" spans="1:3" x14ac:dyDescent="0.25">
      <c r="A1374" t="s">
        <v>102</v>
      </c>
      <c r="B1374" s="1">
        <v>44279</v>
      </c>
      <c r="C1374">
        <v>874</v>
      </c>
    </row>
    <row r="1375" spans="1:3" x14ac:dyDescent="0.25">
      <c r="A1375" t="s">
        <v>289</v>
      </c>
      <c r="B1375" s="1">
        <v>44279</v>
      </c>
      <c r="C1375">
        <v>599</v>
      </c>
    </row>
    <row r="1376" spans="1:3" x14ac:dyDescent="0.25">
      <c r="A1376" t="s">
        <v>3</v>
      </c>
      <c r="B1376" s="1">
        <v>44279</v>
      </c>
      <c r="C1376">
        <v>493</v>
      </c>
    </row>
    <row r="1377" spans="1:3" x14ac:dyDescent="0.25">
      <c r="A1377" t="s">
        <v>258</v>
      </c>
      <c r="B1377" s="1">
        <v>44279</v>
      </c>
      <c r="C1377">
        <v>192</v>
      </c>
    </row>
    <row r="1378" spans="1:3" x14ac:dyDescent="0.25">
      <c r="A1378" t="s">
        <v>32</v>
      </c>
      <c r="B1378" s="1">
        <v>44279</v>
      </c>
      <c r="C1378">
        <v>520</v>
      </c>
    </row>
    <row r="1379" spans="1:3" x14ac:dyDescent="0.25">
      <c r="A1379" t="s">
        <v>156</v>
      </c>
      <c r="B1379" s="1">
        <v>44279</v>
      </c>
      <c r="C1379">
        <v>826</v>
      </c>
    </row>
    <row r="1380" spans="1:3" x14ac:dyDescent="0.25">
      <c r="A1380" t="s">
        <v>8</v>
      </c>
      <c r="B1380" s="1">
        <v>44279</v>
      </c>
      <c r="C1380">
        <v>761</v>
      </c>
    </row>
    <row r="1381" spans="1:3" x14ac:dyDescent="0.25">
      <c r="A1381" t="s">
        <v>137</v>
      </c>
      <c r="B1381" s="1">
        <v>44279</v>
      </c>
      <c r="C1381">
        <v>391</v>
      </c>
    </row>
    <row r="1382" spans="1:3" x14ac:dyDescent="0.25">
      <c r="A1382" t="s">
        <v>285</v>
      </c>
      <c r="B1382" s="1">
        <v>44279</v>
      </c>
      <c r="C1382">
        <v>499</v>
      </c>
    </row>
    <row r="1383" spans="1:3" x14ac:dyDescent="0.25">
      <c r="A1383" t="s">
        <v>28</v>
      </c>
      <c r="B1383" s="1">
        <v>44279</v>
      </c>
      <c r="C1383">
        <v>200</v>
      </c>
    </row>
    <row r="1384" spans="1:3" x14ac:dyDescent="0.25">
      <c r="A1384" t="s">
        <v>195</v>
      </c>
      <c r="B1384" s="1">
        <v>44279</v>
      </c>
      <c r="C1384">
        <v>281</v>
      </c>
    </row>
    <row r="1385" spans="1:3" x14ac:dyDescent="0.25">
      <c r="A1385" t="s">
        <v>130</v>
      </c>
      <c r="B1385" s="1">
        <v>44279</v>
      </c>
      <c r="C1385">
        <v>753</v>
      </c>
    </row>
    <row r="1386" spans="1:3" x14ac:dyDescent="0.25">
      <c r="A1386" t="s">
        <v>168</v>
      </c>
      <c r="B1386" s="1">
        <v>44279</v>
      </c>
      <c r="C1386">
        <v>516</v>
      </c>
    </row>
    <row r="1387" spans="1:3" x14ac:dyDescent="0.25">
      <c r="A1387" t="s">
        <v>107</v>
      </c>
      <c r="B1387" s="1">
        <v>44279</v>
      </c>
      <c r="C1387">
        <v>916</v>
      </c>
    </row>
    <row r="1388" spans="1:3" x14ac:dyDescent="0.25">
      <c r="A1388" t="s">
        <v>72</v>
      </c>
      <c r="B1388" s="1">
        <v>44279</v>
      </c>
      <c r="C1388">
        <v>452</v>
      </c>
    </row>
    <row r="1389" spans="1:3" x14ac:dyDescent="0.25">
      <c r="A1389" t="s">
        <v>220</v>
      </c>
      <c r="B1389" s="1">
        <v>44279</v>
      </c>
      <c r="C1389">
        <v>267</v>
      </c>
    </row>
    <row r="1390" spans="1:3" x14ac:dyDescent="0.25">
      <c r="A1390" t="s">
        <v>246</v>
      </c>
      <c r="B1390" s="1">
        <v>44279</v>
      </c>
      <c r="C1390">
        <v>100</v>
      </c>
    </row>
    <row r="1391" spans="1:3" x14ac:dyDescent="0.25">
      <c r="A1391" t="s">
        <v>68</v>
      </c>
      <c r="B1391" s="1">
        <v>44279</v>
      </c>
      <c r="C1391">
        <v>804</v>
      </c>
    </row>
    <row r="1392" spans="1:3" x14ac:dyDescent="0.25">
      <c r="A1392" t="s">
        <v>262</v>
      </c>
      <c r="B1392" s="1">
        <v>44279</v>
      </c>
      <c r="C1392">
        <v>755</v>
      </c>
    </row>
    <row r="1393" spans="1:3" x14ac:dyDescent="0.25">
      <c r="A1393" t="s">
        <v>46</v>
      </c>
      <c r="B1393" s="1">
        <v>44279</v>
      </c>
      <c r="C1393">
        <v>991</v>
      </c>
    </row>
    <row r="1394" spans="1:3" x14ac:dyDescent="0.25">
      <c r="A1394" t="s">
        <v>163</v>
      </c>
      <c r="B1394" s="1">
        <v>44279</v>
      </c>
      <c r="C1394">
        <v>100</v>
      </c>
    </row>
    <row r="1395" spans="1:3" x14ac:dyDescent="0.25">
      <c r="A1395" t="s">
        <v>127</v>
      </c>
      <c r="B1395" s="1">
        <v>44279</v>
      </c>
      <c r="C1395">
        <v>328</v>
      </c>
    </row>
    <row r="1396" spans="1:3" x14ac:dyDescent="0.25">
      <c r="A1396" t="s">
        <v>154</v>
      </c>
      <c r="B1396" s="1">
        <v>44279</v>
      </c>
      <c r="C1396">
        <v>225</v>
      </c>
    </row>
    <row r="1397" spans="1:3" x14ac:dyDescent="0.25">
      <c r="A1397" t="s">
        <v>5</v>
      </c>
      <c r="B1397" s="1">
        <v>44279</v>
      </c>
      <c r="C1397">
        <v>136</v>
      </c>
    </row>
    <row r="1398" spans="1:3" x14ac:dyDescent="0.25">
      <c r="A1398" t="s">
        <v>78</v>
      </c>
      <c r="B1398" s="1">
        <v>44279</v>
      </c>
      <c r="C1398">
        <v>454</v>
      </c>
    </row>
    <row r="1399" spans="1:3" x14ac:dyDescent="0.25">
      <c r="A1399" t="s">
        <v>103</v>
      </c>
      <c r="B1399" s="1">
        <v>44279</v>
      </c>
      <c r="C1399">
        <v>648</v>
      </c>
    </row>
    <row r="1400" spans="1:3" x14ac:dyDescent="0.25">
      <c r="A1400" t="s">
        <v>210</v>
      </c>
      <c r="B1400" s="1">
        <v>44279</v>
      </c>
      <c r="C1400">
        <v>797</v>
      </c>
    </row>
    <row r="1401" spans="1:3" x14ac:dyDescent="0.25">
      <c r="A1401" t="s">
        <v>120</v>
      </c>
      <c r="B1401" s="1">
        <v>44279</v>
      </c>
      <c r="C1401">
        <v>645</v>
      </c>
    </row>
    <row r="1402" spans="1:3" x14ac:dyDescent="0.25">
      <c r="A1402" t="s">
        <v>67</v>
      </c>
      <c r="B1402" s="1">
        <v>44279</v>
      </c>
      <c r="C1402">
        <v>559</v>
      </c>
    </row>
    <row r="1403" spans="1:3" x14ac:dyDescent="0.25">
      <c r="A1403" t="s">
        <v>146</v>
      </c>
      <c r="B1403" s="1">
        <v>44279</v>
      </c>
      <c r="C1403">
        <v>864</v>
      </c>
    </row>
    <row r="1404" spans="1:3" x14ac:dyDescent="0.25">
      <c r="A1404" t="s">
        <v>98</v>
      </c>
      <c r="B1404" s="1">
        <v>44279</v>
      </c>
      <c r="C1404">
        <v>327</v>
      </c>
    </row>
    <row r="1405" spans="1:3" x14ac:dyDescent="0.25">
      <c r="A1405" t="s">
        <v>251</v>
      </c>
      <c r="B1405" s="1">
        <v>44279</v>
      </c>
      <c r="C1405">
        <v>167</v>
      </c>
    </row>
    <row r="1406" spans="1:3" x14ac:dyDescent="0.25">
      <c r="A1406" t="s">
        <v>272</v>
      </c>
      <c r="B1406" s="1">
        <v>44279</v>
      </c>
      <c r="C1406">
        <v>820</v>
      </c>
    </row>
    <row r="1407" spans="1:3" x14ac:dyDescent="0.25">
      <c r="A1407" t="s">
        <v>144</v>
      </c>
      <c r="B1407" s="1">
        <v>44279</v>
      </c>
      <c r="C1407">
        <v>302</v>
      </c>
    </row>
    <row r="1408" spans="1:3" x14ac:dyDescent="0.25">
      <c r="A1408" t="s">
        <v>293</v>
      </c>
      <c r="B1408" s="1">
        <v>44279</v>
      </c>
      <c r="C1408">
        <v>584</v>
      </c>
    </row>
    <row r="1409" spans="1:3" x14ac:dyDescent="0.25">
      <c r="A1409" t="s">
        <v>231</v>
      </c>
      <c r="B1409" s="1">
        <v>44279</v>
      </c>
      <c r="C1409">
        <v>815</v>
      </c>
    </row>
    <row r="1410" spans="1:3" x14ac:dyDescent="0.25">
      <c r="A1410" t="s">
        <v>292</v>
      </c>
      <c r="B1410" s="1">
        <v>44279</v>
      </c>
      <c r="C1410">
        <v>164</v>
      </c>
    </row>
    <row r="1411" spans="1:3" x14ac:dyDescent="0.25">
      <c r="A1411" t="s">
        <v>283</v>
      </c>
      <c r="B1411" s="1">
        <v>44279</v>
      </c>
      <c r="C1411">
        <v>740</v>
      </c>
    </row>
    <row r="1412" spans="1:3" x14ac:dyDescent="0.25">
      <c r="A1412" t="s">
        <v>83</v>
      </c>
      <c r="B1412" s="1">
        <v>44279</v>
      </c>
      <c r="C1412">
        <v>345</v>
      </c>
    </row>
    <row r="1413" spans="1:3" x14ac:dyDescent="0.25">
      <c r="A1413" t="s">
        <v>301</v>
      </c>
      <c r="B1413" s="1">
        <v>44279</v>
      </c>
      <c r="C1413">
        <v>577</v>
      </c>
    </row>
    <row r="1414" spans="1:3" x14ac:dyDescent="0.25">
      <c r="A1414" t="s">
        <v>19</v>
      </c>
      <c r="B1414" s="1">
        <v>44279</v>
      </c>
      <c r="C1414">
        <v>393</v>
      </c>
    </row>
    <row r="1415" spans="1:3" x14ac:dyDescent="0.25">
      <c r="A1415" t="s">
        <v>259</v>
      </c>
      <c r="B1415" s="1">
        <v>44279</v>
      </c>
      <c r="C1415">
        <v>184</v>
      </c>
    </row>
    <row r="1416" spans="1:3" x14ac:dyDescent="0.25">
      <c r="A1416" t="s">
        <v>174</v>
      </c>
      <c r="B1416" s="1">
        <v>44279</v>
      </c>
      <c r="C1416">
        <v>954</v>
      </c>
    </row>
    <row r="1417" spans="1:3" x14ac:dyDescent="0.25">
      <c r="A1417" t="s">
        <v>217</v>
      </c>
      <c r="B1417" s="1">
        <v>44279</v>
      </c>
      <c r="C1417">
        <v>857</v>
      </c>
    </row>
    <row r="1418" spans="1:3" x14ac:dyDescent="0.25">
      <c r="A1418" t="s">
        <v>60</v>
      </c>
      <c r="B1418" s="1">
        <v>44279</v>
      </c>
      <c r="C1418">
        <v>950</v>
      </c>
    </row>
    <row r="1419" spans="1:3" x14ac:dyDescent="0.25">
      <c r="A1419" t="s">
        <v>296</v>
      </c>
      <c r="B1419" s="1">
        <v>44279</v>
      </c>
      <c r="C1419">
        <v>167</v>
      </c>
    </row>
    <row r="1420" spans="1:3" x14ac:dyDescent="0.25">
      <c r="A1420" t="s">
        <v>105</v>
      </c>
      <c r="B1420" s="1">
        <v>44279</v>
      </c>
      <c r="C1420">
        <v>842</v>
      </c>
    </row>
    <row r="1421" spans="1:3" x14ac:dyDescent="0.25">
      <c r="A1421" t="s">
        <v>234</v>
      </c>
      <c r="B1421" s="1">
        <v>44279</v>
      </c>
      <c r="C1421">
        <v>650</v>
      </c>
    </row>
    <row r="1422" spans="1:3" x14ac:dyDescent="0.25">
      <c r="A1422" t="s">
        <v>80</v>
      </c>
      <c r="B1422" s="1">
        <v>44279</v>
      </c>
      <c r="C1422">
        <v>758</v>
      </c>
    </row>
    <row r="1423" spans="1:3" x14ac:dyDescent="0.25">
      <c r="A1423" t="s">
        <v>229</v>
      </c>
      <c r="B1423" s="1">
        <v>44279</v>
      </c>
      <c r="C1423">
        <v>423</v>
      </c>
    </row>
    <row r="1424" spans="1:3" x14ac:dyDescent="0.25">
      <c r="A1424" t="s">
        <v>174</v>
      </c>
      <c r="B1424" s="1">
        <v>44279</v>
      </c>
      <c r="C1424">
        <v>715</v>
      </c>
    </row>
    <row r="1425" spans="1:3" x14ac:dyDescent="0.25">
      <c r="A1425" t="s">
        <v>194</v>
      </c>
      <c r="B1425" s="1">
        <v>44279</v>
      </c>
      <c r="C1425">
        <v>717</v>
      </c>
    </row>
    <row r="1426" spans="1:3" x14ac:dyDescent="0.25">
      <c r="A1426" t="s">
        <v>228</v>
      </c>
      <c r="B1426" s="1">
        <v>44279</v>
      </c>
      <c r="C1426">
        <v>835</v>
      </c>
    </row>
    <row r="1427" spans="1:3" x14ac:dyDescent="0.25">
      <c r="A1427" t="s">
        <v>127</v>
      </c>
      <c r="B1427" s="1">
        <v>44279</v>
      </c>
      <c r="C1427">
        <v>832</v>
      </c>
    </row>
    <row r="1428" spans="1:3" x14ac:dyDescent="0.25">
      <c r="A1428" t="s">
        <v>122</v>
      </c>
      <c r="B1428" s="1">
        <v>44279</v>
      </c>
      <c r="C1428">
        <v>523</v>
      </c>
    </row>
    <row r="1429" spans="1:3" x14ac:dyDescent="0.25">
      <c r="A1429" t="s">
        <v>125</v>
      </c>
      <c r="B1429" s="1">
        <v>44280</v>
      </c>
      <c r="C1429">
        <v>982</v>
      </c>
    </row>
    <row r="1430" spans="1:3" x14ac:dyDescent="0.25">
      <c r="A1430" t="s">
        <v>77</v>
      </c>
      <c r="B1430" s="1">
        <v>44280</v>
      </c>
      <c r="C1430">
        <v>241</v>
      </c>
    </row>
    <row r="1431" spans="1:3" x14ac:dyDescent="0.25">
      <c r="A1431" t="s">
        <v>217</v>
      </c>
      <c r="B1431" s="1">
        <v>44280</v>
      </c>
      <c r="C1431">
        <v>539</v>
      </c>
    </row>
    <row r="1432" spans="1:3" x14ac:dyDescent="0.25">
      <c r="A1432" t="s">
        <v>290</v>
      </c>
      <c r="B1432" s="1">
        <v>44280</v>
      </c>
      <c r="C1432">
        <v>778</v>
      </c>
    </row>
    <row r="1433" spans="1:3" x14ac:dyDescent="0.25">
      <c r="A1433" t="s">
        <v>146</v>
      </c>
      <c r="B1433" s="1">
        <v>44280</v>
      </c>
      <c r="C1433">
        <v>871</v>
      </c>
    </row>
    <row r="1434" spans="1:3" x14ac:dyDescent="0.25">
      <c r="A1434" t="s">
        <v>186</v>
      </c>
      <c r="B1434" s="1">
        <v>44280</v>
      </c>
      <c r="C1434">
        <v>408</v>
      </c>
    </row>
    <row r="1435" spans="1:3" x14ac:dyDescent="0.25">
      <c r="A1435" t="s">
        <v>281</v>
      </c>
      <c r="B1435" s="1">
        <v>44280</v>
      </c>
      <c r="C1435">
        <v>262</v>
      </c>
    </row>
    <row r="1436" spans="1:3" x14ac:dyDescent="0.25">
      <c r="A1436" t="s">
        <v>193</v>
      </c>
      <c r="B1436" s="1">
        <v>44280</v>
      </c>
      <c r="C1436">
        <v>918</v>
      </c>
    </row>
    <row r="1437" spans="1:3" x14ac:dyDescent="0.25">
      <c r="A1437" t="s">
        <v>249</v>
      </c>
      <c r="B1437" s="1">
        <v>44280</v>
      </c>
      <c r="C1437">
        <v>399</v>
      </c>
    </row>
    <row r="1438" spans="1:3" x14ac:dyDescent="0.25">
      <c r="A1438" t="s">
        <v>176</v>
      </c>
      <c r="B1438" s="1">
        <v>44280</v>
      </c>
      <c r="C1438">
        <v>496</v>
      </c>
    </row>
    <row r="1439" spans="1:3" x14ac:dyDescent="0.25">
      <c r="A1439" t="s">
        <v>81</v>
      </c>
      <c r="B1439" s="1">
        <v>44280</v>
      </c>
      <c r="C1439">
        <v>837</v>
      </c>
    </row>
    <row r="1440" spans="1:3" x14ac:dyDescent="0.25">
      <c r="A1440" t="s">
        <v>255</v>
      </c>
      <c r="B1440" s="1">
        <v>44280</v>
      </c>
      <c r="C1440">
        <v>154</v>
      </c>
    </row>
    <row r="1441" spans="1:3" x14ac:dyDescent="0.25">
      <c r="A1441" t="s">
        <v>99</v>
      </c>
      <c r="B1441" s="1">
        <v>44280</v>
      </c>
      <c r="C1441">
        <v>935</v>
      </c>
    </row>
    <row r="1442" spans="1:3" x14ac:dyDescent="0.25">
      <c r="A1442" t="s">
        <v>146</v>
      </c>
      <c r="B1442" s="1">
        <v>44280</v>
      </c>
      <c r="C1442">
        <v>481</v>
      </c>
    </row>
    <row r="1443" spans="1:3" x14ac:dyDescent="0.25">
      <c r="A1443" t="s">
        <v>191</v>
      </c>
      <c r="B1443" s="1">
        <v>44280</v>
      </c>
      <c r="C1443">
        <v>830</v>
      </c>
    </row>
    <row r="1444" spans="1:3" x14ac:dyDescent="0.25">
      <c r="A1444" t="s">
        <v>171</v>
      </c>
      <c r="B1444" s="1">
        <v>44280</v>
      </c>
      <c r="C1444">
        <v>383</v>
      </c>
    </row>
    <row r="1445" spans="1:3" x14ac:dyDescent="0.25">
      <c r="A1445" t="s">
        <v>107</v>
      </c>
      <c r="B1445" s="1">
        <v>44280</v>
      </c>
      <c r="C1445">
        <v>335</v>
      </c>
    </row>
    <row r="1446" spans="1:3" x14ac:dyDescent="0.25">
      <c r="A1446" t="s">
        <v>192</v>
      </c>
      <c r="B1446" s="1">
        <v>44280</v>
      </c>
      <c r="C1446">
        <v>188</v>
      </c>
    </row>
    <row r="1447" spans="1:3" x14ac:dyDescent="0.25">
      <c r="A1447" t="s">
        <v>41</v>
      </c>
      <c r="B1447" s="1">
        <v>44280</v>
      </c>
      <c r="C1447">
        <v>352</v>
      </c>
    </row>
    <row r="1448" spans="1:3" x14ac:dyDescent="0.25">
      <c r="A1448" t="s">
        <v>218</v>
      </c>
      <c r="B1448" s="1">
        <v>44280</v>
      </c>
      <c r="C1448">
        <v>222</v>
      </c>
    </row>
    <row r="1449" spans="1:3" x14ac:dyDescent="0.25">
      <c r="A1449" t="s">
        <v>239</v>
      </c>
      <c r="B1449" s="1">
        <v>44280</v>
      </c>
      <c r="C1449">
        <v>176</v>
      </c>
    </row>
    <row r="1450" spans="1:3" x14ac:dyDescent="0.25">
      <c r="A1450" t="s">
        <v>6</v>
      </c>
      <c r="B1450" s="1">
        <v>44280</v>
      </c>
      <c r="C1450">
        <v>817</v>
      </c>
    </row>
    <row r="1451" spans="1:3" x14ac:dyDescent="0.25">
      <c r="A1451" t="s">
        <v>147</v>
      </c>
      <c r="B1451" s="1">
        <v>44280</v>
      </c>
      <c r="C1451">
        <v>398</v>
      </c>
    </row>
    <row r="1452" spans="1:3" x14ac:dyDescent="0.25">
      <c r="A1452" t="s">
        <v>302</v>
      </c>
      <c r="B1452" s="1">
        <v>44280</v>
      </c>
      <c r="C1452">
        <v>747</v>
      </c>
    </row>
    <row r="1453" spans="1:3" x14ac:dyDescent="0.25">
      <c r="A1453" t="s">
        <v>8</v>
      </c>
      <c r="B1453" s="1">
        <v>44280</v>
      </c>
      <c r="C1453">
        <v>669</v>
      </c>
    </row>
    <row r="1454" spans="1:3" x14ac:dyDescent="0.25">
      <c r="A1454" t="s">
        <v>65</v>
      </c>
      <c r="B1454" s="1">
        <v>44280</v>
      </c>
      <c r="C1454">
        <v>893</v>
      </c>
    </row>
    <row r="1455" spans="1:3" x14ac:dyDescent="0.25">
      <c r="A1455" t="s">
        <v>137</v>
      </c>
      <c r="B1455" s="1">
        <v>44280</v>
      </c>
      <c r="C1455">
        <v>431</v>
      </c>
    </row>
    <row r="1456" spans="1:3" x14ac:dyDescent="0.25">
      <c r="A1456" t="s">
        <v>57</v>
      </c>
      <c r="B1456" s="1">
        <v>44280</v>
      </c>
      <c r="C1456">
        <v>846</v>
      </c>
    </row>
    <row r="1457" spans="1:3" x14ac:dyDescent="0.25">
      <c r="A1457" t="s">
        <v>90</v>
      </c>
      <c r="B1457" s="1">
        <v>44280</v>
      </c>
      <c r="C1457">
        <v>790</v>
      </c>
    </row>
    <row r="1458" spans="1:3" x14ac:dyDescent="0.25">
      <c r="A1458" t="s">
        <v>78</v>
      </c>
      <c r="B1458" s="1">
        <v>44280</v>
      </c>
      <c r="C1458">
        <v>938</v>
      </c>
    </row>
    <row r="1459" spans="1:3" x14ac:dyDescent="0.25">
      <c r="A1459" t="s">
        <v>250</v>
      </c>
      <c r="B1459" s="1">
        <v>44280</v>
      </c>
      <c r="C1459">
        <v>270</v>
      </c>
    </row>
    <row r="1460" spans="1:3" x14ac:dyDescent="0.25">
      <c r="A1460" t="s">
        <v>261</v>
      </c>
      <c r="B1460" s="1">
        <v>44280</v>
      </c>
      <c r="C1460">
        <v>929</v>
      </c>
    </row>
    <row r="1461" spans="1:3" x14ac:dyDescent="0.25">
      <c r="A1461" t="s">
        <v>20</v>
      </c>
      <c r="B1461" s="1">
        <v>44280</v>
      </c>
      <c r="C1461">
        <v>842</v>
      </c>
    </row>
    <row r="1462" spans="1:3" x14ac:dyDescent="0.25">
      <c r="A1462" t="s">
        <v>196</v>
      </c>
      <c r="B1462" s="1">
        <v>44280</v>
      </c>
      <c r="C1462">
        <v>320</v>
      </c>
    </row>
    <row r="1463" spans="1:3" x14ac:dyDescent="0.25">
      <c r="A1463" t="s">
        <v>153</v>
      </c>
      <c r="B1463" s="1">
        <v>44280</v>
      </c>
      <c r="C1463">
        <v>551</v>
      </c>
    </row>
    <row r="1464" spans="1:3" x14ac:dyDescent="0.25">
      <c r="A1464" t="s">
        <v>275</v>
      </c>
      <c r="B1464" s="1">
        <v>44280</v>
      </c>
      <c r="C1464">
        <v>310</v>
      </c>
    </row>
    <row r="1465" spans="1:3" x14ac:dyDescent="0.25">
      <c r="A1465" t="s">
        <v>82</v>
      </c>
      <c r="B1465" s="1">
        <v>44280</v>
      </c>
      <c r="C1465">
        <v>519</v>
      </c>
    </row>
    <row r="1466" spans="1:3" x14ac:dyDescent="0.25">
      <c r="A1466" t="s">
        <v>46</v>
      </c>
      <c r="B1466" s="1">
        <v>44280</v>
      </c>
      <c r="C1466">
        <v>434</v>
      </c>
    </row>
    <row r="1467" spans="1:3" x14ac:dyDescent="0.25">
      <c r="A1467" t="s">
        <v>92</v>
      </c>
      <c r="B1467" s="1">
        <v>44280</v>
      </c>
      <c r="C1467">
        <v>195</v>
      </c>
    </row>
    <row r="1468" spans="1:3" x14ac:dyDescent="0.25">
      <c r="A1468" t="s">
        <v>156</v>
      </c>
      <c r="B1468" s="1">
        <v>44280</v>
      </c>
      <c r="C1468">
        <v>395</v>
      </c>
    </row>
    <row r="1469" spans="1:3" x14ac:dyDescent="0.25">
      <c r="A1469" t="s">
        <v>35</v>
      </c>
      <c r="B1469" s="1">
        <v>44280</v>
      </c>
      <c r="C1469">
        <v>358</v>
      </c>
    </row>
    <row r="1470" spans="1:3" x14ac:dyDescent="0.25">
      <c r="A1470" t="s">
        <v>104</v>
      </c>
      <c r="B1470" s="1">
        <v>44280</v>
      </c>
      <c r="C1470">
        <v>836</v>
      </c>
    </row>
    <row r="1471" spans="1:3" x14ac:dyDescent="0.25">
      <c r="A1471" t="s">
        <v>24</v>
      </c>
      <c r="B1471" s="1">
        <v>44280</v>
      </c>
      <c r="C1471">
        <v>205</v>
      </c>
    </row>
    <row r="1472" spans="1:3" x14ac:dyDescent="0.25">
      <c r="A1472" t="s">
        <v>110</v>
      </c>
      <c r="B1472" s="1">
        <v>44281</v>
      </c>
      <c r="C1472">
        <v>962</v>
      </c>
    </row>
    <row r="1473" spans="1:3" x14ac:dyDescent="0.25">
      <c r="A1473" t="s">
        <v>192</v>
      </c>
      <c r="B1473" s="1">
        <v>44281</v>
      </c>
      <c r="C1473">
        <v>954</v>
      </c>
    </row>
    <row r="1474" spans="1:3" x14ac:dyDescent="0.25">
      <c r="A1474" t="s">
        <v>134</v>
      </c>
      <c r="B1474" s="1">
        <v>44281</v>
      </c>
      <c r="C1474">
        <v>440</v>
      </c>
    </row>
    <row r="1475" spans="1:3" x14ac:dyDescent="0.25">
      <c r="A1475" t="s">
        <v>100</v>
      </c>
      <c r="B1475" s="1">
        <v>44281</v>
      </c>
      <c r="C1475">
        <v>523</v>
      </c>
    </row>
    <row r="1476" spans="1:3" x14ac:dyDescent="0.25">
      <c r="A1476" t="s">
        <v>246</v>
      </c>
      <c r="B1476" s="1">
        <v>44281</v>
      </c>
      <c r="C1476">
        <v>256</v>
      </c>
    </row>
    <row r="1477" spans="1:3" x14ac:dyDescent="0.25">
      <c r="A1477" t="s">
        <v>172</v>
      </c>
      <c r="B1477" s="1">
        <v>44281</v>
      </c>
      <c r="C1477">
        <v>346</v>
      </c>
    </row>
    <row r="1478" spans="1:3" x14ac:dyDescent="0.25">
      <c r="A1478" t="s">
        <v>274</v>
      </c>
      <c r="B1478" s="1">
        <v>44281</v>
      </c>
      <c r="C1478">
        <v>503</v>
      </c>
    </row>
    <row r="1479" spans="1:3" x14ac:dyDescent="0.25">
      <c r="A1479" t="s">
        <v>120</v>
      </c>
      <c r="B1479" s="1">
        <v>44281</v>
      </c>
      <c r="C1479">
        <v>381</v>
      </c>
    </row>
    <row r="1480" spans="1:3" x14ac:dyDescent="0.25">
      <c r="A1480" t="s">
        <v>250</v>
      </c>
      <c r="B1480" s="1">
        <v>44281</v>
      </c>
      <c r="C1480">
        <v>556</v>
      </c>
    </row>
    <row r="1481" spans="1:3" x14ac:dyDescent="0.25">
      <c r="A1481" t="s">
        <v>255</v>
      </c>
      <c r="B1481" s="1">
        <v>44281</v>
      </c>
      <c r="C1481">
        <v>605</v>
      </c>
    </row>
    <row r="1482" spans="1:3" x14ac:dyDescent="0.25">
      <c r="A1482" t="s">
        <v>103</v>
      </c>
      <c r="B1482" s="1">
        <v>44281</v>
      </c>
      <c r="C1482">
        <v>675</v>
      </c>
    </row>
    <row r="1483" spans="1:3" x14ac:dyDescent="0.25">
      <c r="A1483" t="s">
        <v>165</v>
      </c>
      <c r="B1483" s="1">
        <v>44281</v>
      </c>
      <c r="C1483">
        <v>298</v>
      </c>
    </row>
    <row r="1484" spans="1:3" x14ac:dyDescent="0.25">
      <c r="A1484" t="s">
        <v>189</v>
      </c>
      <c r="B1484" s="1">
        <v>44281</v>
      </c>
      <c r="C1484">
        <v>924</v>
      </c>
    </row>
    <row r="1485" spans="1:3" x14ac:dyDescent="0.25">
      <c r="A1485" t="s">
        <v>62</v>
      </c>
      <c r="B1485" s="1">
        <v>44281</v>
      </c>
      <c r="C1485">
        <v>544</v>
      </c>
    </row>
    <row r="1486" spans="1:3" x14ac:dyDescent="0.25">
      <c r="A1486" t="s">
        <v>36</v>
      </c>
      <c r="B1486" s="1">
        <v>44281</v>
      </c>
      <c r="C1486">
        <v>199</v>
      </c>
    </row>
    <row r="1487" spans="1:3" x14ac:dyDescent="0.25">
      <c r="A1487" t="s">
        <v>14</v>
      </c>
      <c r="B1487" s="1">
        <v>44281</v>
      </c>
      <c r="C1487">
        <v>487</v>
      </c>
    </row>
    <row r="1488" spans="1:3" x14ac:dyDescent="0.25">
      <c r="A1488" t="s">
        <v>247</v>
      </c>
      <c r="B1488" s="1">
        <v>44281</v>
      </c>
      <c r="C1488">
        <v>569</v>
      </c>
    </row>
    <row r="1489" spans="1:3" x14ac:dyDescent="0.25">
      <c r="A1489" t="s">
        <v>142</v>
      </c>
      <c r="B1489" s="1">
        <v>44281</v>
      </c>
      <c r="C1489">
        <v>545</v>
      </c>
    </row>
    <row r="1490" spans="1:3" x14ac:dyDescent="0.25">
      <c r="A1490" t="s">
        <v>217</v>
      </c>
      <c r="B1490" s="1">
        <v>44281</v>
      </c>
      <c r="C1490">
        <v>358</v>
      </c>
    </row>
    <row r="1491" spans="1:3" x14ac:dyDescent="0.25">
      <c r="A1491" t="s">
        <v>38</v>
      </c>
      <c r="B1491" s="1">
        <v>44281</v>
      </c>
      <c r="C1491">
        <v>700</v>
      </c>
    </row>
    <row r="1492" spans="1:3" x14ac:dyDescent="0.25">
      <c r="A1492" t="s">
        <v>135</v>
      </c>
      <c r="B1492" s="1">
        <v>44281</v>
      </c>
      <c r="C1492">
        <v>621</v>
      </c>
    </row>
    <row r="1493" spans="1:3" x14ac:dyDescent="0.25">
      <c r="A1493" t="s">
        <v>57</v>
      </c>
      <c r="B1493" s="1">
        <v>44281</v>
      </c>
      <c r="C1493">
        <v>770</v>
      </c>
    </row>
    <row r="1494" spans="1:3" x14ac:dyDescent="0.25">
      <c r="A1494" t="s">
        <v>189</v>
      </c>
      <c r="B1494" s="1">
        <v>44281</v>
      </c>
      <c r="C1494">
        <v>782</v>
      </c>
    </row>
    <row r="1495" spans="1:3" x14ac:dyDescent="0.25">
      <c r="A1495" t="s">
        <v>265</v>
      </c>
      <c r="B1495" s="1">
        <v>44281</v>
      </c>
      <c r="C1495">
        <v>227</v>
      </c>
    </row>
    <row r="1496" spans="1:3" x14ac:dyDescent="0.25">
      <c r="A1496" t="s">
        <v>161</v>
      </c>
      <c r="B1496" s="1">
        <v>44281</v>
      </c>
      <c r="C1496">
        <v>277</v>
      </c>
    </row>
    <row r="1497" spans="1:3" x14ac:dyDescent="0.25">
      <c r="A1497" t="s">
        <v>175</v>
      </c>
      <c r="B1497" s="1">
        <v>44281</v>
      </c>
      <c r="C1497">
        <v>945</v>
      </c>
    </row>
    <row r="1498" spans="1:3" x14ac:dyDescent="0.25">
      <c r="A1498" t="s">
        <v>116</v>
      </c>
      <c r="B1498" s="1">
        <v>44281</v>
      </c>
      <c r="C1498">
        <v>605</v>
      </c>
    </row>
    <row r="1499" spans="1:3" x14ac:dyDescent="0.25">
      <c r="A1499" t="s">
        <v>242</v>
      </c>
      <c r="B1499" s="1">
        <v>44281</v>
      </c>
      <c r="C1499">
        <v>525</v>
      </c>
    </row>
    <row r="1500" spans="1:3" x14ac:dyDescent="0.25">
      <c r="A1500" t="s">
        <v>263</v>
      </c>
      <c r="B1500" s="1">
        <v>44281</v>
      </c>
      <c r="C1500">
        <v>558</v>
      </c>
    </row>
    <row r="1501" spans="1:3" x14ac:dyDescent="0.25">
      <c r="A1501" t="s">
        <v>32</v>
      </c>
      <c r="B1501" s="1">
        <v>44281</v>
      </c>
      <c r="C1501">
        <v>474</v>
      </c>
    </row>
    <row r="1502" spans="1:3" x14ac:dyDescent="0.25">
      <c r="A1502" t="s">
        <v>72</v>
      </c>
      <c r="B1502" s="1">
        <v>44281</v>
      </c>
      <c r="C1502">
        <v>384</v>
      </c>
    </row>
    <row r="1503" spans="1:3" x14ac:dyDescent="0.25">
      <c r="A1503" t="s">
        <v>139</v>
      </c>
      <c r="B1503" s="1">
        <v>44281</v>
      </c>
      <c r="C1503">
        <v>609</v>
      </c>
    </row>
    <row r="1504" spans="1:3" x14ac:dyDescent="0.25">
      <c r="A1504" t="s">
        <v>146</v>
      </c>
      <c r="B1504" s="1">
        <v>44281</v>
      </c>
      <c r="C1504">
        <v>685</v>
      </c>
    </row>
    <row r="1505" spans="1:3" x14ac:dyDescent="0.25">
      <c r="A1505" t="s">
        <v>97</v>
      </c>
      <c r="B1505" s="1">
        <v>44281</v>
      </c>
      <c r="C1505">
        <v>617</v>
      </c>
    </row>
    <row r="1506" spans="1:3" x14ac:dyDescent="0.25">
      <c r="A1506" t="s">
        <v>62</v>
      </c>
      <c r="B1506" s="1">
        <v>44281</v>
      </c>
      <c r="C1506">
        <v>633</v>
      </c>
    </row>
    <row r="1507" spans="1:3" x14ac:dyDescent="0.25">
      <c r="A1507" t="s">
        <v>39</v>
      </c>
      <c r="B1507" s="1">
        <v>44281</v>
      </c>
      <c r="C1507">
        <v>751</v>
      </c>
    </row>
    <row r="1508" spans="1:3" x14ac:dyDescent="0.25">
      <c r="A1508" t="s">
        <v>21</v>
      </c>
      <c r="B1508" s="1">
        <v>44281</v>
      </c>
      <c r="C1508">
        <v>225</v>
      </c>
    </row>
    <row r="1509" spans="1:3" x14ac:dyDescent="0.25">
      <c r="A1509" t="s">
        <v>24</v>
      </c>
      <c r="B1509" s="1">
        <v>44281</v>
      </c>
      <c r="C1509">
        <v>811</v>
      </c>
    </row>
    <row r="1510" spans="1:3" x14ac:dyDescent="0.25">
      <c r="A1510" t="s">
        <v>266</v>
      </c>
      <c r="B1510" s="1">
        <v>44281</v>
      </c>
      <c r="C1510">
        <v>985</v>
      </c>
    </row>
    <row r="1511" spans="1:3" x14ac:dyDescent="0.25">
      <c r="A1511" t="s">
        <v>230</v>
      </c>
      <c r="B1511" s="1">
        <v>44281</v>
      </c>
      <c r="C1511">
        <v>910</v>
      </c>
    </row>
    <row r="1512" spans="1:3" x14ac:dyDescent="0.25">
      <c r="A1512" t="s">
        <v>279</v>
      </c>
      <c r="B1512" s="1">
        <v>44281</v>
      </c>
      <c r="C1512">
        <v>284</v>
      </c>
    </row>
    <row r="1513" spans="1:3" x14ac:dyDescent="0.25">
      <c r="A1513" t="s">
        <v>240</v>
      </c>
      <c r="B1513" s="1">
        <v>44281</v>
      </c>
      <c r="C1513">
        <v>877</v>
      </c>
    </row>
    <row r="1514" spans="1:3" x14ac:dyDescent="0.25">
      <c r="A1514" t="s">
        <v>87</v>
      </c>
      <c r="B1514" s="1">
        <v>44281</v>
      </c>
      <c r="C1514">
        <v>970</v>
      </c>
    </row>
    <row r="1515" spans="1:3" x14ac:dyDescent="0.25">
      <c r="A1515" t="s">
        <v>86</v>
      </c>
      <c r="B1515" s="1">
        <v>44281</v>
      </c>
      <c r="C1515">
        <v>881</v>
      </c>
    </row>
    <row r="1516" spans="1:3" x14ac:dyDescent="0.25">
      <c r="A1516" t="s">
        <v>211</v>
      </c>
      <c r="B1516" s="1">
        <v>44281</v>
      </c>
      <c r="C1516">
        <v>283</v>
      </c>
    </row>
    <row r="1517" spans="1:3" x14ac:dyDescent="0.25">
      <c r="A1517" t="s">
        <v>101</v>
      </c>
      <c r="B1517" s="1">
        <v>44281</v>
      </c>
      <c r="C1517">
        <v>189</v>
      </c>
    </row>
    <row r="1518" spans="1:3" x14ac:dyDescent="0.25">
      <c r="A1518" t="s">
        <v>214</v>
      </c>
      <c r="B1518" s="1">
        <v>44281</v>
      </c>
      <c r="C1518">
        <v>159</v>
      </c>
    </row>
    <row r="1519" spans="1:3" x14ac:dyDescent="0.25">
      <c r="A1519" t="s">
        <v>303</v>
      </c>
      <c r="B1519" s="1">
        <v>44281</v>
      </c>
      <c r="C1519">
        <v>248</v>
      </c>
    </row>
    <row r="1520" spans="1:3" x14ac:dyDescent="0.25">
      <c r="A1520" t="s">
        <v>237</v>
      </c>
      <c r="B1520" s="1">
        <v>44281</v>
      </c>
      <c r="C1520">
        <v>444</v>
      </c>
    </row>
    <row r="1521" spans="1:3" x14ac:dyDescent="0.25">
      <c r="A1521" t="s">
        <v>131</v>
      </c>
      <c r="B1521" s="1">
        <v>44281</v>
      </c>
      <c r="C1521">
        <v>701</v>
      </c>
    </row>
    <row r="1522" spans="1:3" x14ac:dyDescent="0.25">
      <c r="A1522" t="s">
        <v>28</v>
      </c>
      <c r="B1522" s="1">
        <v>44281</v>
      </c>
      <c r="C1522">
        <v>836</v>
      </c>
    </row>
    <row r="1523" spans="1:3" x14ac:dyDescent="0.25">
      <c r="A1523" t="s">
        <v>12</v>
      </c>
      <c r="B1523" s="1">
        <v>44281</v>
      </c>
      <c r="C1523">
        <v>478</v>
      </c>
    </row>
    <row r="1524" spans="1:3" x14ac:dyDescent="0.25">
      <c r="A1524" t="s">
        <v>264</v>
      </c>
      <c r="B1524" s="1">
        <v>44281</v>
      </c>
      <c r="C1524">
        <v>467</v>
      </c>
    </row>
    <row r="1525" spans="1:3" x14ac:dyDescent="0.25">
      <c r="A1525" t="s">
        <v>41</v>
      </c>
      <c r="B1525" s="1">
        <v>44281</v>
      </c>
      <c r="C1525">
        <v>861</v>
      </c>
    </row>
    <row r="1526" spans="1:3" x14ac:dyDescent="0.25">
      <c r="A1526" t="s">
        <v>208</v>
      </c>
      <c r="B1526" s="1">
        <v>44281</v>
      </c>
      <c r="C1526">
        <v>211</v>
      </c>
    </row>
    <row r="1527" spans="1:3" x14ac:dyDescent="0.25">
      <c r="A1527" t="s">
        <v>252</v>
      </c>
      <c r="B1527" s="1">
        <v>44281</v>
      </c>
      <c r="C1527">
        <v>103</v>
      </c>
    </row>
    <row r="1528" spans="1:3" x14ac:dyDescent="0.25">
      <c r="A1528" t="s">
        <v>4</v>
      </c>
      <c r="B1528" s="1">
        <v>44281</v>
      </c>
      <c r="C1528">
        <v>344</v>
      </c>
    </row>
    <row r="1529" spans="1:3" x14ac:dyDescent="0.25">
      <c r="A1529" t="s">
        <v>129</v>
      </c>
      <c r="B1529" s="1">
        <v>44281</v>
      </c>
      <c r="C1529">
        <v>755</v>
      </c>
    </row>
    <row r="1530" spans="1:3" x14ac:dyDescent="0.25">
      <c r="A1530" t="s">
        <v>128</v>
      </c>
      <c r="B1530" s="1">
        <v>44281</v>
      </c>
      <c r="C1530">
        <v>998</v>
      </c>
    </row>
    <row r="1531" spans="1:3" x14ac:dyDescent="0.25">
      <c r="A1531" t="s">
        <v>33</v>
      </c>
      <c r="B1531" s="1">
        <v>44281</v>
      </c>
      <c r="C1531">
        <v>463</v>
      </c>
    </row>
    <row r="1532" spans="1:3" x14ac:dyDescent="0.25">
      <c r="A1532" t="s">
        <v>54</v>
      </c>
      <c r="B1532" s="1">
        <v>44281</v>
      </c>
      <c r="C1532">
        <v>818</v>
      </c>
    </row>
    <row r="1533" spans="1:3" x14ac:dyDescent="0.25">
      <c r="A1533" t="s">
        <v>123</v>
      </c>
      <c r="B1533" s="1">
        <v>44281</v>
      </c>
      <c r="C1533">
        <v>772</v>
      </c>
    </row>
    <row r="1534" spans="1:3" x14ac:dyDescent="0.25">
      <c r="A1534" t="s">
        <v>32</v>
      </c>
      <c r="B1534" s="1">
        <v>44281</v>
      </c>
      <c r="C1534">
        <v>295</v>
      </c>
    </row>
    <row r="1535" spans="1:3" x14ac:dyDescent="0.25">
      <c r="A1535" t="s">
        <v>274</v>
      </c>
      <c r="B1535" s="1">
        <v>44281</v>
      </c>
      <c r="C1535">
        <v>206</v>
      </c>
    </row>
    <row r="1536" spans="1:3" x14ac:dyDescent="0.25">
      <c r="A1536" t="s">
        <v>172</v>
      </c>
      <c r="B1536" s="1">
        <v>44281</v>
      </c>
      <c r="C1536">
        <v>100</v>
      </c>
    </row>
    <row r="1537" spans="1:3" x14ac:dyDescent="0.25">
      <c r="A1537" t="s">
        <v>153</v>
      </c>
      <c r="B1537" s="1">
        <v>44281</v>
      </c>
      <c r="C1537">
        <v>406</v>
      </c>
    </row>
    <row r="1538" spans="1:3" x14ac:dyDescent="0.25">
      <c r="A1538" t="s">
        <v>123</v>
      </c>
      <c r="B1538" s="1">
        <v>44281</v>
      </c>
      <c r="C1538">
        <v>326</v>
      </c>
    </row>
    <row r="1539" spans="1:3" x14ac:dyDescent="0.25">
      <c r="A1539" t="s">
        <v>76</v>
      </c>
      <c r="B1539" s="1">
        <v>44282</v>
      </c>
      <c r="C1539">
        <v>830</v>
      </c>
    </row>
    <row r="1540" spans="1:3" x14ac:dyDescent="0.25">
      <c r="A1540" t="s">
        <v>27</v>
      </c>
      <c r="B1540" s="1">
        <v>44282</v>
      </c>
      <c r="C1540">
        <v>730</v>
      </c>
    </row>
    <row r="1541" spans="1:3" x14ac:dyDescent="0.25">
      <c r="A1541" t="s">
        <v>66</v>
      </c>
      <c r="B1541" s="1">
        <v>44282</v>
      </c>
      <c r="C1541">
        <v>297</v>
      </c>
    </row>
    <row r="1542" spans="1:3" x14ac:dyDescent="0.25">
      <c r="A1542" t="s">
        <v>263</v>
      </c>
      <c r="B1542" s="1">
        <v>44282</v>
      </c>
      <c r="C1542">
        <v>280</v>
      </c>
    </row>
    <row r="1543" spans="1:3" x14ac:dyDescent="0.25">
      <c r="A1543" t="s">
        <v>107</v>
      </c>
      <c r="B1543" s="1">
        <v>44282</v>
      </c>
      <c r="C1543">
        <v>770</v>
      </c>
    </row>
    <row r="1544" spans="1:3" x14ac:dyDescent="0.25">
      <c r="A1544" t="s">
        <v>271</v>
      </c>
      <c r="B1544" s="1">
        <v>44282</v>
      </c>
      <c r="C1544">
        <v>221</v>
      </c>
    </row>
    <row r="1545" spans="1:3" x14ac:dyDescent="0.25">
      <c r="A1545" t="s">
        <v>170</v>
      </c>
      <c r="B1545" s="1">
        <v>44282</v>
      </c>
      <c r="C1545">
        <v>759</v>
      </c>
    </row>
    <row r="1546" spans="1:3" x14ac:dyDescent="0.25">
      <c r="A1546" t="s">
        <v>88</v>
      </c>
      <c r="B1546" s="1">
        <v>44282</v>
      </c>
      <c r="C1546">
        <v>929</v>
      </c>
    </row>
    <row r="1547" spans="1:3" x14ac:dyDescent="0.25">
      <c r="A1547" t="s">
        <v>163</v>
      </c>
      <c r="B1547" s="1">
        <v>44282</v>
      </c>
      <c r="C1547">
        <v>504</v>
      </c>
    </row>
    <row r="1548" spans="1:3" x14ac:dyDescent="0.25">
      <c r="A1548" t="s">
        <v>116</v>
      </c>
      <c r="B1548" s="1">
        <v>44282</v>
      </c>
      <c r="C1548">
        <v>360</v>
      </c>
    </row>
    <row r="1549" spans="1:3" x14ac:dyDescent="0.25">
      <c r="A1549" t="s">
        <v>116</v>
      </c>
      <c r="B1549" s="1">
        <v>44282</v>
      </c>
      <c r="C1549">
        <v>949</v>
      </c>
    </row>
    <row r="1550" spans="1:3" x14ac:dyDescent="0.25">
      <c r="A1550" t="s">
        <v>65</v>
      </c>
      <c r="B1550" s="1">
        <v>44282</v>
      </c>
      <c r="C1550">
        <v>193</v>
      </c>
    </row>
    <row r="1551" spans="1:3" x14ac:dyDescent="0.25">
      <c r="A1551" t="s">
        <v>212</v>
      </c>
      <c r="B1551" s="1">
        <v>44282</v>
      </c>
      <c r="C1551">
        <v>510</v>
      </c>
    </row>
    <row r="1552" spans="1:3" x14ac:dyDescent="0.25">
      <c r="A1552" t="s">
        <v>25</v>
      </c>
      <c r="B1552" s="1">
        <v>44282</v>
      </c>
      <c r="C1552">
        <v>637</v>
      </c>
    </row>
    <row r="1553" spans="1:3" x14ac:dyDescent="0.25">
      <c r="A1553" t="s">
        <v>49</v>
      </c>
      <c r="B1553" s="1">
        <v>44282</v>
      </c>
      <c r="C1553">
        <v>725</v>
      </c>
    </row>
    <row r="1554" spans="1:3" x14ac:dyDescent="0.25">
      <c r="A1554" t="s">
        <v>149</v>
      </c>
      <c r="B1554" s="1">
        <v>44282</v>
      </c>
      <c r="C1554">
        <v>591</v>
      </c>
    </row>
    <row r="1555" spans="1:3" x14ac:dyDescent="0.25">
      <c r="A1555" t="s">
        <v>129</v>
      </c>
      <c r="B1555" s="1">
        <v>44282</v>
      </c>
      <c r="C1555">
        <v>805</v>
      </c>
    </row>
    <row r="1556" spans="1:3" x14ac:dyDescent="0.25">
      <c r="A1556" t="s">
        <v>115</v>
      </c>
      <c r="B1556" s="1">
        <v>44282</v>
      </c>
      <c r="C1556">
        <v>846</v>
      </c>
    </row>
    <row r="1557" spans="1:3" x14ac:dyDescent="0.25">
      <c r="A1557" t="s">
        <v>103</v>
      </c>
      <c r="B1557" s="1">
        <v>44282</v>
      </c>
      <c r="C1557">
        <v>283</v>
      </c>
    </row>
    <row r="1558" spans="1:3" x14ac:dyDescent="0.25">
      <c r="A1558" t="s">
        <v>10</v>
      </c>
      <c r="B1558" s="1">
        <v>44282</v>
      </c>
      <c r="C1558">
        <v>591</v>
      </c>
    </row>
    <row r="1559" spans="1:3" x14ac:dyDescent="0.25">
      <c r="A1559" t="s">
        <v>149</v>
      </c>
      <c r="B1559" s="1">
        <v>44282</v>
      </c>
      <c r="C1559">
        <v>638</v>
      </c>
    </row>
    <row r="1560" spans="1:3" x14ac:dyDescent="0.25">
      <c r="A1560" t="s">
        <v>255</v>
      </c>
      <c r="B1560" s="1">
        <v>44282</v>
      </c>
      <c r="C1560">
        <v>254</v>
      </c>
    </row>
    <row r="1561" spans="1:3" x14ac:dyDescent="0.25">
      <c r="A1561" t="s">
        <v>87</v>
      </c>
      <c r="B1561" s="1">
        <v>44282</v>
      </c>
      <c r="C1561">
        <v>536</v>
      </c>
    </row>
    <row r="1562" spans="1:3" x14ac:dyDescent="0.25">
      <c r="A1562" t="s">
        <v>272</v>
      </c>
      <c r="B1562" s="1">
        <v>44282</v>
      </c>
      <c r="C1562">
        <v>613</v>
      </c>
    </row>
    <row r="1563" spans="1:3" x14ac:dyDescent="0.25">
      <c r="A1563" t="s">
        <v>205</v>
      </c>
      <c r="B1563" s="1">
        <v>44282</v>
      </c>
      <c r="C1563">
        <v>672</v>
      </c>
    </row>
    <row r="1564" spans="1:3" x14ac:dyDescent="0.25">
      <c r="A1564" t="s">
        <v>195</v>
      </c>
      <c r="B1564" s="1">
        <v>44282</v>
      </c>
      <c r="C1564">
        <v>567</v>
      </c>
    </row>
    <row r="1565" spans="1:3" x14ac:dyDescent="0.25">
      <c r="A1565" t="s">
        <v>57</v>
      </c>
      <c r="B1565" s="1">
        <v>44282</v>
      </c>
      <c r="C1565">
        <v>114</v>
      </c>
    </row>
    <row r="1566" spans="1:3" x14ac:dyDescent="0.25">
      <c r="A1566" t="s">
        <v>184</v>
      </c>
      <c r="B1566" s="1">
        <v>44282</v>
      </c>
      <c r="C1566">
        <v>759</v>
      </c>
    </row>
    <row r="1567" spans="1:3" x14ac:dyDescent="0.25">
      <c r="A1567" t="s">
        <v>119</v>
      </c>
      <c r="B1567" s="1">
        <v>44282</v>
      </c>
      <c r="C1567">
        <v>211</v>
      </c>
    </row>
    <row r="1568" spans="1:3" x14ac:dyDescent="0.25">
      <c r="A1568" t="s">
        <v>10</v>
      </c>
      <c r="B1568" s="1">
        <v>44282</v>
      </c>
      <c r="C1568">
        <v>937</v>
      </c>
    </row>
    <row r="1569" spans="1:3" x14ac:dyDescent="0.25">
      <c r="A1569" t="s">
        <v>130</v>
      </c>
      <c r="B1569" s="1">
        <v>44282</v>
      </c>
      <c r="C1569">
        <v>594</v>
      </c>
    </row>
    <row r="1570" spans="1:3" x14ac:dyDescent="0.25">
      <c r="A1570" t="s">
        <v>57</v>
      </c>
      <c r="B1570" s="1">
        <v>44282</v>
      </c>
      <c r="C1570">
        <v>682</v>
      </c>
    </row>
    <row r="1571" spans="1:3" x14ac:dyDescent="0.25">
      <c r="A1571" t="s">
        <v>145</v>
      </c>
      <c r="B1571" s="1">
        <v>44282</v>
      </c>
      <c r="C1571">
        <v>437</v>
      </c>
    </row>
    <row r="1572" spans="1:3" x14ac:dyDescent="0.25">
      <c r="A1572" t="s">
        <v>18</v>
      </c>
      <c r="B1572" s="1">
        <v>44282</v>
      </c>
      <c r="C1572">
        <v>549</v>
      </c>
    </row>
    <row r="1573" spans="1:3" x14ac:dyDescent="0.25">
      <c r="A1573" t="s">
        <v>183</v>
      </c>
      <c r="B1573" s="1">
        <v>44282</v>
      </c>
      <c r="C1573">
        <v>195</v>
      </c>
    </row>
    <row r="1574" spans="1:3" x14ac:dyDescent="0.25">
      <c r="A1574" t="s">
        <v>144</v>
      </c>
      <c r="B1574" s="1">
        <v>44282</v>
      </c>
      <c r="C1574">
        <v>775</v>
      </c>
    </row>
    <row r="1575" spans="1:3" x14ac:dyDescent="0.25">
      <c r="A1575" t="s">
        <v>135</v>
      </c>
      <c r="B1575" s="1">
        <v>44282</v>
      </c>
      <c r="C1575">
        <v>481</v>
      </c>
    </row>
    <row r="1576" spans="1:3" x14ac:dyDescent="0.25">
      <c r="A1576" t="s">
        <v>121</v>
      </c>
      <c r="B1576" s="1">
        <v>44282</v>
      </c>
      <c r="C1576">
        <v>461</v>
      </c>
    </row>
    <row r="1577" spans="1:3" x14ac:dyDescent="0.25">
      <c r="A1577" t="s">
        <v>207</v>
      </c>
      <c r="B1577" s="1">
        <v>44282</v>
      </c>
      <c r="C1577">
        <v>937</v>
      </c>
    </row>
    <row r="1578" spans="1:3" x14ac:dyDescent="0.25">
      <c r="A1578" t="s">
        <v>232</v>
      </c>
      <c r="B1578" s="1">
        <v>44282</v>
      </c>
      <c r="C1578">
        <v>295</v>
      </c>
    </row>
    <row r="1579" spans="1:3" x14ac:dyDescent="0.25">
      <c r="A1579" t="s">
        <v>276</v>
      </c>
      <c r="B1579" s="1">
        <v>44282</v>
      </c>
      <c r="C1579">
        <v>408</v>
      </c>
    </row>
    <row r="1580" spans="1:3" x14ac:dyDescent="0.25">
      <c r="A1580" t="s">
        <v>101</v>
      </c>
      <c r="B1580" s="1">
        <v>44282</v>
      </c>
      <c r="C1580">
        <v>888</v>
      </c>
    </row>
    <row r="1581" spans="1:3" x14ac:dyDescent="0.25">
      <c r="A1581" t="s">
        <v>193</v>
      </c>
      <c r="B1581" s="1">
        <v>44282</v>
      </c>
      <c r="C1581">
        <v>647</v>
      </c>
    </row>
    <row r="1582" spans="1:3" x14ac:dyDescent="0.25">
      <c r="A1582" t="s">
        <v>141</v>
      </c>
      <c r="B1582" s="1">
        <v>44282</v>
      </c>
      <c r="C1582">
        <v>879</v>
      </c>
    </row>
    <row r="1583" spans="1:3" x14ac:dyDescent="0.25">
      <c r="A1583" t="s">
        <v>257</v>
      </c>
      <c r="B1583" s="1">
        <v>44282</v>
      </c>
      <c r="C1583">
        <v>576</v>
      </c>
    </row>
    <row r="1584" spans="1:3" x14ac:dyDescent="0.25">
      <c r="A1584" t="s">
        <v>98</v>
      </c>
      <c r="B1584" s="1">
        <v>44282</v>
      </c>
      <c r="C1584">
        <v>991</v>
      </c>
    </row>
    <row r="1585" spans="1:3" x14ac:dyDescent="0.25">
      <c r="A1585" t="s">
        <v>258</v>
      </c>
      <c r="B1585" s="1">
        <v>44282</v>
      </c>
      <c r="C1585">
        <v>491</v>
      </c>
    </row>
    <row r="1586" spans="1:3" x14ac:dyDescent="0.25">
      <c r="A1586" t="s">
        <v>283</v>
      </c>
      <c r="B1586" s="1">
        <v>44282</v>
      </c>
      <c r="C1586">
        <v>870</v>
      </c>
    </row>
    <row r="1587" spans="1:3" x14ac:dyDescent="0.25">
      <c r="A1587" t="s">
        <v>262</v>
      </c>
      <c r="B1587" s="1">
        <v>44282</v>
      </c>
      <c r="C1587">
        <v>353</v>
      </c>
    </row>
    <row r="1588" spans="1:3" x14ac:dyDescent="0.25">
      <c r="A1588" t="s">
        <v>224</v>
      </c>
      <c r="B1588" s="1">
        <v>44282</v>
      </c>
      <c r="C1588">
        <v>205</v>
      </c>
    </row>
    <row r="1589" spans="1:3" x14ac:dyDescent="0.25">
      <c r="A1589" t="s">
        <v>122</v>
      </c>
      <c r="B1589" s="1">
        <v>44282</v>
      </c>
      <c r="C1589">
        <v>555</v>
      </c>
    </row>
    <row r="1590" spans="1:3" x14ac:dyDescent="0.25">
      <c r="A1590" t="s">
        <v>239</v>
      </c>
      <c r="B1590" s="1">
        <v>44282</v>
      </c>
      <c r="C1590">
        <v>721</v>
      </c>
    </row>
    <row r="1591" spans="1:3" x14ac:dyDescent="0.25">
      <c r="A1591" t="s">
        <v>159</v>
      </c>
      <c r="B1591" s="1">
        <v>44282</v>
      </c>
      <c r="C1591">
        <v>708</v>
      </c>
    </row>
    <row r="1592" spans="1:3" x14ac:dyDescent="0.25">
      <c r="A1592" t="s">
        <v>182</v>
      </c>
      <c r="B1592" s="1">
        <v>44282</v>
      </c>
      <c r="C1592">
        <v>372</v>
      </c>
    </row>
    <row r="1593" spans="1:3" x14ac:dyDescent="0.25">
      <c r="A1593" t="s">
        <v>234</v>
      </c>
      <c r="B1593" s="1">
        <v>44282</v>
      </c>
      <c r="C1593">
        <v>519</v>
      </c>
    </row>
    <row r="1594" spans="1:3" x14ac:dyDescent="0.25">
      <c r="A1594" t="s">
        <v>103</v>
      </c>
      <c r="B1594" s="1">
        <v>44282</v>
      </c>
      <c r="C1594">
        <v>167</v>
      </c>
    </row>
    <row r="1595" spans="1:3" x14ac:dyDescent="0.25">
      <c r="A1595" t="s">
        <v>116</v>
      </c>
      <c r="B1595" s="1">
        <v>44282</v>
      </c>
      <c r="C1595">
        <v>147</v>
      </c>
    </row>
    <row r="1596" spans="1:3" x14ac:dyDescent="0.25">
      <c r="A1596" t="s">
        <v>229</v>
      </c>
      <c r="B1596" s="1">
        <v>44282</v>
      </c>
      <c r="C1596">
        <v>642</v>
      </c>
    </row>
    <row r="1597" spans="1:3" x14ac:dyDescent="0.25">
      <c r="A1597" t="s">
        <v>35</v>
      </c>
      <c r="B1597" s="1">
        <v>44282</v>
      </c>
      <c r="C1597">
        <v>861</v>
      </c>
    </row>
    <row r="1598" spans="1:3" x14ac:dyDescent="0.25">
      <c r="A1598" t="s">
        <v>47</v>
      </c>
      <c r="B1598" s="1">
        <v>44283</v>
      </c>
      <c r="C1598">
        <v>950</v>
      </c>
    </row>
    <row r="1599" spans="1:3" x14ac:dyDescent="0.25">
      <c r="A1599" t="s">
        <v>9</v>
      </c>
      <c r="B1599" s="1">
        <v>44283</v>
      </c>
      <c r="C1599">
        <v>248</v>
      </c>
    </row>
    <row r="1600" spans="1:3" x14ac:dyDescent="0.25">
      <c r="A1600" t="s">
        <v>175</v>
      </c>
      <c r="B1600" s="1">
        <v>44283</v>
      </c>
      <c r="C1600">
        <v>437</v>
      </c>
    </row>
    <row r="1601" spans="1:3" x14ac:dyDescent="0.25">
      <c r="A1601" t="s">
        <v>175</v>
      </c>
      <c r="B1601" s="1">
        <v>44283</v>
      </c>
      <c r="C1601">
        <v>102</v>
      </c>
    </row>
    <row r="1602" spans="1:3" x14ac:dyDescent="0.25">
      <c r="A1602" t="s">
        <v>22</v>
      </c>
      <c r="B1602" s="1">
        <v>44283</v>
      </c>
      <c r="C1602">
        <v>792</v>
      </c>
    </row>
    <row r="1603" spans="1:3" x14ac:dyDescent="0.25">
      <c r="A1603" t="s">
        <v>122</v>
      </c>
      <c r="B1603" s="1">
        <v>44283</v>
      </c>
      <c r="C1603">
        <v>698</v>
      </c>
    </row>
    <row r="1604" spans="1:3" x14ac:dyDescent="0.25">
      <c r="A1604" t="s">
        <v>89</v>
      </c>
      <c r="B1604" s="1">
        <v>44283</v>
      </c>
      <c r="C1604">
        <v>232</v>
      </c>
    </row>
    <row r="1605" spans="1:3" x14ac:dyDescent="0.25">
      <c r="A1605" t="s">
        <v>31</v>
      </c>
      <c r="B1605" s="1">
        <v>44283</v>
      </c>
      <c r="C1605">
        <v>921</v>
      </c>
    </row>
    <row r="1606" spans="1:3" x14ac:dyDescent="0.25">
      <c r="A1606" t="s">
        <v>167</v>
      </c>
      <c r="B1606" s="1">
        <v>44283</v>
      </c>
      <c r="C1606">
        <v>239</v>
      </c>
    </row>
    <row r="1607" spans="1:3" x14ac:dyDescent="0.25">
      <c r="A1607" t="s">
        <v>187</v>
      </c>
      <c r="B1607" s="1">
        <v>44283</v>
      </c>
      <c r="C1607">
        <v>901</v>
      </c>
    </row>
    <row r="1608" spans="1:3" x14ac:dyDescent="0.25">
      <c r="A1608" t="s">
        <v>66</v>
      </c>
      <c r="B1608" s="1">
        <v>44283</v>
      </c>
      <c r="C1608">
        <v>971</v>
      </c>
    </row>
    <row r="1609" spans="1:3" x14ac:dyDescent="0.25">
      <c r="A1609" t="s">
        <v>284</v>
      </c>
      <c r="B1609" s="1">
        <v>44283</v>
      </c>
      <c r="C1609">
        <v>278</v>
      </c>
    </row>
    <row r="1610" spans="1:3" x14ac:dyDescent="0.25">
      <c r="A1610" t="s">
        <v>163</v>
      </c>
      <c r="B1610" s="1">
        <v>44283</v>
      </c>
      <c r="C1610">
        <v>676</v>
      </c>
    </row>
    <row r="1611" spans="1:3" x14ac:dyDescent="0.25">
      <c r="A1611" t="s">
        <v>280</v>
      </c>
      <c r="B1611" s="1">
        <v>44283</v>
      </c>
      <c r="C1611">
        <v>102</v>
      </c>
    </row>
    <row r="1612" spans="1:3" x14ac:dyDescent="0.25">
      <c r="A1612" t="s">
        <v>183</v>
      </c>
      <c r="B1612" s="1">
        <v>44283</v>
      </c>
      <c r="C1612">
        <v>599</v>
      </c>
    </row>
    <row r="1613" spans="1:3" x14ac:dyDescent="0.25">
      <c r="A1613" t="s">
        <v>268</v>
      </c>
      <c r="B1613" s="1">
        <v>44283</v>
      </c>
      <c r="C1613">
        <v>125</v>
      </c>
    </row>
    <row r="1614" spans="1:3" x14ac:dyDescent="0.25">
      <c r="A1614" t="s">
        <v>78</v>
      </c>
      <c r="B1614" s="1">
        <v>44283</v>
      </c>
      <c r="C1614">
        <v>548</v>
      </c>
    </row>
    <row r="1615" spans="1:3" x14ac:dyDescent="0.25">
      <c r="A1615" t="s">
        <v>37</v>
      </c>
      <c r="B1615" s="1">
        <v>44283</v>
      </c>
      <c r="C1615">
        <v>562</v>
      </c>
    </row>
    <row r="1616" spans="1:3" x14ac:dyDescent="0.25">
      <c r="A1616" t="s">
        <v>130</v>
      </c>
      <c r="B1616" s="1">
        <v>44283</v>
      </c>
      <c r="C1616">
        <v>467</v>
      </c>
    </row>
    <row r="1617" spans="1:3" x14ac:dyDescent="0.25">
      <c r="A1617" t="s">
        <v>244</v>
      </c>
      <c r="B1617" s="1">
        <v>44283</v>
      </c>
      <c r="C1617">
        <v>949</v>
      </c>
    </row>
    <row r="1618" spans="1:3" x14ac:dyDescent="0.25">
      <c r="A1618" t="s">
        <v>111</v>
      </c>
      <c r="B1618" s="1">
        <v>44283</v>
      </c>
      <c r="C1618">
        <v>182</v>
      </c>
    </row>
    <row r="1619" spans="1:3" x14ac:dyDescent="0.25">
      <c r="A1619" t="s">
        <v>290</v>
      </c>
      <c r="B1619" s="1">
        <v>44283</v>
      </c>
      <c r="C1619">
        <v>827</v>
      </c>
    </row>
    <row r="1620" spans="1:3" x14ac:dyDescent="0.25">
      <c r="A1620" t="s">
        <v>90</v>
      </c>
      <c r="B1620" s="1">
        <v>44283</v>
      </c>
      <c r="C1620">
        <v>611</v>
      </c>
    </row>
    <row r="1621" spans="1:3" x14ac:dyDescent="0.25">
      <c r="A1621" t="s">
        <v>171</v>
      </c>
      <c r="B1621" s="1">
        <v>44283</v>
      </c>
      <c r="C1621">
        <v>451</v>
      </c>
    </row>
    <row r="1622" spans="1:3" x14ac:dyDescent="0.25">
      <c r="A1622" t="s">
        <v>184</v>
      </c>
      <c r="B1622" s="1">
        <v>44283</v>
      </c>
      <c r="C1622">
        <v>901</v>
      </c>
    </row>
    <row r="1623" spans="1:3" x14ac:dyDescent="0.25">
      <c r="A1623" t="s">
        <v>56</v>
      </c>
      <c r="B1623" s="1">
        <v>44283</v>
      </c>
      <c r="C1623">
        <v>421</v>
      </c>
    </row>
    <row r="1624" spans="1:3" x14ac:dyDescent="0.25">
      <c r="A1624" t="s">
        <v>18</v>
      </c>
      <c r="B1624" s="1">
        <v>44283</v>
      </c>
      <c r="C1624">
        <v>456</v>
      </c>
    </row>
    <row r="1625" spans="1:3" x14ac:dyDescent="0.25">
      <c r="A1625" t="s">
        <v>83</v>
      </c>
      <c r="B1625" s="1">
        <v>44283</v>
      </c>
      <c r="C1625">
        <v>551</v>
      </c>
    </row>
    <row r="1626" spans="1:3" x14ac:dyDescent="0.25">
      <c r="A1626" t="s">
        <v>270</v>
      </c>
      <c r="B1626" s="1">
        <v>44283</v>
      </c>
      <c r="C1626">
        <v>326</v>
      </c>
    </row>
    <row r="1627" spans="1:3" x14ac:dyDescent="0.25">
      <c r="A1627" t="s">
        <v>113</v>
      </c>
      <c r="B1627" s="1">
        <v>44283</v>
      </c>
      <c r="C1627">
        <v>411</v>
      </c>
    </row>
    <row r="1628" spans="1:3" x14ac:dyDescent="0.25">
      <c r="A1628" t="s">
        <v>102</v>
      </c>
      <c r="B1628" s="1">
        <v>44283</v>
      </c>
      <c r="C1628">
        <v>146</v>
      </c>
    </row>
    <row r="1629" spans="1:3" x14ac:dyDescent="0.25">
      <c r="A1629" t="s">
        <v>197</v>
      </c>
      <c r="B1629" s="1">
        <v>44283</v>
      </c>
      <c r="C1629">
        <v>515</v>
      </c>
    </row>
    <row r="1630" spans="1:3" x14ac:dyDescent="0.25">
      <c r="A1630" t="s">
        <v>168</v>
      </c>
      <c r="B1630" s="1">
        <v>44283</v>
      </c>
      <c r="C1630">
        <v>714</v>
      </c>
    </row>
    <row r="1631" spans="1:3" x14ac:dyDescent="0.25">
      <c r="A1631" t="s">
        <v>195</v>
      </c>
      <c r="B1631" s="1">
        <v>44283</v>
      </c>
      <c r="C1631">
        <v>161</v>
      </c>
    </row>
    <row r="1632" spans="1:3" x14ac:dyDescent="0.25">
      <c r="A1632" t="s">
        <v>296</v>
      </c>
      <c r="B1632" s="1">
        <v>44283</v>
      </c>
      <c r="C1632">
        <v>423</v>
      </c>
    </row>
    <row r="1633" spans="1:3" x14ac:dyDescent="0.25">
      <c r="A1633" t="s">
        <v>280</v>
      </c>
      <c r="B1633" s="1">
        <v>44283</v>
      </c>
      <c r="C1633">
        <v>932</v>
      </c>
    </row>
    <row r="1634" spans="1:3" x14ac:dyDescent="0.25">
      <c r="A1634" t="s">
        <v>62</v>
      </c>
      <c r="B1634" s="1">
        <v>44283</v>
      </c>
      <c r="C1634">
        <v>551</v>
      </c>
    </row>
    <row r="1635" spans="1:3" x14ac:dyDescent="0.25">
      <c r="A1635" t="s">
        <v>4</v>
      </c>
      <c r="B1635" s="1">
        <v>44283</v>
      </c>
      <c r="C1635">
        <v>611</v>
      </c>
    </row>
    <row r="1636" spans="1:3" x14ac:dyDescent="0.25">
      <c r="A1636" t="s">
        <v>298</v>
      </c>
      <c r="B1636" s="1">
        <v>44283</v>
      </c>
      <c r="C1636">
        <v>874</v>
      </c>
    </row>
    <row r="1637" spans="1:3" x14ac:dyDescent="0.25">
      <c r="A1637" t="s">
        <v>267</v>
      </c>
      <c r="B1637" s="1">
        <v>44283</v>
      </c>
      <c r="C1637">
        <v>651</v>
      </c>
    </row>
    <row r="1638" spans="1:3" x14ac:dyDescent="0.25">
      <c r="A1638" t="s">
        <v>100</v>
      </c>
      <c r="B1638" s="1">
        <v>44283</v>
      </c>
      <c r="C1638">
        <v>474</v>
      </c>
    </row>
    <row r="1639" spans="1:3" x14ac:dyDescent="0.25">
      <c r="A1639" t="s">
        <v>126</v>
      </c>
      <c r="B1639" s="1">
        <v>44283</v>
      </c>
      <c r="C1639">
        <v>574</v>
      </c>
    </row>
    <row r="1640" spans="1:3" x14ac:dyDescent="0.25">
      <c r="A1640" t="s">
        <v>69</v>
      </c>
      <c r="B1640" s="1">
        <v>44283</v>
      </c>
      <c r="C1640">
        <v>426</v>
      </c>
    </row>
    <row r="1641" spans="1:3" x14ac:dyDescent="0.25">
      <c r="A1641" t="s">
        <v>179</v>
      </c>
      <c r="B1641" s="1">
        <v>44283</v>
      </c>
      <c r="C1641">
        <v>223</v>
      </c>
    </row>
    <row r="1642" spans="1:3" x14ac:dyDescent="0.25">
      <c r="A1642" t="s">
        <v>118</v>
      </c>
      <c r="B1642" s="1">
        <v>44283</v>
      </c>
      <c r="C1642">
        <v>275</v>
      </c>
    </row>
    <row r="1643" spans="1:3" x14ac:dyDescent="0.25">
      <c r="A1643" t="s">
        <v>91</v>
      </c>
      <c r="B1643" s="1">
        <v>44283</v>
      </c>
      <c r="C1643">
        <v>125</v>
      </c>
    </row>
    <row r="1644" spans="1:3" x14ac:dyDescent="0.25">
      <c r="A1644" t="s">
        <v>118</v>
      </c>
      <c r="B1644" s="1">
        <v>44283</v>
      </c>
      <c r="C1644">
        <v>976</v>
      </c>
    </row>
    <row r="1645" spans="1:3" x14ac:dyDescent="0.25">
      <c r="A1645" t="s">
        <v>239</v>
      </c>
      <c r="B1645" s="1">
        <v>44283</v>
      </c>
      <c r="C1645">
        <v>337</v>
      </c>
    </row>
    <row r="1646" spans="1:3" x14ac:dyDescent="0.25">
      <c r="A1646" t="s">
        <v>237</v>
      </c>
      <c r="B1646" s="1">
        <v>44283</v>
      </c>
      <c r="C1646">
        <v>262</v>
      </c>
    </row>
    <row r="1647" spans="1:3" x14ac:dyDescent="0.25">
      <c r="A1647" t="s">
        <v>176</v>
      </c>
      <c r="B1647" s="1">
        <v>44283</v>
      </c>
      <c r="C1647">
        <v>490</v>
      </c>
    </row>
    <row r="1648" spans="1:3" x14ac:dyDescent="0.25">
      <c r="A1648" t="s">
        <v>228</v>
      </c>
      <c r="B1648" s="1">
        <v>44283</v>
      </c>
      <c r="C1648">
        <v>960</v>
      </c>
    </row>
    <row r="1649" spans="1:3" x14ac:dyDescent="0.25">
      <c r="A1649" t="s">
        <v>295</v>
      </c>
      <c r="B1649" s="1">
        <v>44283</v>
      </c>
      <c r="C1649">
        <v>280</v>
      </c>
    </row>
    <row r="1650" spans="1:3" x14ac:dyDescent="0.25">
      <c r="A1650" t="s">
        <v>292</v>
      </c>
      <c r="B1650" s="1">
        <v>44283</v>
      </c>
      <c r="C1650">
        <v>235</v>
      </c>
    </row>
    <row r="1651" spans="1:3" x14ac:dyDescent="0.25">
      <c r="A1651" t="s">
        <v>92</v>
      </c>
      <c r="B1651" s="1">
        <v>44283</v>
      </c>
      <c r="C1651">
        <v>525</v>
      </c>
    </row>
    <row r="1652" spans="1:3" x14ac:dyDescent="0.25">
      <c r="A1652" t="s">
        <v>95</v>
      </c>
      <c r="B1652" s="1">
        <v>44283</v>
      </c>
      <c r="C1652">
        <v>839</v>
      </c>
    </row>
    <row r="1653" spans="1:3" x14ac:dyDescent="0.25">
      <c r="A1653" t="s">
        <v>118</v>
      </c>
      <c r="B1653" s="1">
        <v>44283</v>
      </c>
      <c r="C1653">
        <v>652</v>
      </c>
    </row>
    <row r="1654" spans="1:3" x14ac:dyDescent="0.25">
      <c r="A1654" t="s">
        <v>57</v>
      </c>
      <c r="B1654" s="1">
        <v>44284</v>
      </c>
      <c r="C1654">
        <v>578</v>
      </c>
    </row>
    <row r="1655" spans="1:3" x14ac:dyDescent="0.25">
      <c r="A1655" t="s">
        <v>63</v>
      </c>
      <c r="B1655" s="1">
        <v>44284</v>
      </c>
      <c r="C1655">
        <v>596</v>
      </c>
    </row>
    <row r="1656" spans="1:3" x14ac:dyDescent="0.25">
      <c r="A1656" t="s">
        <v>165</v>
      </c>
      <c r="B1656" s="1">
        <v>44284</v>
      </c>
      <c r="C1656">
        <v>290</v>
      </c>
    </row>
    <row r="1657" spans="1:3" x14ac:dyDescent="0.25">
      <c r="A1657" t="s">
        <v>185</v>
      </c>
      <c r="B1657" s="1">
        <v>44284</v>
      </c>
      <c r="C1657">
        <v>542</v>
      </c>
    </row>
    <row r="1658" spans="1:3" x14ac:dyDescent="0.25">
      <c r="A1658" t="s">
        <v>197</v>
      </c>
      <c r="B1658" s="1">
        <v>44284</v>
      </c>
      <c r="C1658">
        <v>669</v>
      </c>
    </row>
    <row r="1659" spans="1:3" x14ac:dyDescent="0.25">
      <c r="A1659" t="s">
        <v>150</v>
      </c>
      <c r="B1659" s="1">
        <v>44284</v>
      </c>
      <c r="C1659">
        <v>377</v>
      </c>
    </row>
    <row r="1660" spans="1:3" x14ac:dyDescent="0.25">
      <c r="A1660" t="s">
        <v>187</v>
      </c>
      <c r="B1660" s="1">
        <v>44284</v>
      </c>
      <c r="C1660">
        <v>938</v>
      </c>
    </row>
    <row r="1661" spans="1:3" x14ac:dyDescent="0.25">
      <c r="A1661" t="s">
        <v>175</v>
      </c>
      <c r="B1661" s="1">
        <v>44284</v>
      </c>
      <c r="C1661">
        <v>113</v>
      </c>
    </row>
    <row r="1662" spans="1:3" x14ac:dyDescent="0.25">
      <c r="A1662" t="s">
        <v>96</v>
      </c>
      <c r="B1662" s="1">
        <v>44284</v>
      </c>
      <c r="C1662">
        <v>577</v>
      </c>
    </row>
    <row r="1663" spans="1:3" x14ac:dyDescent="0.25">
      <c r="A1663" t="s">
        <v>49</v>
      </c>
      <c r="B1663" s="1">
        <v>44284</v>
      </c>
      <c r="C1663">
        <v>498</v>
      </c>
    </row>
    <row r="1664" spans="1:3" x14ac:dyDescent="0.25">
      <c r="A1664" t="s">
        <v>116</v>
      </c>
      <c r="B1664" s="1">
        <v>44284</v>
      </c>
      <c r="C1664">
        <v>949</v>
      </c>
    </row>
    <row r="1665" spans="1:3" x14ac:dyDescent="0.25">
      <c r="A1665" t="s">
        <v>131</v>
      </c>
      <c r="B1665" s="1">
        <v>44284</v>
      </c>
      <c r="C1665">
        <v>976</v>
      </c>
    </row>
    <row r="1666" spans="1:3" x14ac:dyDescent="0.25">
      <c r="A1666" t="s">
        <v>173</v>
      </c>
      <c r="B1666" s="1">
        <v>44284</v>
      </c>
      <c r="C1666">
        <v>599</v>
      </c>
    </row>
    <row r="1667" spans="1:3" x14ac:dyDescent="0.25">
      <c r="A1667" t="s">
        <v>235</v>
      </c>
      <c r="B1667" s="1">
        <v>44284</v>
      </c>
      <c r="C1667">
        <v>629</v>
      </c>
    </row>
    <row r="1668" spans="1:3" x14ac:dyDescent="0.25">
      <c r="A1668" t="s">
        <v>284</v>
      </c>
      <c r="B1668" s="1">
        <v>44284</v>
      </c>
      <c r="C1668">
        <v>160</v>
      </c>
    </row>
    <row r="1669" spans="1:3" x14ac:dyDescent="0.25">
      <c r="A1669" t="s">
        <v>57</v>
      </c>
      <c r="B1669" s="1">
        <v>44284</v>
      </c>
      <c r="C1669">
        <v>941</v>
      </c>
    </row>
    <row r="1670" spans="1:3" x14ac:dyDescent="0.25">
      <c r="A1670" t="s">
        <v>231</v>
      </c>
      <c r="B1670" s="1">
        <v>44284</v>
      </c>
      <c r="C1670">
        <v>974</v>
      </c>
    </row>
    <row r="1671" spans="1:3" x14ac:dyDescent="0.25">
      <c r="A1671" t="s">
        <v>241</v>
      </c>
      <c r="B1671" s="1">
        <v>44284</v>
      </c>
      <c r="C1671">
        <v>786</v>
      </c>
    </row>
    <row r="1672" spans="1:3" x14ac:dyDescent="0.25">
      <c r="A1672" t="s">
        <v>55</v>
      </c>
      <c r="B1672" s="1">
        <v>44284</v>
      </c>
      <c r="C1672">
        <v>330</v>
      </c>
    </row>
    <row r="1673" spans="1:3" x14ac:dyDescent="0.25">
      <c r="A1673" t="s">
        <v>177</v>
      </c>
      <c r="B1673" s="1">
        <v>44284</v>
      </c>
      <c r="C1673">
        <v>428</v>
      </c>
    </row>
    <row r="1674" spans="1:3" x14ac:dyDescent="0.25">
      <c r="A1674" t="s">
        <v>201</v>
      </c>
      <c r="B1674" s="1">
        <v>44284</v>
      </c>
      <c r="C1674">
        <v>211</v>
      </c>
    </row>
    <row r="1675" spans="1:3" x14ac:dyDescent="0.25">
      <c r="A1675" t="s">
        <v>226</v>
      </c>
      <c r="B1675" s="1">
        <v>44284</v>
      </c>
      <c r="C1675">
        <v>554</v>
      </c>
    </row>
    <row r="1676" spans="1:3" x14ac:dyDescent="0.25">
      <c r="A1676" t="s">
        <v>248</v>
      </c>
      <c r="B1676" s="1">
        <v>44284</v>
      </c>
      <c r="C1676">
        <v>633</v>
      </c>
    </row>
    <row r="1677" spans="1:3" x14ac:dyDescent="0.25">
      <c r="A1677" t="s">
        <v>216</v>
      </c>
      <c r="B1677" s="1">
        <v>44284</v>
      </c>
      <c r="C1677">
        <v>858</v>
      </c>
    </row>
    <row r="1678" spans="1:3" x14ac:dyDescent="0.25">
      <c r="A1678" t="s">
        <v>268</v>
      </c>
      <c r="B1678" s="1">
        <v>44284</v>
      </c>
      <c r="C1678">
        <v>944</v>
      </c>
    </row>
    <row r="1679" spans="1:3" x14ac:dyDescent="0.25">
      <c r="A1679" t="s">
        <v>20</v>
      </c>
      <c r="B1679" s="1">
        <v>44284</v>
      </c>
      <c r="C1679">
        <v>292</v>
      </c>
    </row>
    <row r="1680" spans="1:3" x14ac:dyDescent="0.25">
      <c r="A1680" t="s">
        <v>295</v>
      </c>
      <c r="B1680" s="1">
        <v>44284</v>
      </c>
      <c r="C1680">
        <v>866</v>
      </c>
    </row>
    <row r="1681" spans="1:3" x14ac:dyDescent="0.25">
      <c r="A1681" t="s">
        <v>167</v>
      </c>
      <c r="B1681" s="1">
        <v>44284</v>
      </c>
      <c r="C1681">
        <v>986</v>
      </c>
    </row>
    <row r="1682" spans="1:3" x14ac:dyDescent="0.25">
      <c r="A1682" t="s">
        <v>273</v>
      </c>
      <c r="B1682" s="1">
        <v>44284</v>
      </c>
      <c r="C1682">
        <v>340</v>
      </c>
    </row>
    <row r="1683" spans="1:3" x14ac:dyDescent="0.25">
      <c r="A1683" t="s">
        <v>180</v>
      </c>
      <c r="B1683" s="1">
        <v>44284</v>
      </c>
      <c r="C1683">
        <v>903</v>
      </c>
    </row>
    <row r="1684" spans="1:3" x14ac:dyDescent="0.25">
      <c r="A1684" t="s">
        <v>61</v>
      </c>
      <c r="B1684" s="1">
        <v>44284</v>
      </c>
      <c r="C1684">
        <v>868</v>
      </c>
    </row>
    <row r="1685" spans="1:3" x14ac:dyDescent="0.25">
      <c r="A1685" t="s">
        <v>135</v>
      </c>
      <c r="B1685" s="1">
        <v>44284</v>
      </c>
      <c r="C1685">
        <v>983</v>
      </c>
    </row>
    <row r="1686" spans="1:3" x14ac:dyDescent="0.25">
      <c r="A1686" t="s">
        <v>6</v>
      </c>
      <c r="B1686" s="1">
        <v>44284</v>
      </c>
      <c r="C1686">
        <v>607</v>
      </c>
    </row>
    <row r="1687" spans="1:3" x14ac:dyDescent="0.25">
      <c r="A1687" t="s">
        <v>265</v>
      </c>
      <c r="B1687" s="1">
        <v>44284</v>
      </c>
      <c r="C1687">
        <v>853</v>
      </c>
    </row>
    <row r="1688" spans="1:3" x14ac:dyDescent="0.25">
      <c r="A1688" t="s">
        <v>297</v>
      </c>
      <c r="B1688" s="1">
        <v>44284</v>
      </c>
      <c r="C1688">
        <v>112</v>
      </c>
    </row>
    <row r="1689" spans="1:3" x14ac:dyDescent="0.25">
      <c r="A1689" t="s">
        <v>262</v>
      </c>
      <c r="B1689" s="1">
        <v>44284</v>
      </c>
      <c r="C1689">
        <v>494</v>
      </c>
    </row>
    <row r="1690" spans="1:3" x14ac:dyDescent="0.25">
      <c r="A1690" t="s">
        <v>74</v>
      </c>
      <c r="B1690" s="1">
        <v>44284</v>
      </c>
      <c r="C1690">
        <v>380</v>
      </c>
    </row>
    <row r="1691" spans="1:3" x14ac:dyDescent="0.25">
      <c r="A1691" t="s">
        <v>47</v>
      </c>
      <c r="B1691" s="1">
        <v>44284</v>
      </c>
      <c r="C1691">
        <v>986</v>
      </c>
    </row>
    <row r="1692" spans="1:3" x14ac:dyDescent="0.25">
      <c r="A1692" t="s">
        <v>152</v>
      </c>
      <c r="B1692" s="1">
        <v>44284</v>
      </c>
      <c r="C1692">
        <v>756</v>
      </c>
    </row>
    <row r="1693" spans="1:3" x14ac:dyDescent="0.25">
      <c r="A1693" t="s">
        <v>11</v>
      </c>
      <c r="B1693" s="1">
        <v>44284</v>
      </c>
      <c r="C1693">
        <v>548</v>
      </c>
    </row>
    <row r="1694" spans="1:3" x14ac:dyDescent="0.25">
      <c r="A1694" t="s">
        <v>191</v>
      </c>
      <c r="B1694" s="1">
        <v>44284</v>
      </c>
      <c r="C1694">
        <v>836</v>
      </c>
    </row>
    <row r="1695" spans="1:3" x14ac:dyDescent="0.25">
      <c r="A1695" t="s">
        <v>186</v>
      </c>
      <c r="B1695" s="1">
        <v>44284</v>
      </c>
      <c r="C1695">
        <v>589</v>
      </c>
    </row>
    <row r="1696" spans="1:3" x14ac:dyDescent="0.25">
      <c r="A1696" t="s">
        <v>288</v>
      </c>
      <c r="B1696" s="1">
        <v>44284</v>
      </c>
      <c r="C1696">
        <v>666</v>
      </c>
    </row>
    <row r="1697" spans="1:3" x14ac:dyDescent="0.25">
      <c r="A1697" t="s">
        <v>24</v>
      </c>
      <c r="B1697" s="1">
        <v>44284</v>
      </c>
      <c r="C1697">
        <v>194</v>
      </c>
    </row>
    <row r="1698" spans="1:3" x14ac:dyDescent="0.25">
      <c r="A1698" t="s">
        <v>96</v>
      </c>
      <c r="B1698" s="1">
        <v>44284</v>
      </c>
      <c r="C1698">
        <v>563</v>
      </c>
    </row>
    <row r="1699" spans="1:3" x14ac:dyDescent="0.25">
      <c r="A1699" t="s">
        <v>57</v>
      </c>
      <c r="B1699" s="1">
        <v>44284</v>
      </c>
      <c r="C1699">
        <v>801</v>
      </c>
    </row>
    <row r="1700" spans="1:3" x14ac:dyDescent="0.25">
      <c r="A1700" t="s">
        <v>53</v>
      </c>
      <c r="B1700" s="1">
        <v>44284</v>
      </c>
      <c r="C1700">
        <v>375</v>
      </c>
    </row>
    <row r="1701" spans="1:3" x14ac:dyDescent="0.25">
      <c r="A1701" t="s">
        <v>21</v>
      </c>
      <c r="B1701" s="1">
        <v>44284</v>
      </c>
      <c r="C1701">
        <v>296</v>
      </c>
    </row>
    <row r="1702" spans="1:3" x14ac:dyDescent="0.25">
      <c r="A1702" t="s">
        <v>285</v>
      </c>
      <c r="B1702" s="1">
        <v>44284</v>
      </c>
      <c r="C1702">
        <v>418</v>
      </c>
    </row>
    <row r="1703" spans="1:3" x14ac:dyDescent="0.25">
      <c r="A1703" t="s">
        <v>17</v>
      </c>
      <c r="B1703" s="1">
        <v>44284</v>
      </c>
      <c r="C1703">
        <v>129</v>
      </c>
    </row>
    <row r="1704" spans="1:3" x14ac:dyDescent="0.25">
      <c r="A1704" t="s">
        <v>232</v>
      </c>
      <c r="B1704" s="1">
        <v>44284</v>
      </c>
      <c r="C1704">
        <v>983</v>
      </c>
    </row>
    <row r="1705" spans="1:3" x14ac:dyDescent="0.25">
      <c r="A1705" t="s">
        <v>90</v>
      </c>
      <c r="B1705" s="1">
        <v>44284</v>
      </c>
      <c r="C1705">
        <v>215</v>
      </c>
    </row>
    <row r="1706" spans="1:3" x14ac:dyDescent="0.25">
      <c r="A1706" t="s">
        <v>134</v>
      </c>
      <c r="B1706" s="1">
        <v>44285</v>
      </c>
      <c r="C1706">
        <v>736</v>
      </c>
    </row>
    <row r="1707" spans="1:3" x14ac:dyDescent="0.25">
      <c r="A1707" t="s">
        <v>142</v>
      </c>
      <c r="B1707" s="1">
        <v>44285</v>
      </c>
      <c r="C1707">
        <v>485</v>
      </c>
    </row>
    <row r="1708" spans="1:3" x14ac:dyDescent="0.25">
      <c r="A1708" t="s">
        <v>50</v>
      </c>
      <c r="B1708" s="1">
        <v>44285</v>
      </c>
      <c r="C1708">
        <v>487</v>
      </c>
    </row>
    <row r="1709" spans="1:3" x14ac:dyDescent="0.25">
      <c r="A1709" t="s">
        <v>213</v>
      </c>
      <c r="B1709" s="1">
        <v>44285</v>
      </c>
      <c r="C1709">
        <v>216</v>
      </c>
    </row>
    <row r="1710" spans="1:3" x14ac:dyDescent="0.25">
      <c r="A1710" t="s">
        <v>264</v>
      </c>
      <c r="B1710" s="1">
        <v>44285</v>
      </c>
      <c r="C1710">
        <v>852</v>
      </c>
    </row>
    <row r="1711" spans="1:3" x14ac:dyDescent="0.25">
      <c r="A1711" t="s">
        <v>177</v>
      </c>
      <c r="B1711" s="1">
        <v>44285</v>
      </c>
      <c r="C1711">
        <v>255</v>
      </c>
    </row>
    <row r="1712" spans="1:3" x14ac:dyDescent="0.25">
      <c r="A1712" t="s">
        <v>161</v>
      </c>
      <c r="B1712" s="1">
        <v>44285</v>
      </c>
      <c r="C1712">
        <v>958</v>
      </c>
    </row>
    <row r="1713" spans="1:3" x14ac:dyDescent="0.25">
      <c r="A1713" t="s">
        <v>137</v>
      </c>
      <c r="B1713" s="1">
        <v>44285</v>
      </c>
      <c r="C1713">
        <v>175</v>
      </c>
    </row>
    <row r="1714" spans="1:3" x14ac:dyDescent="0.25">
      <c r="A1714" t="s">
        <v>288</v>
      </c>
      <c r="B1714" s="1">
        <v>44285</v>
      </c>
      <c r="C1714">
        <v>299</v>
      </c>
    </row>
    <row r="1715" spans="1:3" x14ac:dyDescent="0.25">
      <c r="A1715" t="s">
        <v>135</v>
      </c>
      <c r="B1715" s="1">
        <v>44285</v>
      </c>
      <c r="C1715">
        <v>690</v>
      </c>
    </row>
    <row r="1716" spans="1:3" x14ac:dyDescent="0.25">
      <c r="A1716" t="s">
        <v>23</v>
      </c>
      <c r="B1716" s="1">
        <v>44285</v>
      </c>
      <c r="C1716">
        <v>686</v>
      </c>
    </row>
    <row r="1717" spans="1:3" x14ac:dyDescent="0.25">
      <c r="A1717" t="s">
        <v>267</v>
      </c>
      <c r="B1717" s="1">
        <v>44285</v>
      </c>
      <c r="C1717">
        <v>106</v>
      </c>
    </row>
    <row r="1718" spans="1:3" x14ac:dyDescent="0.25">
      <c r="A1718" t="s">
        <v>11</v>
      </c>
      <c r="B1718" s="1">
        <v>44285</v>
      </c>
      <c r="C1718">
        <v>419</v>
      </c>
    </row>
    <row r="1719" spans="1:3" x14ac:dyDescent="0.25">
      <c r="A1719" t="s">
        <v>169</v>
      </c>
      <c r="B1719" s="1">
        <v>44285</v>
      </c>
      <c r="C1719">
        <v>329</v>
      </c>
    </row>
    <row r="1720" spans="1:3" x14ac:dyDescent="0.25">
      <c r="A1720" t="s">
        <v>302</v>
      </c>
      <c r="B1720" s="1">
        <v>44285</v>
      </c>
      <c r="C1720">
        <v>319</v>
      </c>
    </row>
    <row r="1721" spans="1:3" x14ac:dyDescent="0.25">
      <c r="A1721" t="s">
        <v>171</v>
      </c>
      <c r="B1721" s="1">
        <v>44285</v>
      </c>
      <c r="C1721">
        <v>483</v>
      </c>
    </row>
    <row r="1722" spans="1:3" x14ac:dyDescent="0.25">
      <c r="A1722" t="s">
        <v>302</v>
      </c>
      <c r="B1722" s="1">
        <v>44285</v>
      </c>
      <c r="C1722">
        <v>778</v>
      </c>
    </row>
    <row r="1723" spans="1:3" x14ac:dyDescent="0.25">
      <c r="A1723" t="s">
        <v>258</v>
      </c>
      <c r="B1723" s="1">
        <v>44285</v>
      </c>
      <c r="C1723">
        <v>605</v>
      </c>
    </row>
    <row r="1724" spans="1:3" x14ac:dyDescent="0.25">
      <c r="A1724" t="s">
        <v>286</v>
      </c>
      <c r="B1724" s="1">
        <v>44285</v>
      </c>
      <c r="C1724">
        <v>584</v>
      </c>
    </row>
    <row r="1725" spans="1:3" x14ac:dyDescent="0.25">
      <c r="A1725" t="s">
        <v>250</v>
      </c>
      <c r="B1725" s="1">
        <v>44285</v>
      </c>
      <c r="C1725">
        <v>214</v>
      </c>
    </row>
    <row r="1726" spans="1:3" x14ac:dyDescent="0.25">
      <c r="A1726" t="s">
        <v>44</v>
      </c>
      <c r="B1726" s="1">
        <v>44285</v>
      </c>
      <c r="C1726">
        <v>412</v>
      </c>
    </row>
    <row r="1727" spans="1:3" x14ac:dyDescent="0.25">
      <c r="A1727" t="s">
        <v>113</v>
      </c>
      <c r="B1727" s="1">
        <v>44285</v>
      </c>
      <c r="C1727">
        <v>822</v>
      </c>
    </row>
    <row r="1728" spans="1:3" x14ac:dyDescent="0.25">
      <c r="A1728" t="s">
        <v>297</v>
      </c>
      <c r="B1728" s="1">
        <v>44285</v>
      </c>
      <c r="C1728">
        <v>887</v>
      </c>
    </row>
    <row r="1729" spans="1:3" x14ac:dyDescent="0.25">
      <c r="A1729" t="s">
        <v>256</v>
      </c>
      <c r="B1729" s="1">
        <v>44285</v>
      </c>
      <c r="C1729">
        <v>410</v>
      </c>
    </row>
    <row r="1730" spans="1:3" x14ac:dyDescent="0.25">
      <c r="A1730" t="s">
        <v>148</v>
      </c>
      <c r="B1730" s="1">
        <v>44285</v>
      </c>
      <c r="C1730">
        <v>571</v>
      </c>
    </row>
    <row r="1731" spans="1:3" x14ac:dyDescent="0.25">
      <c r="A1731" t="s">
        <v>287</v>
      </c>
      <c r="B1731" s="1">
        <v>44285</v>
      </c>
      <c r="C1731">
        <v>702</v>
      </c>
    </row>
    <row r="1732" spans="1:3" x14ac:dyDescent="0.25">
      <c r="A1732" t="s">
        <v>302</v>
      </c>
      <c r="B1732" s="1">
        <v>44285</v>
      </c>
      <c r="C1732">
        <v>632</v>
      </c>
    </row>
    <row r="1733" spans="1:3" x14ac:dyDescent="0.25">
      <c r="A1733" t="s">
        <v>238</v>
      </c>
      <c r="B1733" s="1">
        <v>44285</v>
      </c>
      <c r="C1733">
        <v>138</v>
      </c>
    </row>
    <row r="1734" spans="1:3" x14ac:dyDescent="0.25">
      <c r="A1734" t="s">
        <v>43</v>
      </c>
      <c r="B1734" s="1">
        <v>44285</v>
      </c>
      <c r="C1734">
        <v>124</v>
      </c>
    </row>
    <row r="1735" spans="1:3" x14ac:dyDescent="0.25">
      <c r="A1735" t="s">
        <v>117</v>
      </c>
      <c r="B1735" s="1">
        <v>44285</v>
      </c>
      <c r="C1735">
        <v>819</v>
      </c>
    </row>
    <row r="1736" spans="1:3" x14ac:dyDescent="0.25">
      <c r="A1736" t="s">
        <v>223</v>
      </c>
      <c r="B1736" s="1">
        <v>44285</v>
      </c>
      <c r="C1736">
        <v>592</v>
      </c>
    </row>
    <row r="1737" spans="1:3" x14ac:dyDescent="0.25">
      <c r="A1737" t="s">
        <v>3</v>
      </c>
      <c r="B1737" s="1">
        <v>44285</v>
      </c>
      <c r="C1737">
        <v>926</v>
      </c>
    </row>
    <row r="1738" spans="1:3" x14ac:dyDescent="0.25">
      <c r="A1738" t="s">
        <v>268</v>
      </c>
      <c r="B1738" s="1">
        <v>44285</v>
      </c>
      <c r="C1738">
        <v>482</v>
      </c>
    </row>
    <row r="1739" spans="1:3" x14ac:dyDescent="0.25">
      <c r="A1739" t="s">
        <v>21</v>
      </c>
      <c r="B1739" s="1">
        <v>44285</v>
      </c>
      <c r="C1739">
        <v>556</v>
      </c>
    </row>
    <row r="1740" spans="1:3" x14ac:dyDescent="0.25">
      <c r="A1740" t="s">
        <v>207</v>
      </c>
      <c r="B1740" s="1">
        <v>44285</v>
      </c>
      <c r="C1740">
        <v>638</v>
      </c>
    </row>
    <row r="1741" spans="1:3" x14ac:dyDescent="0.25">
      <c r="A1741" t="s">
        <v>296</v>
      </c>
      <c r="B1741" s="1">
        <v>44285</v>
      </c>
      <c r="C1741">
        <v>125</v>
      </c>
    </row>
    <row r="1742" spans="1:3" x14ac:dyDescent="0.25">
      <c r="A1742" t="s">
        <v>125</v>
      </c>
      <c r="B1742" s="1">
        <v>44285</v>
      </c>
      <c r="C1742">
        <v>882</v>
      </c>
    </row>
    <row r="1743" spans="1:3" x14ac:dyDescent="0.25">
      <c r="A1743" t="s">
        <v>128</v>
      </c>
      <c r="B1743" s="1">
        <v>44285</v>
      </c>
      <c r="C1743">
        <v>852</v>
      </c>
    </row>
    <row r="1744" spans="1:3" x14ac:dyDescent="0.25">
      <c r="A1744" t="s">
        <v>11</v>
      </c>
      <c r="B1744" s="1">
        <v>44285</v>
      </c>
      <c r="C1744">
        <v>480</v>
      </c>
    </row>
    <row r="1745" spans="1:3" x14ac:dyDescent="0.25">
      <c r="A1745" t="s">
        <v>37</v>
      </c>
      <c r="B1745" s="1">
        <v>44285</v>
      </c>
      <c r="C1745">
        <v>939</v>
      </c>
    </row>
    <row r="1746" spans="1:3" x14ac:dyDescent="0.25">
      <c r="A1746" t="s">
        <v>31</v>
      </c>
      <c r="B1746" s="1">
        <v>44285</v>
      </c>
      <c r="C1746">
        <v>593</v>
      </c>
    </row>
    <row r="1747" spans="1:3" x14ac:dyDescent="0.25">
      <c r="A1747" t="s">
        <v>168</v>
      </c>
      <c r="B1747" s="1">
        <v>44285</v>
      </c>
      <c r="C1747">
        <v>757</v>
      </c>
    </row>
    <row r="1748" spans="1:3" x14ac:dyDescent="0.25">
      <c r="A1748" t="s">
        <v>237</v>
      </c>
      <c r="B1748" s="1">
        <v>44285</v>
      </c>
      <c r="C1748">
        <v>268</v>
      </c>
    </row>
    <row r="1749" spans="1:3" x14ac:dyDescent="0.25">
      <c r="A1749" t="s">
        <v>136</v>
      </c>
      <c r="B1749" s="1">
        <v>44285</v>
      </c>
      <c r="C1749">
        <v>459</v>
      </c>
    </row>
    <row r="1750" spans="1:3" x14ac:dyDescent="0.25">
      <c r="A1750" t="s">
        <v>233</v>
      </c>
      <c r="B1750" s="1">
        <v>44285</v>
      </c>
      <c r="C1750">
        <v>495</v>
      </c>
    </row>
    <row r="1751" spans="1:3" x14ac:dyDescent="0.25">
      <c r="A1751" t="s">
        <v>25</v>
      </c>
      <c r="B1751" s="1">
        <v>44285</v>
      </c>
      <c r="C1751">
        <v>887</v>
      </c>
    </row>
    <row r="1752" spans="1:3" x14ac:dyDescent="0.25">
      <c r="A1752" t="s">
        <v>25</v>
      </c>
      <c r="B1752" s="1">
        <v>44285</v>
      </c>
      <c r="C1752">
        <v>510</v>
      </c>
    </row>
    <row r="1753" spans="1:3" x14ac:dyDescent="0.25">
      <c r="A1753" t="s">
        <v>294</v>
      </c>
      <c r="B1753" s="1">
        <v>44285</v>
      </c>
      <c r="C1753">
        <v>291</v>
      </c>
    </row>
    <row r="1754" spans="1:3" x14ac:dyDescent="0.25">
      <c r="A1754" t="s">
        <v>151</v>
      </c>
      <c r="B1754" s="1">
        <v>44285</v>
      </c>
      <c r="C1754">
        <v>903</v>
      </c>
    </row>
    <row r="1755" spans="1:3" x14ac:dyDescent="0.25">
      <c r="A1755" t="s">
        <v>287</v>
      </c>
      <c r="B1755" s="1">
        <v>44285</v>
      </c>
      <c r="C1755">
        <v>587</v>
      </c>
    </row>
    <row r="1756" spans="1:3" x14ac:dyDescent="0.25">
      <c r="A1756" t="s">
        <v>200</v>
      </c>
      <c r="B1756" s="1">
        <v>44285</v>
      </c>
      <c r="C1756">
        <v>651</v>
      </c>
    </row>
    <row r="1757" spans="1:3" x14ac:dyDescent="0.25">
      <c r="A1757" t="s">
        <v>193</v>
      </c>
      <c r="B1757" s="1">
        <v>44285</v>
      </c>
      <c r="C1757">
        <v>329</v>
      </c>
    </row>
    <row r="1758" spans="1:3" x14ac:dyDescent="0.25">
      <c r="A1758" t="s">
        <v>117</v>
      </c>
      <c r="B1758" s="1">
        <v>44285</v>
      </c>
      <c r="C1758">
        <v>100</v>
      </c>
    </row>
    <row r="1759" spans="1:3" x14ac:dyDescent="0.25">
      <c r="A1759" t="s">
        <v>35</v>
      </c>
      <c r="B1759" s="1">
        <v>44285</v>
      </c>
      <c r="C1759">
        <v>615</v>
      </c>
    </row>
    <row r="1760" spans="1:3" x14ac:dyDescent="0.25">
      <c r="A1760" t="s">
        <v>155</v>
      </c>
      <c r="B1760" s="1">
        <v>44285</v>
      </c>
      <c r="C1760">
        <v>307</v>
      </c>
    </row>
    <row r="1761" spans="1:3" x14ac:dyDescent="0.25">
      <c r="A1761" t="s">
        <v>132</v>
      </c>
      <c r="B1761" s="1">
        <v>44285</v>
      </c>
      <c r="C1761">
        <v>530</v>
      </c>
    </row>
    <row r="1762" spans="1:3" x14ac:dyDescent="0.25">
      <c r="A1762" t="s">
        <v>63</v>
      </c>
      <c r="B1762" s="1">
        <v>44285</v>
      </c>
      <c r="C1762">
        <v>626</v>
      </c>
    </row>
    <row r="1763" spans="1:3" x14ac:dyDescent="0.25">
      <c r="A1763" t="s">
        <v>5</v>
      </c>
      <c r="B1763" s="1">
        <v>44285</v>
      </c>
      <c r="C1763">
        <v>302</v>
      </c>
    </row>
    <row r="1764" spans="1:3" x14ac:dyDescent="0.25">
      <c r="A1764" t="s">
        <v>66</v>
      </c>
      <c r="B1764" s="1">
        <v>44285</v>
      </c>
      <c r="C1764">
        <v>575</v>
      </c>
    </row>
    <row r="1765" spans="1:3" x14ac:dyDescent="0.25">
      <c r="A1765" t="s">
        <v>289</v>
      </c>
      <c r="B1765" s="1">
        <v>44285</v>
      </c>
      <c r="C1765">
        <v>674</v>
      </c>
    </row>
    <row r="1766" spans="1:3" x14ac:dyDescent="0.25">
      <c r="A1766" t="s">
        <v>45</v>
      </c>
      <c r="B1766" s="1">
        <v>44285</v>
      </c>
      <c r="C1766">
        <v>455</v>
      </c>
    </row>
    <row r="1767" spans="1:3" x14ac:dyDescent="0.25">
      <c r="A1767" t="s">
        <v>122</v>
      </c>
      <c r="B1767" s="1">
        <v>44285</v>
      </c>
      <c r="C1767">
        <v>448</v>
      </c>
    </row>
    <row r="1768" spans="1:3" x14ac:dyDescent="0.25">
      <c r="A1768" t="s">
        <v>3</v>
      </c>
      <c r="B1768" s="1">
        <v>44285</v>
      </c>
      <c r="C1768">
        <v>742</v>
      </c>
    </row>
    <row r="1769" spans="1:3" x14ac:dyDescent="0.25">
      <c r="A1769" t="s">
        <v>210</v>
      </c>
      <c r="B1769" s="1">
        <v>44285</v>
      </c>
      <c r="C1769">
        <v>793</v>
      </c>
    </row>
    <row r="1770" spans="1:3" x14ac:dyDescent="0.25">
      <c r="A1770" t="s">
        <v>263</v>
      </c>
      <c r="B1770" s="1">
        <v>44285</v>
      </c>
      <c r="C1770">
        <v>122</v>
      </c>
    </row>
    <row r="1771" spans="1:3" x14ac:dyDescent="0.25">
      <c r="A1771" t="s">
        <v>48</v>
      </c>
      <c r="B1771" s="1">
        <v>44285</v>
      </c>
      <c r="C1771">
        <v>919</v>
      </c>
    </row>
    <row r="1772" spans="1:3" x14ac:dyDescent="0.25">
      <c r="A1772" t="s">
        <v>57</v>
      </c>
      <c r="B1772" s="1">
        <v>44286</v>
      </c>
      <c r="C1772">
        <v>688</v>
      </c>
    </row>
    <row r="1773" spans="1:3" x14ac:dyDescent="0.25">
      <c r="A1773" t="s">
        <v>98</v>
      </c>
      <c r="B1773" s="1">
        <v>44286</v>
      </c>
      <c r="C1773">
        <v>627</v>
      </c>
    </row>
    <row r="1774" spans="1:3" x14ac:dyDescent="0.25">
      <c r="A1774" t="s">
        <v>198</v>
      </c>
      <c r="B1774" s="1">
        <v>44286</v>
      </c>
      <c r="C1774">
        <v>111</v>
      </c>
    </row>
    <row r="1775" spans="1:3" x14ac:dyDescent="0.25">
      <c r="A1775" t="s">
        <v>193</v>
      </c>
      <c r="B1775" s="1">
        <v>44286</v>
      </c>
      <c r="C1775">
        <v>496</v>
      </c>
    </row>
    <row r="1776" spans="1:3" x14ac:dyDescent="0.25">
      <c r="A1776" t="s">
        <v>212</v>
      </c>
      <c r="B1776" s="1">
        <v>44286</v>
      </c>
      <c r="C1776">
        <v>812</v>
      </c>
    </row>
    <row r="1777" spans="1:3" x14ac:dyDescent="0.25">
      <c r="A1777" t="s">
        <v>259</v>
      </c>
      <c r="B1777" s="1">
        <v>44286</v>
      </c>
      <c r="C1777">
        <v>572</v>
      </c>
    </row>
    <row r="1778" spans="1:3" x14ac:dyDescent="0.25">
      <c r="A1778" t="s">
        <v>204</v>
      </c>
      <c r="B1778" s="1">
        <v>44286</v>
      </c>
      <c r="C1778">
        <v>878</v>
      </c>
    </row>
    <row r="1779" spans="1:3" x14ac:dyDescent="0.25">
      <c r="A1779" t="s">
        <v>69</v>
      </c>
      <c r="B1779" s="1">
        <v>44286</v>
      </c>
      <c r="C1779">
        <v>645</v>
      </c>
    </row>
    <row r="1780" spans="1:3" x14ac:dyDescent="0.25">
      <c r="A1780" t="s">
        <v>10</v>
      </c>
      <c r="B1780" s="1">
        <v>44286</v>
      </c>
      <c r="C1780">
        <v>460</v>
      </c>
    </row>
    <row r="1781" spans="1:3" x14ac:dyDescent="0.25">
      <c r="A1781" t="s">
        <v>140</v>
      </c>
      <c r="B1781" s="1">
        <v>44286</v>
      </c>
      <c r="C1781">
        <v>885</v>
      </c>
    </row>
    <row r="1782" spans="1:3" x14ac:dyDescent="0.25">
      <c r="A1782" t="s">
        <v>259</v>
      </c>
      <c r="B1782" s="1">
        <v>44286</v>
      </c>
      <c r="C1782">
        <v>343</v>
      </c>
    </row>
    <row r="1783" spans="1:3" x14ac:dyDescent="0.25">
      <c r="A1783" t="s">
        <v>266</v>
      </c>
      <c r="B1783" s="1">
        <v>44286</v>
      </c>
      <c r="C1783">
        <v>395</v>
      </c>
    </row>
    <row r="1784" spans="1:3" x14ac:dyDescent="0.25">
      <c r="A1784" t="s">
        <v>128</v>
      </c>
      <c r="B1784" s="1">
        <v>44286</v>
      </c>
      <c r="C1784">
        <v>587</v>
      </c>
    </row>
    <row r="1785" spans="1:3" x14ac:dyDescent="0.25">
      <c r="A1785" t="s">
        <v>62</v>
      </c>
      <c r="B1785" s="1">
        <v>44286</v>
      </c>
      <c r="C1785">
        <v>844</v>
      </c>
    </row>
    <row r="1786" spans="1:3" x14ac:dyDescent="0.25">
      <c r="A1786" t="s">
        <v>79</v>
      </c>
      <c r="B1786" s="1">
        <v>44286</v>
      </c>
      <c r="C1786">
        <v>652</v>
      </c>
    </row>
    <row r="1787" spans="1:3" x14ac:dyDescent="0.25">
      <c r="A1787" t="s">
        <v>191</v>
      </c>
      <c r="B1787" s="1">
        <v>44286</v>
      </c>
      <c r="C1787">
        <v>804</v>
      </c>
    </row>
    <row r="1788" spans="1:3" x14ac:dyDescent="0.25">
      <c r="A1788" t="s">
        <v>289</v>
      </c>
      <c r="B1788" s="1">
        <v>44286</v>
      </c>
      <c r="C1788">
        <v>820</v>
      </c>
    </row>
    <row r="1789" spans="1:3" x14ac:dyDescent="0.25">
      <c r="A1789" t="s">
        <v>252</v>
      </c>
      <c r="B1789" s="1">
        <v>44286</v>
      </c>
      <c r="C1789">
        <v>241</v>
      </c>
    </row>
    <row r="1790" spans="1:3" x14ac:dyDescent="0.25">
      <c r="A1790" t="s">
        <v>46</v>
      </c>
      <c r="B1790" s="1">
        <v>44286</v>
      </c>
      <c r="C1790">
        <v>981</v>
      </c>
    </row>
    <row r="1791" spans="1:3" x14ac:dyDescent="0.25">
      <c r="A1791" t="s">
        <v>283</v>
      </c>
      <c r="B1791" s="1">
        <v>44286</v>
      </c>
      <c r="C1791">
        <v>479</v>
      </c>
    </row>
    <row r="1792" spans="1:3" x14ac:dyDescent="0.25">
      <c r="A1792" t="s">
        <v>95</v>
      </c>
      <c r="B1792" s="1">
        <v>44286</v>
      </c>
      <c r="C1792">
        <v>400</v>
      </c>
    </row>
    <row r="1793" spans="1:3" x14ac:dyDescent="0.25">
      <c r="A1793" t="s">
        <v>221</v>
      </c>
      <c r="B1793" s="1">
        <v>44286</v>
      </c>
      <c r="C1793">
        <v>871</v>
      </c>
    </row>
    <row r="1794" spans="1:3" x14ac:dyDescent="0.25">
      <c r="A1794" t="s">
        <v>107</v>
      </c>
      <c r="B1794" s="1">
        <v>44286</v>
      </c>
      <c r="C1794">
        <v>176</v>
      </c>
    </row>
    <row r="1795" spans="1:3" x14ac:dyDescent="0.25">
      <c r="A1795" t="s">
        <v>148</v>
      </c>
      <c r="B1795" s="1">
        <v>44286</v>
      </c>
      <c r="C1795">
        <v>521</v>
      </c>
    </row>
    <row r="1796" spans="1:3" x14ac:dyDescent="0.25">
      <c r="A1796" t="s">
        <v>267</v>
      </c>
      <c r="B1796" s="1">
        <v>44286</v>
      </c>
      <c r="C1796">
        <v>285</v>
      </c>
    </row>
    <row r="1797" spans="1:3" x14ac:dyDescent="0.25">
      <c r="A1797" t="s">
        <v>173</v>
      </c>
      <c r="B1797" s="1">
        <v>44286</v>
      </c>
      <c r="C1797">
        <v>413</v>
      </c>
    </row>
    <row r="1798" spans="1:3" x14ac:dyDescent="0.25">
      <c r="A1798" t="s">
        <v>84</v>
      </c>
      <c r="B1798" s="1">
        <v>44286</v>
      </c>
      <c r="C1798">
        <v>588</v>
      </c>
    </row>
    <row r="1799" spans="1:3" x14ac:dyDescent="0.25">
      <c r="A1799" t="s">
        <v>86</v>
      </c>
      <c r="B1799" s="1">
        <v>44286</v>
      </c>
      <c r="C1799">
        <v>830</v>
      </c>
    </row>
    <row r="1800" spans="1:3" x14ac:dyDescent="0.25">
      <c r="A1800" t="s">
        <v>145</v>
      </c>
      <c r="B1800" s="1">
        <v>44286</v>
      </c>
      <c r="C1800">
        <v>167</v>
      </c>
    </row>
    <row r="1801" spans="1:3" x14ac:dyDescent="0.25">
      <c r="A1801" t="s">
        <v>105</v>
      </c>
      <c r="B1801" s="1">
        <v>44286</v>
      </c>
      <c r="C1801">
        <v>143</v>
      </c>
    </row>
    <row r="1802" spans="1:3" x14ac:dyDescent="0.25">
      <c r="A1802" t="s">
        <v>140</v>
      </c>
      <c r="B1802" s="1">
        <v>44286</v>
      </c>
      <c r="C1802">
        <v>716</v>
      </c>
    </row>
    <row r="1803" spans="1:3" x14ac:dyDescent="0.25">
      <c r="A1803" t="s">
        <v>248</v>
      </c>
      <c r="B1803" s="1">
        <v>44286</v>
      </c>
      <c r="C1803">
        <v>646</v>
      </c>
    </row>
    <row r="1804" spans="1:3" x14ac:dyDescent="0.25">
      <c r="A1804" t="s">
        <v>26</v>
      </c>
      <c r="B1804" s="1">
        <v>44286</v>
      </c>
      <c r="C1804">
        <v>929</v>
      </c>
    </row>
    <row r="1805" spans="1:3" x14ac:dyDescent="0.25">
      <c r="A1805" t="s">
        <v>148</v>
      </c>
      <c r="B1805" s="1">
        <v>44286</v>
      </c>
      <c r="C1805">
        <v>335</v>
      </c>
    </row>
    <row r="1806" spans="1:3" x14ac:dyDescent="0.25">
      <c r="A1806" t="s">
        <v>234</v>
      </c>
      <c r="B1806" s="1">
        <v>44286</v>
      </c>
      <c r="C1806">
        <v>294</v>
      </c>
    </row>
    <row r="1807" spans="1:3" x14ac:dyDescent="0.25">
      <c r="A1807" t="s">
        <v>171</v>
      </c>
      <c r="B1807" s="1">
        <v>44286</v>
      </c>
      <c r="C1807">
        <v>662</v>
      </c>
    </row>
    <row r="1808" spans="1:3" x14ac:dyDescent="0.25">
      <c r="A1808" t="s">
        <v>273</v>
      </c>
      <c r="B1808" s="1">
        <v>44286</v>
      </c>
      <c r="C1808">
        <v>948</v>
      </c>
    </row>
    <row r="1809" spans="1:3" x14ac:dyDescent="0.25">
      <c r="A1809" t="s">
        <v>71</v>
      </c>
      <c r="B1809" s="1">
        <v>44286</v>
      </c>
      <c r="C1809">
        <v>312</v>
      </c>
    </row>
    <row r="1810" spans="1:3" x14ac:dyDescent="0.25">
      <c r="A1810" t="s">
        <v>217</v>
      </c>
      <c r="B1810" s="1">
        <v>44286</v>
      </c>
      <c r="C1810">
        <v>734</v>
      </c>
    </row>
    <row r="1811" spans="1:3" x14ac:dyDescent="0.25">
      <c r="A1811" t="s">
        <v>202</v>
      </c>
      <c r="B1811" s="1">
        <v>44286</v>
      </c>
      <c r="C1811">
        <v>527</v>
      </c>
    </row>
    <row r="1812" spans="1:3" x14ac:dyDescent="0.25">
      <c r="A1812" t="s">
        <v>169</v>
      </c>
      <c r="B1812" s="1">
        <v>44286</v>
      </c>
      <c r="C1812">
        <v>927</v>
      </c>
    </row>
    <row r="1813" spans="1:3" x14ac:dyDescent="0.25">
      <c r="A1813" t="s">
        <v>169</v>
      </c>
      <c r="B1813" s="1">
        <v>44286</v>
      </c>
      <c r="C1813">
        <v>726</v>
      </c>
    </row>
    <row r="1814" spans="1:3" x14ac:dyDescent="0.25">
      <c r="A1814" t="s">
        <v>207</v>
      </c>
      <c r="B1814" s="1">
        <v>44286</v>
      </c>
      <c r="C1814">
        <v>187</v>
      </c>
    </row>
    <row r="1815" spans="1:3" x14ac:dyDescent="0.25">
      <c r="A1815" t="s">
        <v>292</v>
      </c>
      <c r="B1815" s="1">
        <v>44286</v>
      </c>
      <c r="C1815">
        <v>796</v>
      </c>
    </row>
    <row r="1816" spans="1:3" x14ac:dyDescent="0.25">
      <c r="A1816" t="s">
        <v>155</v>
      </c>
      <c r="B1816" s="1">
        <v>44286</v>
      </c>
      <c r="C1816">
        <v>282</v>
      </c>
    </row>
    <row r="1817" spans="1:3" x14ac:dyDescent="0.25">
      <c r="A1817" t="s">
        <v>79</v>
      </c>
      <c r="B1817" s="1">
        <v>44286</v>
      </c>
      <c r="C1817">
        <v>403</v>
      </c>
    </row>
    <row r="1818" spans="1:3" x14ac:dyDescent="0.25">
      <c r="A1818" t="s">
        <v>94</v>
      </c>
      <c r="B1818" s="1">
        <v>44286</v>
      </c>
      <c r="C1818">
        <v>973</v>
      </c>
    </row>
    <row r="1819" spans="1:3" x14ac:dyDescent="0.25">
      <c r="A1819" t="s">
        <v>131</v>
      </c>
      <c r="B1819" s="1">
        <v>44286</v>
      </c>
      <c r="C1819">
        <v>162</v>
      </c>
    </row>
    <row r="1820" spans="1:3" x14ac:dyDescent="0.25">
      <c r="A1820" t="s">
        <v>275</v>
      </c>
      <c r="B1820" s="1">
        <v>44286</v>
      </c>
      <c r="C1820">
        <v>422</v>
      </c>
    </row>
    <row r="1821" spans="1:3" x14ac:dyDescent="0.25">
      <c r="A1821" t="s">
        <v>125</v>
      </c>
      <c r="B1821" s="1">
        <v>44286</v>
      </c>
      <c r="C1821">
        <v>672</v>
      </c>
    </row>
    <row r="1822" spans="1:3" x14ac:dyDescent="0.25">
      <c r="A1822" t="s">
        <v>110</v>
      </c>
      <c r="B1822" s="1">
        <v>44286</v>
      </c>
      <c r="C1822">
        <v>390</v>
      </c>
    </row>
    <row r="1823" spans="1:3" x14ac:dyDescent="0.25">
      <c r="A1823" t="s">
        <v>219</v>
      </c>
      <c r="B1823" s="1">
        <v>44286</v>
      </c>
      <c r="C1823">
        <v>845</v>
      </c>
    </row>
    <row r="1824" spans="1:3" x14ac:dyDescent="0.25">
      <c r="A1824" t="s">
        <v>143</v>
      </c>
      <c r="B1824" s="1">
        <v>44286</v>
      </c>
      <c r="C1824">
        <v>789</v>
      </c>
    </row>
    <row r="1825" spans="1:3" x14ac:dyDescent="0.25">
      <c r="A1825" t="s">
        <v>170</v>
      </c>
      <c r="B1825" s="1">
        <v>44286</v>
      </c>
      <c r="C1825">
        <v>935</v>
      </c>
    </row>
    <row r="1826" spans="1:3" x14ac:dyDescent="0.25">
      <c r="A1826" t="s">
        <v>28</v>
      </c>
      <c r="B1826" s="1">
        <v>44286</v>
      </c>
      <c r="C1826">
        <v>364</v>
      </c>
    </row>
    <row r="1827" spans="1:3" x14ac:dyDescent="0.25">
      <c r="A1827" t="s">
        <v>231</v>
      </c>
      <c r="B1827" s="1">
        <v>44286</v>
      </c>
      <c r="C1827">
        <v>783</v>
      </c>
    </row>
    <row r="1828" spans="1:3" x14ac:dyDescent="0.25">
      <c r="A1828" t="s">
        <v>143</v>
      </c>
      <c r="B1828" s="1">
        <v>44286</v>
      </c>
      <c r="C1828">
        <v>585</v>
      </c>
    </row>
    <row r="1829" spans="1:3" x14ac:dyDescent="0.25">
      <c r="A1829" t="s">
        <v>293</v>
      </c>
      <c r="B1829" s="1">
        <v>44286</v>
      </c>
      <c r="C1829">
        <v>206</v>
      </c>
    </row>
    <row r="1830" spans="1:3" x14ac:dyDescent="0.25">
      <c r="A1830" t="s">
        <v>191</v>
      </c>
      <c r="B1830" s="1">
        <v>44286</v>
      </c>
      <c r="C1830">
        <v>489</v>
      </c>
    </row>
    <row r="1831" spans="1:3" x14ac:dyDescent="0.25">
      <c r="A1831" t="s">
        <v>82</v>
      </c>
      <c r="B1831" s="1">
        <v>44286</v>
      </c>
      <c r="C1831">
        <v>752</v>
      </c>
    </row>
    <row r="1832" spans="1:3" x14ac:dyDescent="0.25">
      <c r="A1832" t="s">
        <v>107</v>
      </c>
      <c r="B1832" s="1">
        <v>44286</v>
      </c>
      <c r="C1832">
        <v>726</v>
      </c>
    </row>
    <row r="1833" spans="1:3" x14ac:dyDescent="0.25">
      <c r="A1833" t="s">
        <v>32</v>
      </c>
      <c r="B1833" s="1">
        <v>44286</v>
      </c>
      <c r="C1833">
        <v>896</v>
      </c>
    </row>
    <row r="1834" spans="1:3" x14ac:dyDescent="0.25">
      <c r="A1834" t="s">
        <v>89</v>
      </c>
      <c r="B1834" s="1">
        <v>44287</v>
      </c>
      <c r="C1834">
        <v>941</v>
      </c>
    </row>
    <row r="1835" spans="1:3" x14ac:dyDescent="0.25">
      <c r="A1835" t="s">
        <v>68</v>
      </c>
      <c r="B1835" s="1">
        <v>44287</v>
      </c>
      <c r="C1835">
        <v>302</v>
      </c>
    </row>
    <row r="1836" spans="1:3" x14ac:dyDescent="0.25">
      <c r="A1836" t="s">
        <v>32</v>
      </c>
      <c r="B1836" s="1">
        <v>44287</v>
      </c>
      <c r="C1836">
        <v>805</v>
      </c>
    </row>
    <row r="1837" spans="1:3" x14ac:dyDescent="0.25">
      <c r="A1837" t="s">
        <v>163</v>
      </c>
      <c r="B1837" s="1">
        <v>44287</v>
      </c>
      <c r="C1837">
        <v>165</v>
      </c>
    </row>
    <row r="1838" spans="1:3" x14ac:dyDescent="0.25">
      <c r="A1838" t="s">
        <v>256</v>
      </c>
      <c r="B1838" s="1">
        <v>44287</v>
      </c>
      <c r="C1838">
        <v>158</v>
      </c>
    </row>
    <row r="1839" spans="1:3" x14ac:dyDescent="0.25">
      <c r="A1839" t="s">
        <v>102</v>
      </c>
      <c r="B1839" s="1">
        <v>44287</v>
      </c>
      <c r="C1839">
        <v>256</v>
      </c>
    </row>
    <row r="1840" spans="1:3" x14ac:dyDescent="0.25">
      <c r="A1840" t="s">
        <v>39</v>
      </c>
      <c r="B1840" s="1">
        <v>44287</v>
      </c>
      <c r="C1840">
        <v>317</v>
      </c>
    </row>
    <row r="1841" spans="1:3" x14ac:dyDescent="0.25">
      <c r="A1841" t="s">
        <v>89</v>
      </c>
      <c r="B1841" s="1">
        <v>44287</v>
      </c>
      <c r="C1841">
        <v>855</v>
      </c>
    </row>
    <row r="1842" spans="1:3" x14ac:dyDescent="0.25">
      <c r="A1842" t="s">
        <v>48</v>
      </c>
      <c r="B1842" s="1">
        <v>44287</v>
      </c>
      <c r="C1842">
        <v>368</v>
      </c>
    </row>
    <row r="1843" spans="1:3" x14ac:dyDescent="0.25">
      <c r="A1843" t="s">
        <v>69</v>
      </c>
      <c r="B1843" s="1">
        <v>44287</v>
      </c>
      <c r="C1843">
        <v>820</v>
      </c>
    </row>
    <row r="1844" spans="1:3" x14ac:dyDescent="0.25">
      <c r="A1844" t="s">
        <v>15</v>
      </c>
      <c r="B1844" s="1">
        <v>44287</v>
      </c>
      <c r="C1844">
        <v>286</v>
      </c>
    </row>
    <row r="1845" spans="1:3" x14ac:dyDescent="0.25">
      <c r="A1845" t="s">
        <v>182</v>
      </c>
      <c r="B1845" s="1">
        <v>44287</v>
      </c>
      <c r="C1845">
        <v>828</v>
      </c>
    </row>
    <row r="1846" spans="1:3" x14ac:dyDescent="0.25">
      <c r="A1846" t="s">
        <v>206</v>
      </c>
      <c r="B1846" s="1">
        <v>44287</v>
      </c>
      <c r="C1846">
        <v>575</v>
      </c>
    </row>
    <row r="1847" spans="1:3" x14ac:dyDescent="0.25">
      <c r="A1847" t="s">
        <v>208</v>
      </c>
      <c r="B1847" s="1">
        <v>44287</v>
      </c>
      <c r="C1847">
        <v>962</v>
      </c>
    </row>
    <row r="1848" spans="1:3" x14ac:dyDescent="0.25">
      <c r="A1848" t="s">
        <v>56</v>
      </c>
      <c r="B1848" s="1">
        <v>44287</v>
      </c>
      <c r="C1848">
        <v>624</v>
      </c>
    </row>
    <row r="1849" spans="1:3" x14ac:dyDescent="0.25">
      <c r="A1849" t="s">
        <v>47</v>
      </c>
      <c r="B1849" s="1">
        <v>44287</v>
      </c>
      <c r="C1849">
        <v>996</v>
      </c>
    </row>
    <row r="1850" spans="1:3" x14ac:dyDescent="0.25">
      <c r="A1850" t="s">
        <v>295</v>
      </c>
      <c r="B1850" s="1">
        <v>44287</v>
      </c>
      <c r="C1850">
        <v>335</v>
      </c>
    </row>
    <row r="1851" spans="1:3" x14ac:dyDescent="0.25">
      <c r="A1851" t="s">
        <v>212</v>
      </c>
      <c r="B1851" s="1">
        <v>44287</v>
      </c>
      <c r="C1851">
        <v>477</v>
      </c>
    </row>
    <row r="1852" spans="1:3" x14ac:dyDescent="0.25">
      <c r="A1852" t="s">
        <v>114</v>
      </c>
      <c r="B1852" s="1">
        <v>44287</v>
      </c>
      <c r="C1852">
        <v>934</v>
      </c>
    </row>
    <row r="1853" spans="1:3" x14ac:dyDescent="0.25">
      <c r="A1853" t="s">
        <v>253</v>
      </c>
      <c r="B1853" s="1">
        <v>44287</v>
      </c>
      <c r="C1853">
        <v>844</v>
      </c>
    </row>
    <row r="1854" spans="1:3" x14ac:dyDescent="0.25">
      <c r="A1854" t="s">
        <v>250</v>
      </c>
      <c r="B1854" s="1">
        <v>44287</v>
      </c>
      <c r="C1854">
        <v>492</v>
      </c>
    </row>
    <row r="1855" spans="1:3" x14ac:dyDescent="0.25">
      <c r="A1855" t="s">
        <v>118</v>
      </c>
      <c r="B1855" s="1">
        <v>44287</v>
      </c>
      <c r="C1855">
        <v>260</v>
      </c>
    </row>
    <row r="1856" spans="1:3" x14ac:dyDescent="0.25">
      <c r="A1856" t="s">
        <v>71</v>
      </c>
      <c r="B1856" s="1">
        <v>44287</v>
      </c>
      <c r="C1856">
        <v>719</v>
      </c>
    </row>
    <row r="1857" spans="1:3" x14ac:dyDescent="0.25">
      <c r="A1857" t="s">
        <v>165</v>
      </c>
      <c r="B1857" s="1">
        <v>44287</v>
      </c>
      <c r="C1857">
        <v>896</v>
      </c>
    </row>
    <row r="1858" spans="1:3" x14ac:dyDescent="0.25">
      <c r="A1858" t="s">
        <v>40</v>
      </c>
      <c r="B1858" s="1">
        <v>44287</v>
      </c>
      <c r="C1858">
        <v>775</v>
      </c>
    </row>
    <row r="1859" spans="1:3" x14ac:dyDescent="0.25">
      <c r="A1859" t="s">
        <v>195</v>
      </c>
      <c r="B1859" s="1">
        <v>44287</v>
      </c>
      <c r="C1859">
        <v>336</v>
      </c>
    </row>
    <row r="1860" spans="1:3" x14ac:dyDescent="0.25">
      <c r="A1860" t="s">
        <v>17</v>
      </c>
      <c r="B1860" s="1">
        <v>44287</v>
      </c>
      <c r="C1860">
        <v>611</v>
      </c>
    </row>
    <row r="1861" spans="1:3" x14ac:dyDescent="0.25">
      <c r="A1861" t="s">
        <v>51</v>
      </c>
      <c r="B1861" s="1">
        <v>44287</v>
      </c>
      <c r="C1861">
        <v>211</v>
      </c>
    </row>
    <row r="1862" spans="1:3" x14ac:dyDescent="0.25">
      <c r="A1862" t="s">
        <v>259</v>
      </c>
      <c r="B1862" s="1">
        <v>44287</v>
      </c>
      <c r="C1862">
        <v>841</v>
      </c>
    </row>
    <row r="1863" spans="1:3" x14ac:dyDescent="0.25">
      <c r="A1863" t="s">
        <v>13</v>
      </c>
      <c r="B1863" s="1">
        <v>44287</v>
      </c>
      <c r="C1863">
        <v>849</v>
      </c>
    </row>
    <row r="1864" spans="1:3" x14ac:dyDescent="0.25">
      <c r="A1864" t="s">
        <v>250</v>
      </c>
      <c r="B1864" s="1">
        <v>44287</v>
      </c>
      <c r="C1864">
        <v>829</v>
      </c>
    </row>
    <row r="1865" spans="1:3" x14ac:dyDescent="0.25">
      <c r="A1865" t="s">
        <v>196</v>
      </c>
      <c r="B1865" s="1">
        <v>44287</v>
      </c>
      <c r="C1865">
        <v>250</v>
      </c>
    </row>
    <row r="1866" spans="1:3" x14ac:dyDescent="0.25">
      <c r="A1866" t="s">
        <v>7</v>
      </c>
      <c r="B1866" s="1">
        <v>44287</v>
      </c>
      <c r="C1866">
        <v>876</v>
      </c>
    </row>
    <row r="1867" spans="1:3" x14ac:dyDescent="0.25">
      <c r="A1867" t="s">
        <v>15</v>
      </c>
      <c r="B1867" s="1">
        <v>44287</v>
      </c>
      <c r="C1867">
        <v>403</v>
      </c>
    </row>
    <row r="1868" spans="1:3" x14ac:dyDescent="0.25">
      <c r="A1868" t="s">
        <v>177</v>
      </c>
      <c r="B1868" s="1">
        <v>44287</v>
      </c>
      <c r="C1868">
        <v>494</v>
      </c>
    </row>
    <row r="1869" spans="1:3" x14ac:dyDescent="0.25">
      <c r="A1869" t="s">
        <v>216</v>
      </c>
      <c r="B1869" s="1">
        <v>44287</v>
      </c>
      <c r="C1869">
        <v>945</v>
      </c>
    </row>
    <row r="1870" spans="1:3" x14ac:dyDescent="0.25">
      <c r="A1870" t="s">
        <v>172</v>
      </c>
      <c r="B1870" s="1">
        <v>44287</v>
      </c>
      <c r="C1870">
        <v>478</v>
      </c>
    </row>
    <row r="1871" spans="1:3" x14ac:dyDescent="0.25">
      <c r="A1871" t="s">
        <v>117</v>
      </c>
      <c r="B1871" s="1">
        <v>44287</v>
      </c>
      <c r="C1871">
        <v>892</v>
      </c>
    </row>
    <row r="1872" spans="1:3" x14ac:dyDescent="0.25">
      <c r="A1872" t="s">
        <v>234</v>
      </c>
      <c r="B1872" s="1">
        <v>44287</v>
      </c>
      <c r="C1872">
        <v>901</v>
      </c>
    </row>
    <row r="1873" spans="1:3" x14ac:dyDescent="0.25">
      <c r="A1873" t="s">
        <v>3</v>
      </c>
      <c r="B1873" s="1">
        <v>44287</v>
      </c>
      <c r="C1873">
        <v>939</v>
      </c>
    </row>
    <row r="1874" spans="1:3" x14ac:dyDescent="0.25">
      <c r="A1874" t="s">
        <v>126</v>
      </c>
      <c r="B1874" s="1">
        <v>44287</v>
      </c>
      <c r="C1874">
        <v>741</v>
      </c>
    </row>
    <row r="1875" spans="1:3" x14ac:dyDescent="0.25">
      <c r="A1875" t="s">
        <v>125</v>
      </c>
      <c r="B1875" s="1">
        <v>44287</v>
      </c>
      <c r="C1875">
        <v>575</v>
      </c>
    </row>
    <row r="1876" spans="1:3" x14ac:dyDescent="0.25">
      <c r="A1876" t="s">
        <v>202</v>
      </c>
      <c r="B1876" s="1">
        <v>44287</v>
      </c>
      <c r="C1876">
        <v>583</v>
      </c>
    </row>
    <row r="1877" spans="1:3" x14ac:dyDescent="0.25">
      <c r="A1877" t="s">
        <v>100</v>
      </c>
      <c r="B1877" s="1">
        <v>44287</v>
      </c>
      <c r="C1877">
        <v>732</v>
      </c>
    </row>
    <row r="1878" spans="1:3" x14ac:dyDescent="0.25">
      <c r="A1878" t="s">
        <v>220</v>
      </c>
      <c r="B1878" s="1">
        <v>44287</v>
      </c>
      <c r="C1878">
        <v>526</v>
      </c>
    </row>
    <row r="1879" spans="1:3" x14ac:dyDescent="0.25">
      <c r="A1879" t="s">
        <v>299</v>
      </c>
      <c r="B1879" s="1">
        <v>44287</v>
      </c>
      <c r="C1879">
        <v>313</v>
      </c>
    </row>
    <row r="1880" spans="1:3" x14ac:dyDescent="0.25">
      <c r="A1880" t="s">
        <v>154</v>
      </c>
      <c r="B1880" s="1">
        <v>44287</v>
      </c>
      <c r="C1880">
        <v>837</v>
      </c>
    </row>
    <row r="1881" spans="1:3" x14ac:dyDescent="0.25">
      <c r="A1881" t="s">
        <v>135</v>
      </c>
      <c r="B1881" s="1">
        <v>44287</v>
      </c>
      <c r="C1881">
        <v>938</v>
      </c>
    </row>
    <row r="1882" spans="1:3" x14ac:dyDescent="0.25">
      <c r="A1882" t="s">
        <v>281</v>
      </c>
      <c r="B1882" s="1">
        <v>44287</v>
      </c>
      <c r="C1882">
        <v>743</v>
      </c>
    </row>
    <row r="1883" spans="1:3" x14ac:dyDescent="0.25">
      <c r="A1883" t="s">
        <v>177</v>
      </c>
      <c r="B1883" s="1">
        <v>44287</v>
      </c>
      <c r="C1883">
        <v>790</v>
      </c>
    </row>
    <row r="1884" spans="1:3" x14ac:dyDescent="0.25">
      <c r="A1884" t="s">
        <v>113</v>
      </c>
      <c r="B1884" s="1">
        <v>44287</v>
      </c>
      <c r="C1884">
        <v>891</v>
      </c>
    </row>
    <row r="1885" spans="1:3" x14ac:dyDescent="0.25">
      <c r="A1885" t="s">
        <v>287</v>
      </c>
      <c r="B1885" s="1">
        <v>44287</v>
      </c>
      <c r="C1885">
        <v>787</v>
      </c>
    </row>
    <row r="1886" spans="1:3" x14ac:dyDescent="0.25">
      <c r="A1886" t="s">
        <v>264</v>
      </c>
      <c r="B1886" s="1">
        <v>44287</v>
      </c>
      <c r="C1886">
        <v>284</v>
      </c>
    </row>
    <row r="1887" spans="1:3" x14ac:dyDescent="0.25">
      <c r="A1887" t="s">
        <v>95</v>
      </c>
      <c r="B1887" s="1">
        <v>44288</v>
      </c>
      <c r="C1887">
        <v>736</v>
      </c>
    </row>
    <row r="1888" spans="1:3" x14ac:dyDescent="0.25">
      <c r="A1888" t="s">
        <v>59</v>
      </c>
      <c r="B1888" s="1">
        <v>44288</v>
      </c>
      <c r="C1888">
        <v>239</v>
      </c>
    </row>
    <row r="1889" spans="1:3" x14ac:dyDescent="0.25">
      <c r="A1889" t="s">
        <v>188</v>
      </c>
      <c r="B1889" s="1">
        <v>44288</v>
      </c>
      <c r="C1889">
        <v>890</v>
      </c>
    </row>
    <row r="1890" spans="1:3" x14ac:dyDescent="0.25">
      <c r="A1890" t="s">
        <v>216</v>
      </c>
      <c r="B1890" s="1">
        <v>44288</v>
      </c>
      <c r="C1890">
        <v>689</v>
      </c>
    </row>
    <row r="1891" spans="1:3" x14ac:dyDescent="0.25">
      <c r="A1891" t="s">
        <v>105</v>
      </c>
      <c r="B1891" s="1">
        <v>44288</v>
      </c>
      <c r="C1891">
        <v>222</v>
      </c>
    </row>
    <row r="1892" spans="1:3" x14ac:dyDescent="0.25">
      <c r="A1892" t="s">
        <v>89</v>
      </c>
      <c r="B1892" s="1">
        <v>44288</v>
      </c>
      <c r="C1892">
        <v>495</v>
      </c>
    </row>
    <row r="1893" spans="1:3" x14ac:dyDescent="0.25">
      <c r="A1893" t="s">
        <v>166</v>
      </c>
      <c r="B1893" s="1">
        <v>44288</v>
      </c>
      <c r="C1893">
        <v>690</v>
      </c>
    </row>
    <row r="1894" spans="1:3" x14ac:dyDescent="0.25">
      <c r="A1894" t="s">
        <v>241</v>
      </c>
      <c r="B1894" s="1">
        <v>44288</v>
      </c>
      <c r="C1894">
        <v>546</v>
      </c>
    </row>
    <row r="1895" spans="1:3" x14ac:dyDescent="0.25">
      <c r="A1895" t="s">
        <v>141</v>
      </c>
      <c r="B1895" s="1">
        <v>44288</v>
      </c>
      <c r="C1895">
        <v>841</v>
      </c>
    </row>
    <row r="1896" spans="1:3" x14ac:dyDescent="0.25">
      <c r="A1896" t="s">
        <v>75</v>
      </c>
      <c r="B1896" s="1">
        <v>44288</v>
      </c>
      <c r="C1896">
        <v>891</v>
      </c>
    </row>
    <row r="1897" spans="1:3" x14ac:dyDescent="0.25">
      <c r="A1897" t="s">
        <v>143</v>
      </c>
      <c r="B1897" s="1">
        <v>44288</v>
      </c>
      <c r="C1897">
        <v>390</v>
      </c>
    </row>
    <row r="1898" spans="1:3" x14ac:dyDescent="0.25">
      <c r="A1898" t="s">
        <v>136</v>
      </c>
      <c r="B1898" s="1">
        <v>44288</v>
      </c>
      <c r="C1898">
        <v>267</v>
      </c>
    </row>
    <row r="1899" spans="1:3" x14ac:dyDescent="0.25">
      <c r="A1899" t="s">
        <v>173</v>
      </c>
      <c r="B1899" s="1">
        <v>44288</v>
      </c>
      <c r="C1899">
        <v>999</v>
      </c>
    </row>
    <row r="1900" spans="1:3" x14ac:dyDescent="0.25">
      <c r="A1900" t="s">
        <v>283</v>
      </c>
      <c r="B1900" s="1">
        <v>44288</v>
      </c>
      <c r="C1900">
        <v>887</v>
      </c>
    </row>
    <row r="1901" spans="1:3" x14ac:dyDescent="0.25">
      <c r="A1901" t="s">
        <v>92</v>
      </c>
      <c r="B1901" s="1">
        <v>44288</v>
      </c>
      <c r="C1901">
        <v>874</v>
      </c>
    </row>
    <row r="1902" spans="1:3" x14ac:dyDescent="0.25">
      <c r="A1902" t="s">
        <v>72</v>
      </c>
      <c r="B1902" s="1">
        <v>44288</v>
      </c>
      <c r="C1902">
        <v>300</v>
      </c>
    </row>
    <row r="1903" spans="1:3" x14ac:dyDescent="0.25">
      <c r="A1903" t="s">
        <v>34</v>
      </c>
      <c r="B1903" s="1">
        <v>44288</v>
      </c>
      <c r="C1903">
        <v>973</v>
      </c>
    </row>
    <row r="1904" spans="1:3" x14ac:dyDescent="0.25">
      <c r="A1904" t="s">
        <v>225</v>
      </c>
      <c r="B1904" s="1">
        <v>44288</v>
      </c>
      <c r="C1904">
        <v>359</v>
      </c>
    </row>
    <row r="1905" spans="1:3" x14ac:dyDescent="0.25">
      <c r="A1905" t="s">
        <v>212</v>
      </c>
      <c r="B1905" s="1">
        <v>44288</v>
      </c>
      <c r="C1905">
        <v>456</v>
      </c>
    </row>
    <row r="1906" spans="1:3" x14ac:dyDescent="0.25">
      <c r="A1906" t="s">
        <v>106</v>
      </c>
      <c r="B1906" s="1">
        <v>44288</v>
      </c>
      <c r="C1906">
        <v>382</v>
      </c>
    </row>
    <row r="1907" spans="1:3" x14ac:dyDescent="0.25">
      <c r="A1907" t="s">
        <v>139</v>
      </c>
      <c r="B1907" s="1">
        <v>44288</v>
      </c>
      <c r="C1907">
        <v>529</v>
      </c>
    </row>
    <row r="1908" spans="1:3" x14ac:dyDescent="0.25">
      <c r="A1908" t="s">
        <v>184</v>
      </c>
      <c r="B1908" s="1">
        <v>44288</v>
      </c>
      <c r="C1908">
        <v>977</v>
      </c>
    </row>
    <row r="1909" spans="1:3" x14ac:dyDescent="0.25">
      <c r="A1909" t="s">
        <v>189</v>
      </c>
      <c r="B1909" s="1">
        <v>44288</v>
      </c>
      <c r="C1909">
        <v>381</v>
      </c>
    </row>
    <row r="1910" spans="1:3" x14ac:dyDescent="0.25">
      <c r="A1910" t="s">
        <v>246</v>
      </c>
      <c r="B1910" s="1">
        <v>44288</v>
      </c>
      <c r="C1910">
        <v>764</v>
      </c>
    </row>
    <row r="1911" spans="1:3" x14ac:dyDescent="0.25">
      <c r="A1911" t="s">
        <v>264</v>
      </c>
      <c r="B1911" s="1">
        <v>44288</v>
      </c>
      <c r="C1911">
        <v>561</v>
      </c>
    </row>
    <row r="1912" spans="1:3" x14ac:dyDescent="0.25">
      <c r="A1912" t="s">
        <v>132</v>
      </c>
      <c r="B1912" s="1">
        <v>44288</v>
      </c>
      <c r="C1912">
        <v>387</v>
      </c>
    </row>
    <row r="1913" spans="1:3" x14ac:dyDescent="0.25">
      <c r="A1913" t="s">
        <v>266</v>
      </c>
      <c r="B1913" s="1">
        <v>44288</v>
      </c>
      <c r="C1913">
        <v>457</v>
      </c>
    </row>
    <row r="1914" spans="1:3" x14ac:dyDescent="0.25">
      <c r="A1914" t="s">
        <v>152</v>
      </c>
      <c r="B1914" s="1">
        <v>44288</v>
      </c>
      <c r="C1914">
        <v>250</v>
      </c>
    </row>
    <row r="1915" spans="1:3" x14ac:dyDescent="0.25">
      <c r="A1915" t="s">
        <v>140</v>
      </c>
      <c r="B1915" s="1">
        <v>44288</v>
      </c>
      <c r="C1915">
        <v>721</v>
      </c>
    </row>
    <row r="1916" spans="1:3" x14ac:dyDescent="0.25">
      <c r="A1916" t="s">
        <v>214</v>
      </c>
      <c r="B1916" s="1">
        <v>44288</v>
      </c>
      <c r="C1916">
        <v>236</v>
      </c>
    </row>
    <row r="1917" spans="1:3" x14ac:dyDescent="0.25">
      <c r="A1917" t="s">
        <v>249</v>
      </c>
      <c r="B1917" s="1">
        <v>44288</v>
      </c>
      <c r="C1917">
        <v>558</v>
      </c>
    </row>
    <row r="1918" spans="1:3" x14ac:dyDescent="0.25">
      <c r="A1918" t="s">
        <v>272</v>
      </c>
      <c r="B1918" s="1">
        <v>44288</v>
      </c>
      <c r="C1918">
        <v>315</v>
      </c>
    </row>
    <row r="1919" spans="1:3" x14ac:dyDescent="0.25">
      <c r="A1919" t="s">
        <v>67</v>
      </c>
      <c r="B1919" s="1">
        <v>44288</v>
      </c>
      <c r="C1919">
        <v>330</v>
      </c>
    </row>
    <row r="1920" spans="1:3" x14ac:dyDescent="0.25">
      <c r="A1920" t="s">
        <v>192</v>
      </c>
      <c r="B1920" s="1">
        <v>44288</v>
      </c>
      <c r="C1920">
        <v>561</v>
      </c>
    </row>
    <row r="1921" spans="1:3" x14ac:dyDescent="0.25">
      <c r="A1921" t="s">
        <v>169</v>
      </c>
      <c r="B1921" s="1">
        <v>44288</v>
      </c>
      <c r="C1921">
        <v>327</v>
      </c>
    </row>
    <row r="1922" spans="1:3" x14ac:dyDescent="0.25">
      <c r="A1922" t="s">
        <v>202</v>
      </c>
      <c r="B1922" s="1">
        <v>44288</v>
      </c>
      <c r="C1922">
        <v>545</v>
      </c>
    </row>
    <row r="1923" spans="1:3" x14ac:dyDescent="0.25">
      <c r="A1923" t="s">
        <v>207</v>
      </c>
      <c r="B1923" s="1">
        <v>44288</v>
      </c>
      <c r="C1923">
        <v>135</v>
      </c>
    </row>
    <row r="1924" spans="1:3" x14ac:dyDescent="0.25">
      <c r="A1924" t="s">
        <v>28</v>
      </c>
      <c r="B1924" s="1">
        <v>44288</v>
      </c>
      <c r="C1924">
        <v>340</v>
      </c>
    </row>
    <row r="1925" spans="1:3" x14ac:dyDescent="0.25">
      <c r="A1925" t="s">
        <v>67</v>
      </c>
      <c r="B1925" s="1">
        <v>44288</v>
      </c>
      <c r="C1925">
        <v>523</v>
      </c>
    </row>
    <row r="1926" spans="1:3" x14ac:dyDescent="0.25">
      <c r="A1926" t="s">
        <v>159</v>
      </c>
      <c r="B1926" s="1">
        <v>44288</v>
      </c>
      <c r="C1926">
        <v>617</v>
      </c>
    </row>
    <row r="1927" spans="1:3" x14ac:dyDescent="0.25">
      <c r="A1927" t="s">
        <v>241</v>
      </c>
      <c r="B1927" s="1">
        <v>44288</v>
      </c>
      <c r="C1927">
        <v>755</v>
      </c>
    </row>
    <row r="1928" spans="1:3" x14ac:dyDescent="0.25">
      <c r="A1928" t="s">
        <v>247</v>
      </c>
      <c r="B1928" s="1">
        <v>44288</v>
      </c>
      <c r="C1928">
        <v>894</v>
      </c>
    </row>
    <row r="1929" spans="1:3" x14ac:dyDescent="0.25">
      <c r="A1929" t="s">
        <v>166</v>
      </c>
      <c r="B1929" s="1">
        <v>44288</v>
      </c>
      <c r="C1929">
        <v>770</v>
      </c>
    </row>
    <row r="1930" spans="1:3" x14ac:dyDescent="0.25">
      <c r="A1930" t="s">
        <v>40</v>
      </c>
      <c r="B1930" s="1">
        <v>44288</v>
      </c>
      <c r="C1930">
        <v>567</v>
      </c>
    </row>
    <row r="1931" spans="1:3" x14ac:dyDescent="0.25">
      <c r="A1931" t="s">
        <v>29</v>
      </c>
      <c r="B1931" s="1">
        <v>44288</v>
      </c>
      <c r="C1931">
        <v>265</v>
      </c>
    </row>
    <row r="1932" spans="1:3" x14ac:dyDescent="0.25">
      <c r="A1932" t="s">
        <v>294</v>
      </c>
      <c r="B1932" s="1">
        <v>44288</v>
      </c>
      <c r="C1932">
        <v>107</v>
      </c>
    </row>
    <row r="1933" spans="1:3" x14ac:dyDescent="0.25">
      <c r="A1933" t="s">
        <v>32</v>
      </c>
      <c r="B1933" s="1">
        <v>44288</v>
      </c>
      <c r="C1933">
        <v>573</v>
      </c>
    </row>
    <row r="1934" spans="1:3" x14ac:dyDescent="0.25">
      <c r="A1934" t="s">
        <v>219</v>
      </c>
      <c r="B1934" s="1">
        <v>44288</v>
      </c>
      <c r="C1934">
        <v>845</v>
      </c>
    </row>
    <row r="1935" spans="1:3" x14ac:dyDescent="0.25">
      <c r="A1935" t="s">
        <v>92</v>
      </c>
      <c r="B1935" s="1">
        <v>44288</v>
      </c>
      <c r="C1935">
        <v>539</v>
      </c>
    </row>
    <row r="1936" spans="1:3" x14ac:dyDescent="0.25">
      <c r="A1936" t="s">
        <v>116</v>
      </c>
      <c r="B1936" s="1">
        <v>44288</v>
      </c>
      <c r="C1936">
        <v>991</v>
      </c>
    </row>
    <row r="1937" spans="1:3" x14ac:dyDescent="0.25">
      <c r="A1937" t="s">
        <v>255</v>
      </c>
      <c r="B1937" s="1">
        <v>44288</v>
      </c>
      <c r="C1937">
        <v>980</v>
      </c>
    </row>
    <row r="1938" spans="1:3" x14ac:dyDescent="0.25">
      <c r="A1938" t="s">
        <v>191</v>
      </c>
      <c r="B1938" s="1">
        <v>44288</v>
      </c>
      <c r="C1938">
        <v>396</v>
      </c>
    </row>
    <row r="1939" spans="1:3" x14ac:dyDescent="0.25">
      <c r="A1939" t="s">
        <v>270</v>
      </c>
      <c r="B1939" s="1">
        <v>44288</v>
      </c>
      <c r="C1939">
        <v>991</v>
      </c>
    </row>
    <row r="1940" spans="1:3" x14ac:dyDescent="0.25">
      <c r="A1940" t="s">
        <v>140</v>
      </c>
      <c r="B1940" s="1">
        <v>44288</v>
      </c>
      <c r="C1940">
        <v>210</v>
      </c>
    </row>
    <row r="1941" spans="1:3" x14ac:dyDescent="0.25">
      <c r="A1941" t="s">
        <v>56</v>
      </c>
      <c r="B1941" s="1">
        <v>44288</v>
      </c>
      <c r="C1941">
        <v>564</v>
      </c>
    </row>
    <row r="1942" spans="1:3" x14ac:dyDescent="0.25">
      <c r="A1942" t="s">
        <v>76</v>
      </c>
      <c r="B1942" s="1">
        <v>44288</v>
      </c>
      <c r="C1942">
        <v>539</v>
      </c>
    </row>
    <row r="1943" spans="1:3" x14ac:dyDescent="0.25">
      <c r="A1943" t="s">
        <v>156</v>
      </c>
      <c r="B1943" s="1">
        <v>44288</v>
      </c>
      <c r="C1943">
        <v>467</v>
      </c>
    </row>
    <row r="1944" spans="1:3" x14ac:dyDescent="0.25">
      <c r="A1944" t="s">
        <v>273</v>
      </c>
      <c r="B1944" s="1">
        <v>44288</v>
      </c>
      <c r="C1944">
        <v>942</v>
      </c>
    </row>
    <row r="1945" spans="1:3" x14ac:dyDescent="0.25">
      <c r="A1945" t="s">
        <v>117</v>
      </c>
      <c r="B1945" s="1">
        <v>44288</v>
      </c>
      <c r="C1945">
        <v>700</v>
      </c>
    </row>
    <row r="1946" spans="1:3" x14ac:dyDescent="0.25">
      <c r="A1946" t="s">
        <v>302</v>
      </c>
      <c r="B1946" s="1">
        <v>44288</v>
      </c>
      <c r="C1946">
        <v>534</v>
      </c>
    </row>
    <row r="1947" spans="1:3" x14ac:dyDescent="0.25">
      <c r="A1947" t="s">
        <v>246</v>
      </c>
      <c r="B1947" s="1">
        <v>44288</v>
      </c>
      <c r="C1947">
        <v>116</v>
      </c>
    </row>
    <row r="1948" spans="1:3" x14ac:dyDescent="0.25">
      <c r="A1948" t="s">
        <v>215</v>
      </c>
      <c r="B1948" s="1">
        <v>44288</v>
      </c>
      <c r="C1948">
        <v>347</v>
      </c>
    </row>
    <row r="1949" spans="1:3" x14ac:dyDescent="0.25">
      <c r="A1949" t="s">
        <v>72</v>
      </c>
      <c r="B1949" s="1">
        <v>44288</v>
      </c>
      <c r="C1949">
        <v>153</v>
      </c>
    </row>
    <row r="1950" spans="1:3" x14ac:dyDescent="0.25">
      <c r="A1950" t="s">
        <v>248</v>
      </c>
      <c r="B1950" s="1">
        <v>44288</v>
      </c>
      <c r="C1950">
        <v>769</v>
      </c>
    </row>
    <row r="1951" spans="1:3" x14ac:dyDescent="0.25">
      <c r="A1951" t="s">
        <v>292</v>
      </c>
      <c r="B1951" s="1">
        <v>44288</v>
      </c>
      <c r="C1951">
        <v>542</v>
      </c>
    </row>
    <row r="1952" spans="1:3" x14ac:dyDescent="0.25">
      <c r="A1952" t="s">
        <v>265</v>
      </c>
      <c r="B1952" s="1">
        <v>44288</v>
      </c>
      <c r="C1952">
        <v>622</v>
      </c>
    </row>
    <row r="1953" spans="1:3" x14ac:dyDescent="0.25">
      <c r="A1953" t="s">
        <v>88</v>
      </c>
      <c r="B1953" s="1">
        <v>44288</v>
      </c>
      <c r="C1953">
        <v>207</v>
      </c>
    </row>
    <row r="1954" spans="1:3" x14ac:dyDescent="0.25">
      <c r="A1954" t="s">
        <v>218</v>
      </c>
      <c r="B1954" s="1">
        <v>44288</v>
      </c>
      <c r="C1954">
        <v>188</v>
      </c>
    </row>
    <row r="1955" spans="1:3" x14ac:dyDescent="0.25">
      <c r="A1955" t="s">
        <v>140</v>
      </c>
      <c r="B1955" s="1">
        <v>44288</v>
      </c>
      <c r="C1955">
        <v>642</v>
      </c>
    </row>
    <row r="1956" spans="1:3" x14ac:dyDescent="0.25">
      <c r="A1956" t="s">
        <v>164</v>
      </c>
      <c r="B1956" s="1">
        <v>44289</v>
      </c>
      <c r="C1956">
        <v>931</v>
      </c>
    </row>
    <row r="1957" spans="1:3" x14ac:dyDescent="0.25">
      <c r="A1957" t="s">
        <v>167</v>
      </c>
      <c r="B1957" s="1">
        <v>44289</v>
      </c>
      <c r="C1957">
        <v>553</v>
      </c>
    </row>
    <row r="1958" spans="1:3" x14ac:dyDescent="0.25">
      <c r="A1958" t="s">
        <v>160</v>
      </c>
      <c r="B1958" s="1">
        <v>44289</v>
      </c>
      <c r="C1958">
        <v>556</v>
      </c>
    </row>
    <row r="1959" spans="1:3" x14ac:dyDescent="0.25">
      <c r="A1959" t="s">
        <v>281</v>
      </c>
      <c r="B1959" s="1">
        <v>44289</v>
      </c>
      <c r="C1959">
        <v>792</v>
      </c>
    </row>
    <row r="1960" spans="1:3" x14ac:dyDescent="0.25">
      <c r="A1960" t="s">
        <v>45</v>
      </c>
      <c r="B1960" s="1">
        <v>44289</v>
      </c>
      <c r="C1960">
        <v>218</v>
      </c>
    </row>
    <row r="1961" spans="1:3" x14ac:dyDescent="0.25">
      <c r="A1961" t="s">
        <v>263</v>
      </c>
      <c r="B1961" s="1">
        <v>44289</v>
      </c>
      <c r="C1961">
        <v>942</v>
      </c>
    </row>
    <row r="1962" spans="1:3" x14ac:dyDescent="0.25">
      <c r="A1962" t="s">
        <v>135</v>
      </c>
      <c r="B1962" s="1">
        <v>44289</v>
      </c>
      <c r="C1962">
        <v>277</v>
      </c>
    </row>
    <row r="1963" spans="1:3" x14ac:dyDescent="0.25">
      <c r="A1963" t="s">
        <v>97</v>
      </c>
      <c r="B1963" s="1">
        <v>44289</v>
      </c>
      <c r="C1963">
        <v>799</v>
      </c>
    </row>
    <row r="1964" spans="1:3" x14ac:dyDescent="0.25">
      <c r="A1964" t="s">
        <v>293</v>
      </c>
      <c r="B1964" s="1">
        <v>44289</v>
      </c>
      <c r="C1964">
        <v>702</v>
      </c>
    </row>
    <row r="1965" spans="1:3" x14ac:dyDescent="0.25">
      <c r="A1965" t="s">
        <v>114</v>
      </c>
      <c r="B1965" s="1">
        <v>44289</v>
      </c>
      <c r="C1965">
        <v>911</v>
      </c>
    </row>
    <row r="1966" spans="1:3" x14ac:dyDescent="0.25">
      <c r="A1966" t="s">
        <v>282</v>
      </c>
      <c r="B1966" s="1">
        <v>44289</v>
      </c>
      <c r="C1966">
        <v>362</v>
      </c>
    </row>
    <row r="1967" spans="1:3" x14ac:dyDescent="0.25">
      <c r="A1967" t="s">
        <v>286</v>
      </c>
      <c r="B1967" s="1">
        <v>44289</v>
      </c>
      <c r="C1967">
        <v>551</v>
      </c>
    </row>
    <row r="1968" spans="1:3" x14ac:dyDescent="0.25">
      <c r="A1968" t="s">
        <v>245</v>
      </c>
      <c r="B1968" s="1">
        <v>44289</v>
      </c>
      <c r="C1968">
        <v>319</v>
      </c>
    </row>
    <row r="1969" spans="1:3" x14ac:dyDescent="0.25">
      <c r="A1969" t="s">
        <v>94</v>
      </c>
      <c r="B1969" s="1">
        <v>44289</v>
      </c>
      <c r="C1969">
        <v>990</v>
      </c>
    </row>
    <row r="1970" spans="1:3" x14ac:dyDescent="0.25">
      <c r="A1970" t="s">
        <v>179</v>
      </c>
      <c r="B1970" s="1">
        <v>44289</v>
      </c>
      <c r="C1970">
        <v>454</v>
      </c>
    </row>
    <row r="1971" spans="1:3" x14ac:dyDescent="0.25">
      <c r="A1971" t="s">
        <v>179</v>
      </c>
      <c r="B1971" s="1">
        <v>44289</v>
      </c>
      <c r="C1971">
        <v>239</v>
      </c>
    </row>
    <row r="1972" spans="1:3" x14ac:dyDescent="0.25">
      <c r="A1972" t="s">
        <v>89</v>
      </c>
      <c r="B1972" s="1">
        <v>44289</v>
      </c>
      <c r="C1972">
        <v>680</v>
      </c>
    </row>
    <row r="1973" spans="1:3" x14ac:dyDescent="0.25">
      <c r="A1973" t="s">
        <v>30</v>
      </c>
      <c r="B1973" s="1">
        <v>44289</v>
      </c>
      <c r="C1973">
        <v>196</v>
      </c>
    </row>
    <row r="1974" spans="1:3" x14ac:dyDescent="0.25">
      <c r="A1974" t="s">
        <v>48</v>
      </c>
      <c r="B1974" s="1">
        <v>44289</v>
      </c>
      <c r="C1974">
        <v>659</v>
      </c>
    </row>
    <row r="1975" spans="1:3" x14ac:dyDescent="0.25">
      <c r="A1975" t="s">
        <v>230</v>
      </c>
      <c r="B1975" s="1">
        <v>44289</v>
      </c>
      <c r="C1975">
        <v>248</v>
      </c>
    </row>
    <row r="1976" spans="1:3" x14ac:dyDescent="0.25">
      <c r="A1976" t="s">
        <v>277</v>
      </c>
      <c r="B1976" s="1">
        <v>44289</v>
      </c>
      <c r="C1976">
        <v>398</v>
      </c>
    </row>
    <row r="1977" spans="1:3" x14ac:dyDescent="0.25">
      <c r="A1977" t="s">
        <v>142</v>
      </c>
      <c r="B1977" s="1">
        <v>44289</v>
      </c>
      <c r="C1977">
        <v>217</v>
      </c>
    </row>
    <row r="1978" spans="1:3" x14ac:dyDescent="0.25">
      <c r="A1978" t="s">
        <v>44</v>
      </c>
      <c r="B1978" s="1">
        <v>44289</v>
      </c>
      <c r="C1978">
        <v>692</v>
      </c>
    </row>
    <row r="1979" spans="1:3" x14ac:dyDescent="0.25">
      <c r="A1979" t="s">
        <v>219</v>
      </c>
      <c r="B1979" s="1">
        <v>44289</v>
      </c>
      <c r="C1979">
        <v>935</v>
      </c>
    </row>
    <row r="1980" spans="1:3" x14ac:dyDescent="0.25">
      <c r="A1980" t="s">
        <v>181</v>
      </c>
      <c r="B1980" s="1">
        <v>44289</v>
      </c>
      <c r="C1980">
        <v>831</v>
      </c>
    </row>
    <row r="1981" spans="1:3" x14ac:dyDescent="0.25">
      <c r="A1981" t="s">
        <v>160</v>
      </c>
      <c r="B1981" s="1">
        <v>44289</v>
      </c>
      <c r="C1981">
        <v>774</v>
      </c>
    </row>
    <row r="1982" spans="1:3" x14ac:dyDescent="0.25">
      <c r="A1982" t="s">
        <v>168</v>
      </c>
      <c r="B1982" s="1">
        <v>44289</v>
      </c>
      <c r="C1982">
        <v>227</v>
      </c>
    </row>
    <row r="1983" spans="1:3" x14ac:dyDescent="0.25">
      <c r="A1983" t="s">
        <v>50</v>
      </c>
      <c r="B1983" s="1">
        <v>44289</v>
      </c>
      <c r="C1983">
        <v>676</v>
      </c>
    </row>
    <row r="1984" spans="1:3" x14ac:dyDescent="0.25">
      <c r="A1984" t="s">
        <v>165</v>
      </c>
      <c r="B1984" s="1">
        <v>44289</v>
      </c>
      <c r="C1984">
        <v>884</v>
      </c>
    </row>
    <row r="1985" spans="1:3" x14ac:dyDescent="0.25">
      <c r="A1985" t="s">
        <v>226</v>
      </c>
      <c r="B1985" s="1">
        <v>44289</v>
      </c>
      <c r="C1985">
        <v>576</v>
      </c>
    </row>
    <row r="1986" spans="1:3" x14ac:dyDescent="0.25">
      <c r="A1986" t="s">
        <v>252</v>
      </c>
      <c r="B1986" s="1">
        <v>44289</v>
      </c>
      <c r="C1986">
        <v>706</v>
      </c>
    </row>
    <row r="1987" spans="1:3" x14ac:dyDescent="0.25">
      <c r="A1987" t="s">
        <v>167</v>
      </c>
      <c r="B1987" s="1">
        <v>44289</v>
      </c>
      <c r="C1987">
        <v>628</v>
      </c>
    </row>
    <row r="1988" spans="1:3" x14ac:dyDescent="0.25">
      <c r="A1988" t="s">
        <v>40</v>
      </c>
      <c r="B1988" s="1">
        <v>44289</v>
      </c>
      <c r="C1988">
        <v>644</v>
      </c>
    </row>
    <row r="1989" spans="1:3" x14ac:dyDescent="0.25">
      <c r="A1989" t="s">
        <v>117</v>
      </c>
      <c r="B1989" s="1">
        <v>44289</v>
      </c>
      <c r="C1989">
        <v>922</v>
      </c>
    </row>
    <row r="1990" spans="1:3" x14ac:dyDescent="0.25">
      <c r="A1990" t="s">
        <v>298</v>
      </c>
      <c r="B1990" s="1">
        <v>44289</v>
      </c>
      <c r="C1990">
        <v>113</v>
      </c>
    </row>
    <row r="1991" spans="1:3" x14ac:dyDescent="0.25">
      <c r="A1991" t="s">
        <v>210</v>
      </c>
      <c r="B1991" s="1">
        <v>44289</v>
      </c>
      <c r="C1991">
        <v>183</v>
      </c>
    </row>
    <row r="1992" spans="1:3" x14ac:dyDescent="0.25">
      <c r="A1992" t="s">
        <v>43</v>
      </c>
      <c r="B1992" s="1">
        <v>44289</v>
      </c>
      <c r="C1992">
        <v>253</v>
      </c>
    </row>
    <row r="1993" spans="1:3" x14ac:dyDescent="0.25">
      <c r="A1993" t="s">
        <v>67</v>
      </c>
      <c r="B1993" s="1">
        <v>44289</v>
      </c>
      <c r="C1993">
        <v>926</v>
      </c>
    </row>
    <row r="1994" spans="1:3" x14ac:dyDescent="0.25">
      <c r="A1994" t="s">
        <v>245</v>
      </c>
      <c r="B1994" s="1">
        <v>44289</v>
      </c>
      <c r="C1994">
        <v>106</v>
      </c>
    </row>
    <row r="1995" spans="1:3" x14ac:dyDescent="0.25">
      <c r="A1995" t="s">
        <v>185</v>
      </c>
      <c r="B1995" s="1">
        <v>44289</v>
      </c>
      <c r="C1995">
        <v>894</v>
      </c>
    </row>
    <row r="1996" spans="1:3" x14ac:dyDescent="0.25">
      <c r="A1996" t="s">
        <v>204</v>
      </c>
      <c r="B1996" s="1">
        <v>44289</v>
      </c>
      <c r="C1996">
        <v>658</v>
      </c>
    </row>
    <row r="1997" spans="1:3" x14ac:dyDescent="0.25">
      <c r="A1997" t="s">
        <v>105</v>
      </c>
      <c r="B1997" s="1">
        <v>44289</v>
      </c>
      <c r="C1997">
        <v>865</v>
      </c>
    </row>
    <row r="1998" spans="1:3" x14ac:dyDescent="0.25">
      <c r="A1998" t="s">
        <v>155</v>
      </c>
      <c r="B1998" s="1">
        <v>44289</v>
      </c>
      <c r="C1998">
        <v>716</v>
      </c>
    </row>
    <row r="1999" spans="1:3" x14ac:dyDescent="0.25">
      <c r="A1999" t="s">
        <v>75</v>
      </c>
      <c r="B1999" s="1">
        <v>44289</v>
      </c>
      <c r="C1999">
        <v>834</v>
      </c>
    </row>
    <row r="2000" spans="1:3" x14ac:dyDescent="0.25">
      <c r="A2000" t="s">
        <v>107</v>
      </c>
      <c r="B2000" s="1">
        <v>44289</v>
      </c>
      <c r="C2000">
        <v>845</v>
      </c>
    </row>
    <row r="2001" spans="1:3" x14ac:dyDescent="0.25">
      <c r="A2001" t="s">
        <v>107</v>
      </c>
      <c r="B2001" s="1">
        <v>44289</v>
      </c>
      <c r="C2001">
        <v>448</v>
      </c>
    </row>
    <row r="2002" spans="1:3" x14ac:dyDescent="0.25">
      <c r="A2002" t="s">
        <v>106</v>
      </c>
      <c r="B2002" s="1">
        <v>44289</v>
      </c>
      <c r="C2002">
        <v>704</v>
      </c>
    </row>
    <row r="2003" spans="1:3" x14ac:dyDescent="0.25">
      <c r="A2003" t="s">
        <v>155</v>
      </c>
      <c r="B2003" s="1">
        <v>44289</v>
      </c>
      <c r="C2003">
        <v>726</v>
      </c>
    </row>
    <row r="2004" spans="1:3" x14ac:dyDescent="0.25">
      <c r="A2004" t="s">
        <v>281</v>
      </c>
      <c r="B2004" s="1">
        <v>44289</v>
      </c>
      <c r="C2004">
        <v>256</v>
      </c>
    </row>
    <row r="2005" spans="1:3" x14ac:dyDescent="0.25">
      <c r="A2005" t="s">
        <v>286</v>
      </c>
      <c r="B2005" s="1">
        <v>44289</v>
      </c>
      <c r="C2005">
        <v>628</v>
      </c>
    </row>
    <row r="2006" spans="1:3" x14ac:dyDescent="0.25">
      <c r="A2006" t="s">
        <v>61</v>
      </c>
      <c r="B2006" s="1">
        <v>44289</v>
      </c>
      <c r="C2006">
        <v>948</v>
      </c>
    </row>
    <row r="2007" spans="1:3" x14ac:dyDescent="0.25">
      <c r="A2007" t="s">
        <v>50</v>
      </c>
      <c r="B2007" s="1">
        <v>44289</v>
      </c>
      <c r="C2007">
        <v>425</v>
      </c>
    </row>
    <row r="2008" spans="1:3" x14ac:dyDescent="0.25">
      <c r="A2008" t="s">
        <v>204</v>
      </c>
      <c r="B2008" s="1">
        <v>44289</v>
      </c>
      <c r="C2008">
        <v>808</v>
      </c>
    </row>
    <row r="2009" spans="1:3" x14ac:dyDescent="0.25">
      <c r="A2009" t="s">
        <v>129</v>
      </c>
      <c r="B2009" s="1">
        <v>44289</v>
      </c>
      <c r="C2009">
        <v>411</v>
      </c>
    </row>
    <row r="2010" spans="1:3" x14ac:dyDescent="0.25">
      <c r="A2010" t="s">
        <v>26</v>
      </c>
      <c r="B2010" s="1">
        <v>44289</v>
      </c>
      <c r="C2010">
        <v>296</v>
      </c>
    </row>
    <row r="2011" spans="1:3" x14ac:dyDescent="0.25">
      <c r="A2011" t="s">
        <v>54</v>
      </c>
      <c r="B2011" s="1">
        <v>44290</v>
      </c>
      <c r="C2011">
        <v>982</v>
      </c>
    </row>
    <row r="2012" spans="1:3" x14ac:dyDescent="0.25">
      <c r="A2012" t="s">
        <v>38</v>
      </c>
      <c r="B2012" s="1">
        <v>44290</v>
      </c>
      <c r="C2012">
        <v>984</v>
      </c>
    </row>
    <row r="2013" spans="1:3" x14ac:dyDescent="0.25">
      <c r="A2013" t="s">
        <v>128</v>
      </c>
      <c r="B2013" s="1">
        <v>44290</v>
      </c>
      <c r="C2013">
        <v>167</v>
      </c>
    </row>
    <row r="2014" spans="1:3" x14ac:dyDescent="0.25">
      <c r="A2014" t="s">
        <v>167</v>
      </c>
      <c r="B2014" s="1">
        <v>44290</v>
      </c>
      <c r="C2014">
        <v>884</v>
      </c>
    </row>
    <row r="2015" spans="1:3" x14ac:dyDescent="0.25">
      <c r="A2015" t="s">
        <v>225</v>
      </c>
      <c r="B2015" s="1">
        <v>44290</v>
      </c>
      <c r="C2015">
        <v>725</v>
      </c>
    </row>
    <row r="2016" spans="1:3" x14ac:dyDescent="0.25">
      <c r="A2016" t="s">
        <v>66</v>
      </c>
      <c r="B2016" s="1">
        <v>44290</v>
      </c>
      <c r="C2016">
        <v>679</v>
      </c>
    </row>
    <row r="2017" spans="1:3" x14ac:dyDescent="0.25">
      <c r="A2017" t="s">
        <v>251</v>
      </c>
      <c r="B2017" s="1">
        <v>44290</v>
      </c>
      <c r="C2017">
        <v>712</v>
      </c>
    </row>
    <row r="2018" spans="1:3" x14ac:dyDescent="0.25">
      <c r="A2018" t="s">
        <v>55</v>
      </c>
      <c r="B2018" s="1">
        <v>44290</v>
      </c>
      <c r="C2018">
        <v>399</v>
      </c>
    </row>
    <row r="2019" spans="1:3" x14ac:dyDescent="0.25">
      <c r="A2019" t="s">
        <v>138</v>
      </c>
      <c r="B2019" s="1">
        <v>44290</v>
      </c>
      <c r="C2019">
        <v>971</v>
      </c>
    </row>
    <row r="2020" spans="1:3" x14ac:dyDescent="0.25">
      <c r="A2020" t="s">
        <v>154</v>
      </c>
      <c r="B2020" s="1">
        <v>44290</v>
      </c>
      <c r="C2020">
        <v>549</v>
      </c>
    </row>
    <row r="2021" spans="1:3" x14ac:dyDescent="0.25">
      <c r="A2021" t="s">
        <v>146</v>
      </c>
      <c r="B2021" s="1">
        <v>44290</v>
      </c>
      <c r="C2021">
        <v>628</v>
      </c>
    </row>
    <row r="2022" spans="1:3" x14ac:dyDescent="0.25">
      <c r="A2022" t="s">
        <v>94</v>
      </c>
      <c r="B2022" s="1">
        <v>44290</v>
      </c>
      <c r="C2022">
        <v>224</v>
      </c>
    </row>
    <row r="2023" spans="1:3" x14ac:dyDescent="0.25">
      <c r="A2023" t="s">
        <v>64</v>
      </c>
      <c r="B2023" s="1">
        <v>44290</v>
      </c>
      <c r="C2023">
        <v>657</v>
      </c>
    </row>
    <row r="2024" spans="1:3" x14ac:dyDescent="0.25">
      <c r="A2024" t="s">
        <v>152</v>
      </c>
      <c r="B2024" s="1">
        <v>44290</v>
      </c>
      <c r="C2024">
        <v>169</v>
      </c>
    </row>
    <row r="2025" spans="1:3" x14ac:dyDescent="0.25">
      <c r="A2025" t="s">
        <v>100</v>
      </c>
      <c r="B2025" s="1">
        <v>44290</v>
      </c>
      <c r="C2025">
        <v>129</v>
      </c>
    </row>
    <row r="2026" spans="1:3" x14ac:dyDescent="0.25">
      <c r="A2026" t="s">
        <v>12</v>
      </c>
      <c r="B2026" s="1">
        <v>44290</v>
      </c>
      <c r="C2026">
        <v>296</v>
      </c>
    </row>
    <row r="2027" spans="1:3" x14ac:dyDescent="0.25">
      <c r="A2027" t="s">
        <v>151</v>
      </c>
      <c r="B2027" s="1">
        <v>44290</v>
      </c>
      <c r="C2027">
        <v>198</v>
      </c>
    </row>
    <row r="2028" spans="1:3" x14ac:dyDescent="0.25">
      <c r="A2028" t="s">
        <v>296</v>
      </c>
      <c r="B2028" s="1">
        <v>44290</v>
      </c>
      <c r="C2028">
        <v>565</v>
      </c>
    </row>
    <row r="2029" spans="1:3" x14ac:dyDescent="0.25">
      <c r="A2029" t="s">
        <v>21</v>
      </c>
      <c r="B2029" s="1">
        <v>44290</v>
      </c>
      <c r="C2029">
        <v>821</v>
      </c>
    </row>
    <row r="2030" spans="1:3" x14ac:dyDescent="0.25">
      <c r="A2030" t="s">
        <v>144</v>
      </c>
      <c r="B2030" s="1">
        <v>44290</v>
      </c>
      <c r="C2030">
        <v>720</v>
      </c>
    </row>
    <row r="2031" spans="1:3" x14ac:dyDescent="0.25">
      <c r="A2031" t="s">
        <v>242</v>
      </c>
      <c r="B2031" s="1">
        <v>44290</v>
      </c>
      <c r="C2031">
        <v>253</v>
      </c>
    </row>
    <row r="2032" spans="1:3" x14ac:dyDescent="0.25">
      <c r="A2032" t="s">
        <v>266</v>
      </c>
      <c r="B2032" s="1">
        <v>44290</v>
      </c>
      <c r="C2032">
        <v>632</v>
      </c>
    </row>
    <row r="2033" spans="1:3" x14ac:dyDescent="0.25">
      <c r="A2033" t="s">
        <v>250</v>
      </c>
      <c r="B2033" s="1">
        <v>44290</v>
      </c>
      <c r="C2033">
        <v>809</v>
      </c>
    </row>
    <row r="2034" spans="1:3" x14ac:dyDescent="0.25">
      <c r="A2034" t="s">
        <v>23</v>
      </c>
      <c r="B2034" s="1">
        <v>44290</v>
      </c>
      <c r="C2034">
        <v>438</v>
      </c>
    </row>
    <row r="2035" spans="1:3" x14ac:dyDescent="0.25">
      <c r="A2035" t="s">
        <v>108</v>
      </c>
      <c r="B2035" s="1">
        <v>44290</v>
      </c>
      <c r="C2035">
        <v>248</v>
      </c>
    </row>
    <row r="2036" spans="1:3" x14ac:dyDescent="0.25">
      <c r="A2036" t="s">
        <v>102</v>
      </c>
      <c r="B2036" s="1">
        <v>44290</v>
      </c>
      <c r="C2036">
        <v>354</v>
      </c>
    </row>
    <row r="2037" spans="1:3" x14ac:dyDescent="0.25">
      <c r="A2037" t="s">
        <v>106</v>
      </c>
      <c r="B2037" s="1">
        <v>44290</v>
      </c>
      <c r="C2037">
        <v>810</v>
      </c>
    </row>
    <row r="2038" spans="1:3" x14ac:dyDescent="0.25">
      <c r="A2038" t="s">
        <v>188</v>
      </c>
      <c r="B2038" s="1">
        <v>44290</v>
      </c>
      <c r="C2038">
        <v>793</v>
      </c>
    </row>
    <row r="2039" spans="1:3" x14ac:dyDescent="0.25">
      <c r="A2039" t="s">
        <v>23</v>
      </c>
      <c r="B2039" s="1">
        <v>44290</v>
      </c>
      <c r="C2039">
        <v>536</v>
      </c>
    </row>
    <row r="2040" spans="1:3" x14ac:dyDescent="0.25">
      <c r="A2040" t="s">
        <v>6</v>
      </c>
      <c r="B2040" s="1">
        <v>44290</v>
      </c>
      <c r="C2040">
        <v>890</v>
      </c>
    </row>
    <row r="2041" spans="1:3" x14ac:dyDescent="0.25">
      <c r="A2041" t="s">
        <v>52</v>
      </c>
      <c r="B2041" s="1">
        <v>44290</v>
      </c>
      <c r="C2041">
        <v>211</v>
      </c>
    </row>
    <row r="2042" spans="1:3" x14ac:dyDescent="0.25">
      <c r="A2042" t="s">
        <v>19</v>
      </c>
      <c r="B2042" s="1">
        <v>44290</v>
      </c>
      <c r="C2042">
        <v>664</v>
      </c>
    </row>
    <row r="2043" spans="1:3" x14ac:dyDescent="0.25">
      <c r="A2043" t="s">
        <v>38</v>
      </c>
      <c r="B2043" s="1">
        <v>44290</v>
      </c>
      <c r="C2043">
        <v>462</v>
      </c>
    </row>
    <row r="2044" spans="1:3" x14ac:dyDescent="0.25">
      <c r="A2044" t="s">
        <v>29</v>
      </c>
      <c r="B2044" s="1">
        <v>44290</v>
      </c>
      <c r="C2044">
        <v>809</v>
      </c>
    </row>
    <row r="2045" spans="1:3" x14ac:dyDescent="0.25">
      <c r="A2045" t="s">
        <v>278</v>
      </c>
      <c r="B2045" s="1">
        <v>44290</v>
      </c>
      <c r="C2045">
        <v>123</v>
      </c>
    </row>
    <row r="2046" spans="1:3" x14ac:dyDescent="0.25">
      <c r="A2046" t="s">
        <v>283</v>
      </c>
      <c r="B2046" s="1">
        <v>44290</v>
      </c>
      <c r="C2046">
        <v>102</v>
      </c>
    </row>
    <row r="2047" spans="1:3" x14ac:dyDescent="0.25">
      <c r="A2047" t="s">
        <v>127</v>
      </c>
      <c r="B2047" s="1">
        <v>44290</v>
      </c>
      <c r="C2047">
        <v>996</v>
      </c>
    </row>
    <row r="2048" spans="1:3" x14ac:dyDescent="0.25">
      <c r="A2048" t="s">
        <v>120</v>
      </c>
      <c r="B2048" s="1">
        <v>44290</v>
      </c>
      <c r="C2048">
        <v>881</v>
      </c>
    </row>
    <row r="2049" spans="1:3" x14ac:dyDescent="0.25">
      <c r="A2049" t="s">
        <v>169</v>
      </c>
      <c r="B2049" s="1">
        <v>44290</v>
      </c>
      <c r="C2049">
        <v>381</v>
      </c>
    </row>
    <row r="2050" spans="1:3" x14ac:dyDescent="0.25">
      <c r="A2050" t="s">
        <v>229</v>
      </c>
      <c r="B2050" s="1">
        <v>44290</v>
      </c>
      <c r="C2050">
        <v>866</v>
      </c>
    </row>
    <row r="2051" spans="1:3" x14ac:dyDescent="0.25">
      <c r="A2051" t="s">
        <v>294</v>
      </c>
      <c r="B2051" s="1">
        <v>44290</v>
      </c>
      <c r="C2051">
        <v>163</v>
      </c>
    </row>
    <row r="2052" spans="1:3" x14ac:dyDescent="0.25">
      <c r="A2052" t="s">
        <v>66</v>
      </c>
      <c r="B2052" s="1">
        <v>44290</v>
      </c>
      <c r="C2052">
        <v>751</v>
      </c>
    </row>
    <row r="2053" spans="1:3" x14ac:dyDescent="0.25">
      <c r="A2053" t="s">
        <v>170</v>
      </c>
      <c r="B2053" s="1">
        <v>44290</v>
      </c>
      <c r="C2053">
        <v>875</v>
      </c>
    </row>
    <row r="2054" spans="1:3" x14ac:dyDescent="0.25">
      <c r="A2054" t="s">
        <v>182</v>
      </c>
      <c r="B2054" s="1">
        <v>44290</v>
      </c>
      <c r="C2054">
        <v>553</v>
      </c>
    </row>
    <row r="2055" spans="1:3" x14ac:dyDescent="0.25">
      <c r="A2055" t="s">
        <v>114</v>
      </c>
      <c r="B2055" s="1">
        <v>44290</v>
      </c>
      <c r="C2055">
        <v>850</v>
      </c>
    </row>
    <row r="2056" spans="1:3" x14ac:dyDescent="0.25">
      <c r="A2056" t="s">
        <v>91</v>
      </c>
      <c r="B2056" s="1">
        <v>44290</v>
      </c>
      <c r="C2056">
        <v>794</v>
      </c>
    </row>
    <row r="2057" spans="1:3" x14ac:dyDescent="0.25">
      <c r="A2057" t="s">
        <v>202</v>
      </c>
      <c r="B2057" s="1">
        <v>44290</v>
      </c>
      <c r="C2057">
        <v>906</v>
      </c>
    </row>
    <row r="2058" spans="1:3" x14ac:dyDescent="0.25">
      <c r="A2058" t="s">
        <v>62</v>
      </c>
      <c r="B2058" s="1">
        <v>44290</v>
      </c>
      <c r="C2058">
        <v>425</v>
      </c>
    </row>
    <row r="2059" spans="1:3" x14ac:dyDescent="0.25">
      <c r="A2059" t="s">
        <v>78</v>
      </c>
      <c r="B2059" s="1">
        <v>44290</v>
      </c>
      <c r="C2059">
        <v>549</v>
      </c>
    </row>
    <row r="2060" spans="1:3" x14ac:dyDescent="0.25">
      <c r="A2060" t="s">
        <v>73</v>
      </c>
      <c r="B2060" s="1">
        <v>44290</v>
      </c>
      <c r="C2060">
        <v>600</v>
      </c>
    </row>
    <row r="2061" spans="1:3" x14ac:dyDescent="0.25">
      <c r="A2061" t="s">
        <v>65</v>
      </c>
      <c r="B2061" s="1">
        <v>44290</v>
      </c>
      <c r="C2061">
        <v>829</v>
      </c>
    </row>
    <row r="2062" spans="1:3" x14ac:dyDescent="0.25">
      <c r="A2062" t="s">
        <v>65</v>
      </c>
      <c r="B2062" s="1">
        <v>44290</v>
      </c>
      <c r="C2062">
        <v>318</v>
      </c>
    </row>
    <row r="2063" spans="1:3" x14ac:dyDescent="0.25">
      <c r="A2063" t="s">
        <v>50</v>
      </c>
      <c r="B2063" s="1">
        <v>44291</v>
      </c>
      <c r="C2063">
        <v>519</v>
      </c>
    </row>
    <row r="2064" spans="1:3" x14ac:dyDescent="0.25">
      <c r="A2064" t="s">
        <v>147</v>
      </c>
      <c r="B2064" s="1">
        <v>44291</v>
      </c>
      <c r="C2064">
        <v>791</v>
      </c>
    </row>
    <row r="2065" spans="1:3" x14ac:dyDescent="0.25">
      <c r="A2065" t="s">
        <v>239</v>
      </c>
      <c r="B2065" s="1">
        <v>44291</v>
      </c>
      <c r="C2065">
        <v>650</v>
      </c>
    </row>
    <row r="2066" spans="1:3" x14ac:dyDescent="0.25">
      <c r="A2066" t="s">
        <v>278</v>
      </c>
      <c r="B2066" s="1">
        <v>44291</v>
      </c>
      <c r="C2066">
        <v>876</v>
      </c>
    </row>
    <row r="2067" spans="1:3" x14ac:dyDescent="0.25">
      <c r="A2067" t="s">
        <v>66</v>
      </c>
      <c r="B2067" s="1">
        <v>44291</v>
      </c>
      <c r="C2067">
        <v>162</v>
      </c>
    </row>
    <row r="2068" spans="1:3" x14ac:dyDescent="0.25">
      <c r="A2068" t="s">
        <v>152</v>
      </c>
      <c r="B2068" s="1">
        <v>44291</v>
      </c>
      <c r="C2068">
        <v>367</v>
      </c>
    </row>
    <row r="2069" spans="1:3" x14ac:dyDescent="0.25">
      <c r="A2069" t="s">
        <v>299</v>
      </c>
      <c r="B2069" s="1">
        <v>44291</v>
      </c>
      <c r="C2069">
        <v>916</v>
      </c>
    </row>
    <row r="2070" spans="1:3" x14ac:dyDescent="0.25">
      <c r="A2070" t="s">
        <v>162</v>
      </c>
      <c r="B2070" s="1">
        <v>44291</v>
      </c>
      <c r="C2070">
        <v>141</v>
      </c>
    </row>
    <row r="2071" spans="1:3" x14ac:dyDescent="0.25">
      <c r="A2071" t="s">
        <v>161</v>
      </c>
      <c r="B2071" s="1">
        <v>44291</v>
      </c>
      <c r="C2071">
        <v>905</v>
      </c>
    </row>
    <row r="2072" spans="1:3" x14ac:dyDescent="0.25">
      <c r="A2072" t="s">
        <v>237</v>
      </c>
      <c r="B2072" s="1">
        <v>44291</v>
      </c>
      <c r="C2072">
        <v>904</v>
      </c>
    </row>
    <row r="2073" spans="1:3" x14ac:dyDescent="0.25">
      <c r="A2073" t="s">
        <v>254</v>
      </c>
      <c r="B2073" s="1">
        <v>44291</v>
      </c>
      <c r="C2073">
        <v>187</v>
      </c>
    </row>
    <row r="2074" spans="1:3" x14ac:dyDescent="0.25">
      <c r="A2074" t="s">
        <v>280</v>
      </c>
      <c r="B2074" s="1">
        <v>44291</v>
      </c>
      <c r="C2074">
        <v>379</v>
      </c>
    </row>
    <row r="2075" spans="1:3" x14ac:dyDescent="0.25">
      <c r="A2075" t="s">
        <v>278</v>
      </c>
      <c r="B2075" s="1">
        <v>44291</v>
      </c>
      <c r="C2075">
        <v>720</v>
      </c>
    </row>
    <row r="2076" spans="1:3" x14ac:dyDescent="0.25">
      <c r="A2076" t="s">
        <v>189</v>
      </c>
      <c r="B2076" s="1">
        <v>44291</v>
      </c>
      <c r="C2076">
        <v>712</v>
      </c>
    </row>
    <row r="2077" spans="1:3" x14ac:dyDescent="0.25">
      <c r="A2077" t="s">
        <v>117</v>
      </c>
      <c r="B2077" s="1">
        <v>44291</v>
      </c>
      <c r="C2077">
        <v>304</v>
      </c>
    </row>
    <row r="2078" spans="1:3" x14ac:dyDescent="0.25">
      <c r="A2078" t="s">
        <v>200</v>
      </c>
      <c r="B2078" s="1">
        <v>44291</v>
      </c>
      <c r="C2078">
        <v>672</v>
      </c>
    </row>
    <row r="2079" spans="1:3" x14ac:dyDescent="0.25">
      <c r="A2079" t="s">
        <v>93</v>
      </c>
      <c r="B2079" s="1">
        <v>44291</v>
      </c>
      <c r="C2079">
        <v>198</v>
      </c>
    </row>
    <row r="2080" spans="1:3" x14ac:dyDescent="0.25">
      <c r="A2080" t="s">
        <v>294</v>
      </c>
      <c r="B2080" s="1">
        <v>44291</v>
      </c>
      <c r="C2080">
        <v>413</v>
      </c>
    </row>
    <row r="2081" spans="1:3" x14ac:dyDescent="0.25">
      <c r="A2081" t="s">
        <v>263</v>
      </c>
      <c r="B2081" s="1">
        <v>44291</v>
      </c>
      <c r="C2081">
        <v>760</v>
      </c>
    </row>
    <row r="2082" spans="1:3" x14ac:dyDescent="0.25">
      <c r="A2082" t="s">
        <v>187</v>
      </c>
      <c r="B2082" s="1">
        <v>44291</v>
      </c>
      <c r="C2082">
        <v>696</v>
      </c>
    </row>
    <row r="2083" spans="1:3" x14ac:dyDescent="0.25">
      <c r="A2083" t="s">
        <v>216</v>
      </c>
      <c r="B2083" s="1">
        <v>44291</v>
      </c>
      <c r="C2083">
        <v>872</v>
      </c>
    </row>
    <row r="2084" spans="1:3" x14ac:dyDescent="0.25">
      <c r="A2084" t="s">
        <v>254</v>
      </c>
      <c r="B2084" s="1">
        <v>44291</v>
      </c>
      <c r="C2084">
        <v>548</v>
      </c>
    </row>
    <row r="2085" spans="1:3" x14ac:dyDescent="0.25">
      <c r="A2085" t="s">
        <v>166</v>
      </c>
      <c r="B2085" s="1">
        <v>44291</v>
      </c>
      <c r="C2085">
        <v>132</v>
      </c>
    </row>
    <row r="2086" spans="1:3" x14ac:dyDescent="0.25">
      <c r="A2086" t="s">
        <v>54</v>
      </c>
      <c r="B2086" s="1">
        <v>44291</v>
      </c>
      <c r="C2086">
        <v>870</v>
      </c>
    </row>
    <row r="2087" spans="1:3" x14ac:dyDescent="0.25">
      <c r="A2087" t="s">
        <v>11</v>
      </c>
      <c r="B2087" s="1">
        <v>44291</v>
      </c>
      <c r="C2087">
        <v>194</v>
      </c>
    </row>
    <row r="2088" spans="1:3" x14ac:dyDescent="0.25">
      <c r="A2088" t="s">
        <v>152</v>
      </c>
      <c r="B2088" s="1">
        <v>44291</v>
      </c>
      <c r="C2088">
        <v>751</v>
      </c>
    </row>
    <row r="2089" spans="1:3" x14ac:dyDescent="0.25">
      <c r="A2089" t="s">
        <v>17</v>
      </c>
      <c r="B2089" s="1">
        <v>44291</v>
      </c>
      <c r="C2089">
        <v>315</v>
      </c>
    </row>
    <row r="2090" spans="1:3" x14ac:dyDescent="0.25">
      <c r="A2090" t="s">
        <v>200</v>
      </c>
      <c r="B2090" s="1">
        <v>44291</v>
      </c>
      <c r="C2090">
        <v>108</v>
      </c>
    </row>
    <row r="2091" spans="1:3" x14ac:dyDescent="0.25">
      <c r="A2091" t="s">
        <v>300</v>
      </c>
      <c r="B2091" s="1">
        <v>44291</v>
      </c>
      <c r="C2091">
        <v>819</v>
      </c>
    </row>
    <row r="2092" spans="1:3" x14ac:dyDescent="0.25">
      <c r="A2092" t="s">
        <v>68</v>
      </c>
      <c r="B2092" s="1">
        <v>44291</v>
      </c>
      <c r="C2092">
        <v>607</v>
      </c>
    </row>
    <row r="2093" spans="1:3" x14ac:dyDescent="0.25">
      <c r="A2093" t="s">
        <v>221</v>
      </c>
      <c r="B2093" s="1">
        <v>44291</v>
      </c>
      <c r="C2093">
        <v>723</v>
      </c>
    </row>
    <row r="2094" spans="1:3" x14ac:dyDescent="0.25">
      <c r="A2094" t="s">
        <v>176</v>
      </c>
      <c r="B2094" s="1">
        <v>44291</v>
      </c>
      <c r="C2094">
        <v>968</v>
      </c>
    </row>
    <row r="2095" spans="1:3" x14ac:dyDescent="0.25">
      <c r="A2095" t="s">
        <v>288</v>
      </c>
      <c r="B2095" s="1">
        <v>44291</v>
      </c>
      <c r="C2095">
        <v>298</v>
      </c>
    </row>
    <row r="2096" spans="1:3" x14ac:dyDescent="0.25">
      <c r="A2096" t="s">
        <v>264</v>
      </c>
      <c r="B2096" s="1">
        <v>44291</v>
      </c>
      <c r="C2096">
        <v>144</v>
      </c>
    </row>
    <row r="2097" spans="1:3" x14ac:dyDescent="0.25">
      <c r="A2097" t="s">
        <v>174</v>
      </c>
      <c r="B2097" s="1">
        <v>44291</v>
      </c>
      <c r="C2097">
        <v>331</v>
      </c>
    </row>
    <row r="2098" spans="1:3" x14ac:dyDescent="0.25">
      <c r="A2098" t="s">
        <v>30</v>
      </c>
      <c r="B2098" s="1">
        <v>44291</v>
      </c>
      <c r="C2098">
        <v>846</v>
      </c>
    </row>
    <row r="2099" spans="1:3" x14ac:dyDescent="0.25">
      <c r="A2099" t="s">
        <v>230</v>
      </c>
      <c r="B2099" s="1">
        <v>44291</v>
      </c>
      <c r="C2099">
        <v>714</v>
      </c>
    </row>
    <row r="2100" spans="1:3" x14ac:dyDescent="0.25">
      <c r="A2100" t="s">
        <v>276</v>
      </c>
      <c r="B2100" s="1">
        <v>44291</v>
      </c>
      <c r="C2100">
        <v>539</v>
      </c>
    </row>
    <row r="2101" spans="1:3" x14ac:dyDescent="0.25">
      <c r="A2101" t="s">
        <v>214</v>
      </c>
      <c r="B2101" s="1">
        <v>44291</v>
      </c>
      <c r="C2101">
        <v>174</v>
      </c>
    </row>
    <row r="2102" spans="1:3" x14ac:dyDescent="0.25">
      <c r="A2102" t="s">
        <v>299</v>
      </c>
      <c r="B2102" s="1">
        <v>44291</v>
      </c>
      <c r="C2102">
        <v>377</v>
      </c>
    </row>
    <row r="2103" spans="1:3" x14ac:dyDescent="0.25">
      <c r="A2103" t="s">
        <v>295</v>
      </c>
      <c r="B2103" s="1">
        <v>44291</v>
      </c>
      <c r="C2103">
        <v>123</v>
      </c>
    </row>
    <row r="2104" spans="1:3" x14ac:dyDescent="0.25">
      <c r="A2104" t="s">
        <v>166</v>
      </c>
      <c r="B2104" s="1">
        <v>44292</v>
      </c>
      <c r="C2104">
        <v>790</v>
      </c>
    </row>
    <row r="2105" spans="1:3" x14ac:dyDescent="0.25">
      <c r="A2105" t="s">
        <v>142</v>
      </c>
      <c r="B2105" s="1">
        <v>44292</v>
      </c>
      <c r="C2105">
        <v>957</v>
      </c>
    </row>
    <row r="2106" spans="1:3" x14ac:dyDescent="0.25">
      <c r="A2106" t="s">
        <v>28</v>
      </c>
      <c r="B2106" s="1">
        <v>44292</v>
      </c>
      <c r="C2106">
        <v>110</v>
      </c>
    </row>
    <row r="2107" spans="1:3" x14ac:dyDescent="0.25">
      <c r="A2107" t="s">
        <v>41</v>
      </c>
      <c r="B2107" s="1">
        <v>44292</v>
      </c>
      <c r="C2107">
        <v>407</v>
      </c>
    </row>
    <row r="2108" spans="1:3" x14ac:dyDescent="0.25">
      <c r="A2108" t="s">
        <v>207</v>
      </c>
      <c r="B2108" s="1">
        <v>44292</v>
      </c>
      <c r="C2108">
        <v>544</v>
      </c>
    </row>
    <row r="2109" spans="1:3" x14ac:dyDescent="0.25">
      <c r="A2109" t="s">
        <v>186</v>
      </c>
      <c r="B2109" s="1">
        <v>44292</v>
      </c>
      <c r="C2109">
        <v>140</v>
      </c>
    </row>
    <row r="2110" spans="1:3" x14ac:dyDescent="0.25">
      <c r="A2110" t="s">
        <v>3</v>
      </c>
      <c r="B2110" s="1">
        <v>44292</v>
      </c>
      <c r="C2110">
        <v>593</v>
      </c>
    </row>
    <row r="2111" spans="1:3" x14ac:dyDescent="0.25">
      <c r="A2111" t="s">
        <v>261</v>
      </c>
      <c r="B2111" s="1">
        <v>44292</v>
      </c>
      <c r="C2111">
        <v>325</v>
      </c>
    </row>
    <row r="2112" spans="1:3" x14ac:dyDescent="0.25">
      <c r="A2112" t="s">
        <v>132</v>
      </c>
      <c r="B2112" s="1">
        <v>44292</v>
      </c>
      <c r="C2112">
        <v>480</v>
      </c>
    </row>
    <row r="2113" spans="1:3" x14ac:dyDescent="0.25">
      <c r="A2113" t="s">
        <v>74</v>
      </c>
      <c r="B2113" s="1">
        <v>44292</v>
      </c>
      <c r="C2113">
        <v>438</v>
      </c>
    </row>
    <row r="2114" spans="1:3" x14ac:dyDescent="0.25">
      <c r="A2114" t="s">
        <v>294</v>
      </c>
      <c r="B2114" s="1">
        <v>44292</v>
      </c>
      <c r="C2114">
        <v>590</v>
      </c>
    </row>
    <row r="2115" spans="1:3" x14ac:dyDescent="0.25">
      <c r="A2115" t="s">
        <v>126</v>
      </c>
      <c r="B2115" s="1">
        <v>44292</v>
      </c>
      <c r="C2115">
        <v>953</v>
      </c>
    </row>
    <row r="2116" spans="1:3" x14ac:dyDescent="0.25">
      <c r="A2116" t="s">
        <v>247</v>
      </c>
      <c r="B2116" s="1">
        <v>44292</v>
      </c>
      <c r="C2116">
        <v>741</v>
      </c>
    </row>
    <row r="2117" spans="1:3" x14ac:dyDescent="0.25">
      <c r="A2117" t="s">
        <v>249</v>
      </c>
      <c r="B2117" s="1">
        <v>44292</v>
      </c>
      <c r="C2117">
        <v>127</v>
      </c>
    </row>
    <row r="2118" spans="1:3" x14ac:dyDescent="0.25">
      <c r="A2118" t="s">
        <v>219</v>
      </c>
      <c r="B2118" s="1">
        <v>44292</v>
      </c>
      <c r="C2118">
        <v>708</v>
      </c>
    </row>
    <row r="2119" spans="1:3" x14ac:dyDescent="0.25">
      <c r="A2119" t="s">
        <v>201</v>
      </c>
      <c r="B2119" s="1">
        <v>44292</v>
      </c>
      <c r="C2119">
        <v>688</v>
      </c>
    </row>
    <row r="2120" spans="1:3" x14ac:dyDescent="0.25">
      <c r="A2120" t="s">
        <v>26</v>
      </c>
      <c r="B2120" s="1">
        <v>44292</v>
      </c>
      <c r="C2120">
        <v>690</v>
      </c>
    </row>
    <row r="2121" spans="1:3" x14ac:dyDescent="0.25">
      <c r="A2121" t="s">
        <v>239</v>
      </c>
      <c r="B2121" s="1">
        <v>44292</v>
      </c>
      <c r="C2121">
        <v>956</v>
      </c>
    </row>
    <row r="2122" spans="1:3" x14ac:dyDescent="0.25">
      <c r="A2122" t="s">
        <v>186</v>
      </c>
      <c r="B2122" s="1">
        <v>44292</v>
      </c>
      <c r="C2122">
        <v>423</v>
      </c>
    </row>
    <row r="2123" spans="1:3" x14ac:dyDescent="0.25">
      <c r="A2123" t="s">
        <v>211</v>
      </c>
      <c r="B2123" s="1">
        <v>44292</v>
      </c>
      <c r="C2123">
        <v>296</v>
      </c>
    </row>
    <row r="2124" spans="1:3" x14ac:dyDescent="0.25">
      <c r="A2124" t="s">
        <v>114</v>
      </c>
      <c r="B2124" s="1">
        <v>44292</v>
      </c>
      <c r="C2124">
        <v>596</v>
      </c>
    </row>
    <row r="2125" spans="1:3" x14ac:dyDescent="0.25">
      <c r="A2125" t="s">
        <v>160</v>
      </c>
      <c r="B2125" s="1">
        <v>44292</v>
      </c>
      <c r="C2125">
        <v>587</v>
      </c>
    </row>
    <row r="2126" spans="1:3" x14ac:dyDescent="0.25">
      <c r="A2126" t="s">
        <v>4</v>
      </c>
      <c r="B2126" s="1">
        <v>44292</v>
      </c>
      <c r="C2126">
        <v>730</v>
      </c>
    </row>
    <row r="2127" spans="1:3" x14ac:dyDescent="0.25">
      <c r="A2127" t="s">
        <v>54</v>
      </c>
      <c r="B2127" s="1">
        <v>44292</v>
      </c>
      <c r="C2127">
        <v>987</v>
      </c>
    </row>
    <row r="2128" spans="1:3" x14ac:dyDescent="0.25">
      <c r="A2128" t="s">
        <v>80</v>
      </c>
      <c r="B2128" s="1">
        <v>44292</v>
      </c>
      <c r="C2128">
        <v>783</v>
      </c>
    </row>
    <row r="2129" spans="1:3" x14ac:dyDescent="0.25">
      <c r="A2129" t="s">
        <v>278</v>
      </c>
      <c r="B2129" s="1">
        <v>44292</v>
      </c>
      <c r="C2129">
        <v>377</v>
      </c>
    </row>
    <row r="2130" spans="1:3" x14ac:dyDescent="0.25">
      <c r="A2130" t="s">
        <v>180</v>
      </c>
      <c r="B2130" s="1">
        <v>44292</v>
      </c>
      <c r="C2130">
        <v>131</v>
      </c>
    </row>
    <row r="2131" spans="1:3" x14ac:dyDescent="0.25">
      <c r="A2131" t="s">
        <v>161</v>
      </c>
      <c r="B2131" s="1">
        <v>44292</v>
      </c>
      <c r="C2131">
        <v>360</v>
      </c>
    </row>
    <row r="2132" spans="1:3" x14ac:dyDescent="0.25">
      <c r="A2132" t="s">
        <v>254</v>
      </c>
      <c r="B2132" s="1">
        <v>44292</v>
      </c>
      <c r="C2132">
        <v>348</v>
      </c>
    </row>
    <row r="2133" spans="1:3" x14ac:dyDescent="0.25">
      <c r="A2133" t="s">
        <v>242</v>
      </c>
      <c r="B2133" s="1">
        <v>44292</v>
      </c>
      <c r="C2133">
        <v>621</v>
      </c>
    </row>
    <row r="2134" spans="1:3" x14ac:dyDescent="0.25">
      <c r="A2134" t="s">
        <v>184</v>
      </c>
      <c r="B2134" s="1">
        <v>44292</v>
      </c>
      <c r="C2134">
        <v>881</v>
      </c>
    </row>
    <row r="2135" spans="1:3" x14ac:dyDescent="0.25">
      <c r="A2135" t="s">
        <v>49</v>
      </c>
      <c r="B2135" s="1">
        <v>44292</v>
      </c>
      <c r="C2135">
        <v>535</v>
      </c>
    </row>
    <row r="2136" spans="1:3" x14ac:dyDescent="0.25">
      <c r="A2136" t="s">
        <v>192</v>
      </c>
      <c r="B2136" s="1">
        <v>44292</v>
      </c>
      <c r="C2136">
        <v>604</v>
      </c>
    </row>
    <row r="2137" spans="1:3" x14ac:dyDescent="0.25">
      <c r="A2137" t="s">
        <v>243</v>
      </c>
      <c r="B2137" s="1">
        <v>44292</v>
      </c>
      <c r="C2137">
        <v>713</v>
      </c>
    </row>
    <row r="2138" spans="1:3" x14ac:dyDescent="0.25">
      <c r="A2138" t="s">
        <v>54</v>
      </c>
      <c r="B2138" s="1">
        <v>44292</v>
      </c>
      <c r="C2138">
        <v>121</v>
      </c>
    </row>
    <row r="2139" spans="1:3" x14ac:dyDescent="0.25">
      <c r="A2139" t="s">
        <v>153</v>
      </c>
      <c r="B2139" s="1">
        <v>44292</v>
      </c>
      <c r="C2139">
        <v>181</v>
      </c>
    </row>
    <row r="2140" spans="1:3" x14ac:dyDescent="0.25">
      <c r="A2140" t="s">
        <v>179</v>
      </c>
      <c r="B2140" s="1">
        <v>44292</v>
      </c>
      <c r="C2140">
        <v>814</v>
      </c>
    </row>
    <row r="2141" spans="1:3" x14ac:dyDescent="0.25">
      <c r="A2141" t="s">
        <v>156</v>
      </c>
      <c r="B2141" s="1">
        <v>44292</v>
      </c>
      <c r="C2141">
        <v>777</v>
      </c>
    </row>
    <row r="2142" spans="1:3" x14ac:dyDescent="0.25">
      <c r="A2142" t="s">
        <v>276</v>
      </c>
      <c r="B2142" s="1">
        <v>44292</v>
      </c>
      <c r="C2142">
        <v>526</v>
      </c>
    </row>
    <row r="2143" spans="1:3" x14ac:dyDescent="0.25">
      <c r="A2143" t="s">
        <v>37</v>
      </c>
      <c r="B2143" s="1">
        <v>44292</v>
      </c>
      <c r="C2143">
        <v>489</v>
      </c>
    </row>
    <row r="2144" spans="1:3" x14ac:dyDescent="0.25">
      <c r="A2144" t="s">
        <v>148</v>
      </c>
      <c r="B2144" s="1">
        <v>44292</v>
      </c>
      <c r="C2144">
        <v>201</v>
      </c>
    </row>
    <row r="2145" spans="1:3" x14ac:dyDescent="0.25">
      <c r="A2145" t="s">
        <v>174</v>
      </c>
      <c r="B2145" s="1">
        <v>44292</v>
      </c>
      <c r="C2145">
        <v>327</v>
      </c>
    </row>
    <row r="2146" spans="1:3" x14ac:dyDescent="0.25">
      <c r="A2146" t="s">
        <v>172</v>
      </c>
      <c r="B2146" s="1">
        <v>44292</v>
      </c>
      <c r="C2146">
        <v>407</v>
      </c>
    </row>
    <row r="2147" spans="1:3" x14ac:dyDescent="0.25">
      <c r="A2147" t="s">
        <v>230</v>
      </c>
      <c r="B2147" s="1">
        <v>44292</v>
      </c>
      <c r="C2147">
        <v>874</v>
      </c>
    </row>
    <row r="2148" spans="1:3" x14ac:dyDescent="0.25">
      <c r="A2148" t="s">
        <v>228</v>
      </c>
      <c r="B2148" s="1">
        <v>44292</v>
      </c>
      <c r="C2148">
        <v>547</v>
      </c>
    </row>
    <row r="2149" spans="1:3" x14ac:dyDescent="0.25">
      <c r="A2149" t="s">
        <v>8</v>
      </c>
      <c r="B2149" s="1">
        <v>44292</v>
      </c>
      <c r="C2149">
        <v>369</v>
      </c>
    </row>
    <row r="2150" spans="1:3" x14ac:dyDescent="0.25">
      <c r="A2150" t="s">
        <v>150</v>
      </c>
      <c r="B2150" s="1">
        <v>44292</v>
      </c>
      <c r="C2150">
        <v>497</v>
      </c>
    </row>
    <row r="2151" spans="1:3" x14ac:dyDescent="0.25">
      <c r="A2151" t="s">
        <v>302</v>
      </c>
      <c r="B2151" s="1">
        <v>44292</v>
      </c>
      <c r="C2151">
        <v>527</v>
      </c>
    </row>
    <row r="2152" spans="1:3" x14ac:dyDescent="0.25">
      <c r="A2152" t="s">
        <v>215</v>
      </c>
      <c r="B2152" s="1">
        <v>44292</v>
      </c>
      <c r="C2152">
        <v>536</v>
      </c>
    </row>
    <row r="2153" spans="1:3" x14ac:dyDescent="0.25">
      <c r="A2153" t="s">
        <v>131</v>
      </c>
      <c r="B2153" s="1">
        <v>44292</v>
      </c>
      <c r="C2153">
        <v>274</v>
      </c>
    </row>
    <row r="2154" spans="1:3" x14ac:dyDescent="0.25">
      <c r="A2154" t="s">
        <v>22</v>
      </c>
      <c r="B2154" s="1">
        <v>44292</v>
      </c>
      <c r="C2154">
        <v>949</v>
      </c>
    </row>
    <row r="2155" spans="1:3" x14ac:dyDescent="0.25">
      <c r="A2155" t="s">
        <v>126</v>
      </c>
      <c r="B2155" s="1">
        <v>44292</v>
      </c>
      <c r="C2155">
        <v>981</v>
      </c>
    </row>
    <row r="2156" spans="1:3" x14ac:dyDescent="0.25">
      <c r="A2156" t="s">
        <v>50</v>
      </c>
      <c r="B2156" s="1">
        <v>44292</v>
      </c>
      <c r="C2156">
        <v>556</v>
      </c>
    </row>
    <row r="2157" spans="1:3" x14ac:dyDescent="0.25">
      <c r="A2157" t="s">
        <v>191</v>
      </c>
      <c r="B2157" s="1">
        <v>44292</v>
      </c>
      <c r="C2157">
        <v>553</v>
      </c>
    </row>
    <row r="2158" spans="1:3" x14ac:dyDescent="0.25">
      <c r="A2158" t="s">
        <v>115</v>
      </c>
      <c r="B2158" s="1">
        <v>44292</v>
      </c>
      <c r="C2158">
        <v>559</v>
      </c>
    </row>
    <row r="2159" spans="1:3" x14ac:dyDescent="0.25">
      <c r="A2159" t="s">
        <v>271</v>
      </c>
      <c r="B2159" s="1">
        <v>44292</v>
      </c>
      <c r="C2159">
        <v>118</v>
      </c>
    </row>
    <row r="2160" spans="1:3" x14ac:dyDescent="0.25">
      <c r="A2160" t="s">
        <v>182</v>
      </c>
      <c r="B2160" s="1">
        <v>44292</v>
      </c>
      <c r="C2160">
        <v>249</v>
      </c>
    </row>
    <row r="2161" spans="1:3" x14ac:dyDescent="0.25">
      <c r="A2161" t="s">
        <v>30</v>
      </c>
      <c r="B2161" s="1">
        <v>44293</v>
      </c>
      <c r="C2161">
        <v>990</v>
      </c>
    </row>
    <row r="2162" spans="1:3" x14ac:dyDescent="0.25">
      <c r="A2162" t="s">
        <v>161</v>
      </c>
      <c r="B2162" s="1">
        <v>44293</v>
      </c>
      <c r="C2162">
        <v>403</v>
      </c>
    </row>
    <row r="2163" spans="1:3" x14ac:dyDescent="0.25">
      <c r="A2163" t="s">
        <v>136</v>
      </c>
      <c r="B2163" s="1">
        <v>44293</v>
      </c>
      <c r="C2163">
        <v>557</v>
      </c>
    </row>
    <row r="2164" spans="1:3" x14ac:dyDescent="0.25">
      <c r="A2164" t="s">
        <v>228</v>
      </c>
      <c r="B2164" s="1">
        <v>44293</v>
      </c>
      <c r="C2164">
        <v>123</v>
      </c>
    </row>
    <row r="2165" spans="1:3" x14ac:dyDescent="0.25">
      <c r="A2165" t="s">
        <v>195</v>
      </c>
      <c r="B2165" s="1">
        <v>44293</v>
      </c>
      <c r="C2165">
        <v>223</v>
      </c>
    </row>
    <row r="2166" spans="1:3" x14ac:dyDescent="0.25">
      <c r="A2166" t="s">
        <v>136</v>
      </c>
      <c r="B2166" s="1">
        <v>44293</v>
      </c>
      <c r="C2166">
        <v>542</v>
      </c>
    </row>
    <row r="2167" spans="1:3" x14ac:dyDescent="0.25">
      <c r="A2167" t="s">
        <v>122</v>
      </c>
      <c r="B2167" s="1">
        <v>44293</v>
      </c>
      <c r="C2167">
        <v>423</v>
      </c>
    </row>
    <row r="2168" spans="1:3" x14ac:dyDescent="0.25">
      <c r="A2168" t="s">
        <v>273</v>
      </c>
      <c r="B2168" s="1">
        <v>44293</v>
      </c>
      <c r="C2168">
        <v>129</v>
      </c>
    </row>
    <row r="2169" spans="1:3" x14ac:dyDescent="0.25">
      <c r="A2169" t="s">
        <v>55</v>
      </c>
      <c r="B2169" s="1">
        <v>44293</v>
      </c>
      <c r="C2169">
        <v>438</v>
      </c>
    </row>
    <row r="2170" spans="1:3" x14ac:dyDescent="0.25">
      <c r="A2170" t="s">
        <v>41</v>
      </c>
      <c r="B2170" s="1">
        <v>44293</v>
      </c>
      <c r="C2170">
        <v>945</v>
      </c>
    </row>
    <row r="2171" spans="1:3" x14ac:dyDescent="0.25">
      <c r="A2171" t="s">
        <v>49</v>
      </c>
      <c r="B2171" s="1">
        <v>44293</v>
      </c>
      <c r="C2171">
        <v>877</v>
      </c>
    </row>
    <row r="2172" spans="1:3" x14ac:dyDescent="0.25">
      <c r="A2172" t="s">
        <v>295</v>
      </c>
      <c r="B2172" s="1">
        <v>44293</v>
      </c>
      <c r="C2172">
        <v>465</v>
      </c>
    </row>
    <row r="2173" spans="1:3" x14ac:dyDescent="0.25">
      <c r="A2173" t="s">
        <v>221</v>
      </c>
      <c r="B2173" s="1">
        <v>44293</v>
      </c>
      <c r="C2173">
        <v>884</v>
      </c>
    </row>
    <row r="2174" spans="1:3" x14ac:dyDescent="0.25">
      <c r="A2174" t="s">
        <v>284</v>
      </c>
      <c r="B2174" s="1">
        <v>44293</v>
      </c>
      <c r="C2174">
        <v>523</v>
      </c>
    </row>
    <row r="2175" spans="1:3" x14ac:dyDescent="0.25">
      <c r="A2175" t="s">
        <v>145</v>
      </c>
      <c r="B2175" s="1">
        <v>44293</v>
      </c>
      <c r="C2175">
        <v>440</v>
      </c>
    </row>
    <row r="2176" spans="1:3" x14ac:dyDescent="0.25">
      <c r="A2176" t="s">
        <v>182</v>
      </c>
      <c r="B2176" s="1">
        <v>44293</v>
      </c>
      <c r="C2176">
        <v>219</v>
      </c>
    </row>
    <row r="2177" spans="1:3" x14ac:dyDescent="0.25">
      <c r="A2177" t="s">
        <v>68</v>
      </c>
      <c r="B2177" s="1">
        <v>44293</v>
      </c>
      <c r="C2177">
        <v>864</v>
      </c>
    </row>
    <row r="2178" spans="1:3" x14ac:dyDescent="0.25">
      <c r="A2178" t="s">
        <v>157</v>
      </c>
      <c r="B2178" s="1">
        <v>44293</v>
      </c>
      <c r="C2178">
        <v>987</v>
      </c>
    </row>
    <row r="2179" spans="1:3" x14ac:dyDescent="0.25">
      <c r="A2179" t="s">
        <v>6</v>
      </c>
      <c r="B2179" s="1">
        <v>44293</v>
      </c>
      <c r="C2179">
        <v>999</v>
      </c>
    </row>
    <row r="2180" spans="1:3" x14ac:dyDescent="0.25">
      <c r="A2180" t="s">
        <v>271</v>
      </c>
      <c r="B2180" s="1">
        <v>44293</v>
      </c>
      <c r="C2180">
        <v>695</v>
      </c>
    </row>
    <row r="2181" spans="1:3" x14ac:dyDescent="0.25">
      <c r="A2181" t="s">
        <v>14</v>
      </c>
      <c r="B2181" s="1">
        <v>44293</v>
      </c>
      <c r="C2181">
        <v>844</v>
      </c>
    </row>
    <row r="2182" spans="1:3" x14ac:dyDescent="0.25">
      <c r="A2182" t="s">
        <v>104</v>
      </c>
      <c r="B2182" s="1">
        <v>44293</v>
      </c>
      <c r="C2182">
        <v>783</v>
      </c>
    </row>
    <row r="2183" spans="1:3" x14ac:dyDescent="0.25">
      <c r="A2183" t="s">
        <v>282</v>
      </c>
      <c r="B2183" s="1">
        <v>44293</v>
      </c>
      <c r="C2183">
        <v>605</v>
      </c>
    </row>
    <row r="2184" spans="1:3" x14ac:dyDescent="0.25">
      <c r="A2184" t="s">
        <v>111</v>
      </c>
      <c r="B2184" s="1">
        <v>44293</v>
      </c>
      <c r="C2184">
        <v>943</v>
      </c>
    </row>
    <row r="2185" spans="1:3" x14ac:dyDescent="0.25">
      <c r="A2185" t="s">
        <v>261</v>
      </c>
      <c r="B2185" s="1">
        <v>44293</v>
      </c>
      <c r="C2185">
        <v>848</v>
      </c>
    </row>
    <row r="2186" spans="1:3" x14ac:dyDescent="0.25">
      <c r="A2186" t="s">
        <v>86</v>
      </c>
      <c r="B2186" s="1">
        <v>44293</v>
      </c>
      <c r="C2186">
        <v>146</v>
      </c>
    </row>
    <row r="2187" spans="1:3" x14ac:dyDescent="0.25">
      <c r="A2187" t="s">
        <v>69</v>
      </c>
      <c r="B2187" s="1">
        <v>44293</v>
      </c>
      <c r="C2187">
        <v>312</v>
      </c>
    </row>
    <row r="2188" spans="1:3" x14ac:dyDescent="0.25">
      <c r="A2188" t="s">
        <v>222</v>
      </c>
      <c r="B2188" s="1">
        <v>44293</v>
      </c>
      <c r="C2188">
        <v>741</v>
      </c>
    </row>
    <row r="2189" spans="1:3" x14ac:dyDescent="0.25">
      <c r="A2189" t="s">
        <v>69</v>
      </c>
      <c r="B2189" s="1">
        <v>44293</v>
      </c>
      <c r="C2189">
        <v>830</v>
      </c>
    </row>
    <row r="2190" spans="1:3" x14ac:dyDescent="0.25">
      <c r="A2190" t="s">
        <v>136</v>
      </c>
      <c r="B2190" s="1">
        <v>44293</v>
      </c>
      <c r="C2190">
        <v>352</v>
      </c>
    </row>
    <row r="2191" spans="1:3" x14ac:dyDescent="0.25">
      <c r="A2191" t="s">
        <v>98</v>
      </c>
      <c r="B2191" s="1">
        <v>44293</v>
      </c>
      <c r="C2191">
        <v>601</v>
      </c>
    </row>
    <row r="2192" spans="1:3" x14ac:dyDescent="0.25">
      <c r="A2192" t="s">
        <v>146</v>
      </c>
      <c r="B2192" s="1">
        <v>44293</v>
      </c>
      <c r="C2192">
        <v>616</v>
      </c>
    </row>
    <row r="2193" spans="1:3" x14ac:dyDescent="0.25">
      <c r="A2193" t="s">
        <v>172</v>
      </c>
      <c r="B2193" s="1">
        <v>44293</v>
      </c>
      <c r="C2193">
        <v>768</v>
      </c>
    </row>
    <row r="2194" spans="1:3" x14ac:dyDescent="0.25">
      <c r="A2194" t="s">
        <v>58</v>
      </c>
      <c r="B2194" s="1">
        <v>44293</v>
      </c>
      <c r="C2194">
        <v>911</v>
      </c>
    </row>
    <row r="2195" spans="1:3" x14ac:dyDescent="0.25">
      <c r="A2195" t="s">
        <v>241</v>
      </c>
      <c r="B2195" s="1">
        <v>44293</v>
      </c>
      <c r="C2195">
        <v>856</v>
      </c>
    </row>
    <row r="2196" spans="1:3" x14ac:dyDescent="0.25">
      <c r="A2196" t="s">
        <v>26</v>
      </c>
      <c r="B2196" s="1">
        <v>44293</v>
      </c>
      <c r="C2196">
        <v>691</v>
      </c>
    </row>
    <row r="2197" spans="1:3" x14ac:dyDescent="0.25">
      <c r="A2197" t="s">
        <v>284</v>
      </c>
      <c r="B2197" s="1">
        <v>44293</v>
      </c>
      <c r="C2197">
        <v>987</v>
      </c>
    </row>
    <row r="2198" spans="1:3" x14ac:dyDescent="0.25">
      <c r="A2198" t="s">
        <v>57</v>
      </c>
      <c r="B2198" s="1">
        <v>44293</v>
      </c>
      <c r="C2198">
        <v>664</v>
      </c>
    </row>
    <row r="2199" spans="1:3" x14ac:dyDescent="0.25">
      <c r="A2199" t="s">
        <v>258</v>
      </c>
      <c r="B2199" s="1">
        <v>44293</v>
      </c>
      <c r="C2199">
        <v>841</v>
      </c>
    </row>
    <row r="2200" spans="1:3" x14ac:dyDescent="0.25">
      <c r="A2200" t="s">
        <v>215</v>
      </c>
      <c r="B2200" s="1">
        <v>44293</v>
      </c>
      <c r="C2200">
        <v>324</v>
      </c>
    </row>
    <row r="2201" spans="1:3" x14ac:dyDescent="0.25">
      <c r="A2201" t="s">
        <v>271</v>
      </c>
      <c r="B2201" s="1">
        <v>44293</v>
      </c>
      <c r="C2201">
        <v>416</v>
      </c>
    </row>
    <row r="2202" spans="1:3" x14ac:dyDescent="0.25">
      <c r="A2202" t="s">
        <v>99</v>
      </c>
      <c r="B2202" s="1">
        <v>44293</v>
      </c>
      <c r="C2202">
        <v>982</v>
      </c>
    </row>
    <row r="2203" spans="1:3" x14ac:dyDescent="0.25">
      <c r="A2203" t="s">
        <v>166</v>
      </c>
      <c r="B2203" s="1">
        <v>44293</v>
      </c>
      <c r="C2203">
        <v>513</v>
      </c>
    </row>
    <row r="2204" spans="1:3" x14ac:dyDescent="0.25">
      <c r="A2204" t="s">
        <v>294</v>
      </c>
      <c r="B2204" s="1">
        <v>44293</v>
      </c>
      <c r="C2204">
        <v>501</v>
      </c>
    </row>
    <row r="2205" spans="1:3" x14ac:dyDescent="0.25">
      <c r="A2205" t="s">
        <v>69</v>
      </c>
      <c r="B2205" s="1">
        <v>44293</v>
      </c>
      <c r="C2205">
        <v>737</v>
      </c>
    </row>
    <row r="2206" spans="1:3" x14ac:dyDescent="0.25">
      <c r="A2206" t="s">
        <v>100</v>
      </c>
      <c r="B2206" s="1">
        <v>44293</v>
      </c>
      <c r="C2206">
        <v>630</v>
      </c>
    </row>
    <row r="2207" spans="1:3" x14ac:dyDescent="0.25">
      <c r="A2207" t="s">
        <v>197</v>
      </c>
      <c r="B2207" s="1">
        <v>44293</v>
      </c>
      <c r="C2207">
        <v>759</v>
      </c>
    </row>
    <row r="2208" spans="1:3" x14ac:dyDescent="0.25">
      <c r="A2208" t="s">
        <v>41</v>
      </c>
      <c r="B2208" s="1">
        <v>44293</v>
      </c>
      <c r="C2208">
        <v>663</v>
      </c>
    </row>
    <row r="2209" spans="1:3" x14ac:dyDescent="0.25">
      <c r="A2209" t="s">
        <v>13</v>
      </c>
      <c r="B2209" s="1">
        <v>44293</v>
      </c>
      <c r="C2209">
        <v>381</v>
      </c>
    </row>
    <row r="2210" spans="1:3" x14ac:dyDescent="0.25">
      <c r="A2210" t="s">
        <v>28</v>
      </c>
      <c r="B2210" s="1">
        <v>44293</v>
      </c>
      <c r="C2210">
        <v>793</v>
      </c>
    </row>
    <row r="2211" spans="1:3" x14ac:dyDescent="0.25">
      <c r="A2211" t="s">
        <v>12</v>
      </c>
      <c r="B2211" s="1">
        <v>44293</v>
      </c>
      <c r="C2211">
        <v>449</v>
      </c>
    </row>
    <row r="2212" spans="1:3" x14ac:dyDescent="0.25">
      <c r="A2212" t="s">
        <v>69</v>
      </c>
      <c r="B2212" s="1">
        <v>44293</v>
      </c>
      <c r="C2212">
        <v>232</v>
      </c>
    </row>
    <row r="2213" spans="1:3" x14ac:dyDescent="0.25">
      <c r="A2213" t="s">
        <v>220</v>
      </c>
      <c r="B2213" s="1">
        <v>44293</v>
      </c>
      <c r="C2213">
        <v>443</v>
      </c>
    </row>
    <row r="2214" spans="1:3" x14ac:dyDescent="0.25">
      <c r="A2214" t="s">
        <v>268</v>
      </c>
      <c r="B2214" s="1">
        <v>44293</v>
      </c>
      <c r="C2214">
        <v>203</v>
      </c>
    </row>
    <row r="2215" spans="1:3" x14ac:dyDescent="0.25">
      <c r="A2215" t="s">
        <v>282</v>
      </c>
      <c r="B2215" s="1">
        <v>44293</v>
      </c>
      <c r="C2215">
        <v>142</v>
      </c>
    </row>
    <row r="2216" spans="1:3" x14ac:dyDescent="0.25">
      <c r="A2216" t="s">
        <v>270</v>
      </c>
      <c r="B2216" s="1">
        <v>44293</v>
      </c>
      <c r="C2216">
        <v>500</v>
      </c>
    </row>
    <row r="2217" spans="1:3" x14ac:dyDescent="0.25">
      <c r="A2217" t="s">
        <v>90</v>
      </c>
      <c r="B2217" s="1">
        <v>44293</v>
      </c>
      <c r="C2217">
        <v>362</v>
      </c>
    </row>
    <row r="2218" spans="1:3" x14ac:dyDescent="0.25">
      <c r="A2218" t="s">
        <v>112</v>
      </c>
      <c r="B2218" s="1">
        <v>44293</v>
      </c>
      <c r="C2218">
        <v>528</v>
      </c>
    </row>
    <row r="2219" spans="1:3" x14ac:dyDescent="0.25">
      <c r="A2219" t="s">
        <v>47</v>
      </c>
      <c r="B2219" s="1">
        <v>44293</v>
      </c>
      <c r="C2219">
        <v>722</v>
      </c>
    </row>
    <row r="2220" spans="1:3" x14ac:dyDescent="0.25">
      <c r="A2220" t="s">
        <v>258</v>
      </c>
      <c r="B2220" s="1">
        <v>44293</v>
      </c>
      <c r="C2220">
        <v>578</v>
      </c>
    </row>
    <row r="2221" spans="1:3" x14ac:dyDescent="0.25">
      <c r="A2221" t="s">
        <v>17</v>
      </c>
      <c r="B2221" s="1">
        <v>44294</v>
      </c>
      <c r="C2221">
        <v>379</v>
      </c>
    </row>
    <row r="2222" spans="1:3" x14ac:dyDescent="0.25">
      <c r="A2222" t="s">
        <v>48</v>
      </c>
      <c r="B2222" s="1">
        <v>44294</v>
      </c>
      <c r="C2222">
        <v>359</v>
      </c>
    </row>
    <row r="2223" spans="1:3" x14ac:dyDescent="0.25">
      <c r="A2223" t="s">
        <v>180</v>
      </c>
      <c r="B2223" s="1">
        <v>44294</v>
      </c>
      <c r="C2223">
        <v>721</v>
      </c>
    </row>
    <row r="2224" spans="1:3" x14ac:dyDescent="0.25">
      <c r="A2224" t="s">
        <v>217</v>
      </c>
      <c r="B2224" s="1">
        <v>44294</v>
      </c>
      <c r="C2224">
        <v>913</v>
      </c>
    </row>
    <row r="2225" spans="1:3" x14ac:dyDescent="0.25">
      <c r="A2225" t="s">
        <v>207</v>
      </c>
      <c r="B2225" s="1">
        <v>44294</v>
      </c>
      <c r="C2225">
        <v>868</v>
      </c>
    </row>
    <row r="2226" spans="1:3" x14ac:dyDescent="0.25">
      <c r="A2226" t="s">
        <v>265</v>
      </c>
      <c r="B2226" s="1">
        <v>44294</v>
      </c>
      <c r="C2226">
        <v>124</v>
      </c>
    </row>
    <row r="2227" spans="1:3" x14ac:dyDescent="0.25">
      <c r="A2227" t="s">
        <v>117</v>
      </c>
      <c r="B2227" s="1">
        <v>44294</v>
      </c>
      <c r="C2227">
        <v>436</v>
      </c>
    </row>
    <row r="2228" spans="1:3" x14ac:dyDescent="0.25">
      <c r="A2228" t="s">
        <v>251</v>
      </c>
      <c r="B2228" s="1">
        <v>44294</v>
      </c>
      <c r="C2228">
        <v>406</v>
      </c>
    </row>
    <row r="2229" spans="1:3" x14ac:dyDescent="0.25">
      <c r="A2229" t="s">
        <v>32</v>
      </c>
      <c r="B2229" s="1">
        <v>44294</v>
      </c>
      <c r="C2229">
        <v>343</v>
      </c>
    </row>
    <row r="2230" spans="1:3" x14ac:dyDescent="0.25">
      <c r="A2230" t="s">
        <v>58</v>
      </c>
      <c r="B2230" s="1">
        <v>44294</v>
      </c>
      <c r="C2230">
        <v>818</v>
      </c>
    </row>
    <row r="2231" spans="1:3" x14ac:dyDescent="0.25">
      <c r="A2231" t="s">
        <v>199</v>
      </c>
      <c r="B2231" s="1">
        <v>44294</v>
      </c>
      <c r="C2231">
        <v>750</v>
      </c>
    </row>
    <row r="2232" spans="1:3" x14ac:dyDescent="0.25">
      <c r="A2232" t="s">
        <v>246</v>
      </c>
      <c r="B2232" s="1">
        <v>44294</v>
      </c>
      <c r="C2232">
        <v>585</v>
      </c>
    </row>
    <row r="2233" spans="1:3" x14ac:dyDescent="0.25">
      <c r="A2233" t="s">
        <v>229</v>
      </c>
      <c r="B2233" s="1">
        <v>44294</v>
      </c>
      <c r="C2233">
        <v>542</v>
      </c>
    </row>
    <row r="2234" spans="1:3" x14ac:dyDescent="0.25">
      <c r="A2234" t="s">
        <v>67</v>
      </c>
      <c r="B2234" s="1">
        <v>44294</v>
      </c>
      <c r="C2234">
        <v>899</v>
      </c>
    </row>
    <row r="2235" spans="1:3" x14ac:dyDescent="0.25">
      <c r="A2235" t="s">
        <v>143</v>
      </c>
      <c r="B2235" s="1">
        <v>44294</v>
      </c>
      <c r="C2235">
        <v>781</v>
      </c>
    </row>
    <row r="2236" spans="1:3" x14ac:dyDescent="0.25">
      <c r="A2236" t="s">
        <v>227</v>
      </c>
      <c r="B2236" s="1">
        <v>44294</v>
      </c>
      <c r="C2236">
        <v>759</v>
      </c>
    </row>
    <row r="2237" spans="1:3" x14ac:dyDescent="0.25">
      <c r="A2237" t="s">
        <v>75</v>
      </c>
      <c r="B2237" s="1">
        <v>44294</v>
      </c>
      <c r="C2237">
        <v>979</v>
      </c>
    </row>
    <row r="2238" spans="1:3" x14ac:dyDescent="0.25">
      <c r="A2238" t="s">
        <v>240</v>
      </c>
      <c r="B2238" s="1">
        <v>44294</v>
      </c>
      <c r="C2238">
        <v>680</v>
      </c>
    </row>
    <row r="2239" spans="1:3" x14ac:dyDescent="0.25">
      <c r="A2239" t="s">
        <v>178</v>
      </c>
      <c r="B2239" s="1">
        <v>44294</v>
      </c>
      <c r="C2239">
        <v>827</v>
      </c>
    </row>
    <row r="2240" spans="1:3" x14ac:dyDescent="0.25">
      <c r="A2240" t="s">
        <v>4</v>
      </c>
      <c r="B2240" s="1">
        <v>44294</v>
      </c>
      <c r="C2240">
        <v>225</v>
      </c>
    </row>
    <row r="2241" spans="1:3" x14ac:dyDescent="0.25">
      <c r="A2241" t="s">
        <v>50</v>
      </c>
      <c r="B2241" s="1">
        <v>44294</v>
      </c>
      <c r="C2241">
        <v>616</v>
      </c>
    </row>
    <row r="2242" spans="1:3" x14ac:dyDescent="0.25">
      <c r="A2242" t="s">
        <v>37</v>
      </c>
      <c r="B2242" s="1">
        <v>44294</v>
      </c>
      <c r="C2242">
        <v>570</v>
      </c>
    </row>
    <row r="2243" spans="1:3" x14ac:dyDescent="0.25">
      <c r="A2243" t="s">
        <v>50</v>
      </c>
      <c r="B2243" s="1">
        <v>44294</v>
      </c>
      <c r="C2243">
        <v>889</v>
      </c>
    </row>
    <row r="2244" spans="1:3" x14ac:dyDescent="0.25">
      <c r="A2244" t="s">
        <v>36</v>
      </c>
      <c r="B2244" s="1">
        <v>44294</v>
      </c>
      <c r="C2244">
        <v>347</v>
      </c>
    </row>
    <row r="2245" spans="1:3" x14ac:dyDescent="0.25">
      <c r="A2245" t="s">
        <v>229</v>
      </c>
      <c r="B2245" s="1">
        <v>44294</v>
      </c>
      <c r="C2245">
        <v>325</v>
      </c>
    </row>
    <row r="2246" spans="1:3" x14ac:dyDescent="0.25">
      <c r="A2246" t="s">
        <v>258</v>
      </c>
      <c r="B2246" s="1">
        <v>44294</v>
      </c>
      <c r="C2246">
        <v>738</v>
      </c>
    </row>
    <row r="2247" spans="1:3" x14ac:dyDescent="0.25">
      <c r="A2247" t="s">
        <v>66</v>
      </c>
      <c r="B2247" s="1">
        <v>44294</v>
      </c>
      <c r="C2247">
        <v>119</v>
      </c>
    </row>
    <row r="2248" spans="1:3" x14ac:dyDescent="0.25">
      <c r="A2248" t="s">
        <v>132</v>
      </c>
      <c r="B2248" s="1">
        <v>44294</v>
      </c>
      <c r="C2248">
        <v>274</v>
      </c>
    </row>
    <row r="2249" spans="1:3" x14ac:dyDescent="0.25">
      <c r="A2249" t="s">
        <v>303</v>
      </c>
      <c r="B2249" s="1">
        <v>44294</v>
      </c>
      <c r="C2249">
        <v>175</v>
      </c>
    </row>
    <row r="2250" spans="1:3" x14ac:dyDescent="0.25">
      <c r="A2250" t="s">
        <v>61</v>
      </c>
      <c r="B2250" s="1">
        <v>44294</v>
      </c>
      <c r="C2250">
        <v>121</v>
      </c>
    </row>
    <row r="2251" spans="1:3" x14ac:dyDescent="0.25">
      <c r="A2251" t="s">
        <v>42</v>
      </c>
      <c r="B2251" s="1">
        <v>44294</v>
      </c>
      <c r="C2251">
        <v>807</v>
      </c>
    </row>
    <row r="2252" spans="1:3" x14ac:dyDescent="0.25">
      <c r="A2252" t="s">
        <v>303</v>
      </c>
      <c r="B2252" s="1">
        <v>44294</v>
      </c>
      <c r="C2252">
        <v>295</v>
      </c>
    </row>
    <row r="2253" spans="1:3" x14ac:dyDescent="0.25">
      <c r="A2253" t="s">
        <v>23</v>
      </c>
      <c r="B2253" s="1">
        <v>44294</v>
      </c>
      <c r="C2253">
        <v>450</v>
      </c>
    </row>
    <row r="2254" spans="1:3" x14ac:dyDescent="0.25">
      <c r="A2254" t="s">
        <v>58</v>
      </c>
      <c r="B2254" s="1">
        <v>44294</v>
      </c>
      <c r="C2254">
        <v>590</v>
      </c>
    </row>
    <row r="2255" spans="1:3" x14ac:dyDescent="0.25">
      <c r="A2255" t="s">
        <v>32</v>
      </c>
      <c r="B2255" s="1">
        <v>44294</v>
      </c>
      <c r="C2255">
        <v>886</v>
      </c>
    </row>
    <row r="2256" spans="1:3" x14ac:dyDescent="0.25">
      <c r="A2256" t="s">
        <v>260</v>
      </c>
      <c r="B2256" s="1">
        <v>44294</v>
      </c>
      <c r="C2256">
        <v>517</v>
      </c>
    </row>
    <row r="2257" spans="1:3" x14ac:dyDescent="0.25">
      <c r="A2257" t="s">
        <v>72</v>
      </c>
      <c r="B2257" s="1">
        <v>44294</v>
      </c>
      <c r="C2257">
        <v>692</v>
      </c>
    </row>
    <row r="2258" spans="1:3" x14ac:dyDescent="0.25">
      <c r="A2258" t="s">
        <v>229</v>
      </c>
      <c r="B2258" s="1">
        <v>44294</v>
      </c>
      <c r="C2258">
        <v>980</v>
      </c>
    </row>
    <row r="2259" spans="1:3" x14ac:dyDescent="0.25">
      <c r="A2259" t="s">
        <v>242</v>
      </c>
      <c r="B2259" s="1">
        <v>44294</v>
      </c>
      <c r="C2259">
        <v>565</v>
      </c>
    </row>
    <row r="2260" spans="1:3" x14ac:dyDescent="0.25">
      <c r="A2260" t="s">
        <v>237</v>
      </c>
      <c r="B2260" s="1">
        <v>44294</v>
      </c>
      <c r="C2260">
        <v>515</v>
      </c>
    </row>
    <row r="2261" spans="1:3" x14ac:dyDescent="0.25">
      <c r="A2261" t="s">
        <v>257</v>
      </c>
      <c r="B2261" s="1">
        <v>44294</v>
      </c>
      <c r="C2261">
        <v>179</v>
      </c>
    </row>
    <row r="2262" spans="1:3" x14ac:dyDescent="0.25">
      <c r="A2262" t="s">
        <v>50</v>
      </c>
      <c r="B2262" s="1">
        <v>44294</v>
      </c>
      <c r="C2262">
        <v>296</v>
      </c>
    </row>
    <row r="2263" spans="1:3" x14ac:dyDescent="0.25">
      <c r="A2263" t="s">
        <v>57</v>
      </c>
      <c r="B2263" s="1">
        <v>44294</v>
      </c>
      <c r="C2263">
        <v>534</v>
      </c>
    </row>
    <row r="2264" spans="1:3" x14ac:dyDescent="0.25">
      <c r="A2264" t="s">
        <v>198</v>
      </c>
      <c r="B2264" s="1">
        <v>44294</v>
      </c>
      <c r="C2264">
        <v>366</v>
      </c>
    </row>
    <row r="2265" spans="1:3" x14ac:dyDescent="0.25">
      <c r="A2265" t="s">
        <v>36</v>
      </c>
      <c r="B2265" s="1">
        <v>44294</v>
      </c>
      <c r="C2265">
        <v>616</v>
      </c>
    </row>
    <row r="2266" spans="1:3" x14ac:dyDescent="0.25">
      <c r="A2266" t="s">
        <v>154</v>
      </c>
      <c r="B2266" s="1">
        <v>44294</v>
      </c>
      <c r="C2266">
        <v>890</v>
      </c>
    </row>
    <row r="2267" spans="1:3" x14ac:dyDescent="0.25">
      <c r="A2267" t="s">
        <v>80</v>
      </c>
      <c r="B2267" s="1">
        <v>44294</v>
      </c>
      <c r="C2267">
        <v>273</v>
      </c>
    </row>
    <row r="2268" spans="1:3" x14ac:dyDescent="0.25">
      <c r="A2268" t="s">
        <v>68</v>
      </c>
      <c r="B2268" s="1">
        <v>44294</v>
      </c>
      <c r="C2268">
        <v>980</v>
      </c>
    </row>
    <row r="2269" spans="1:3" x14ac:dyDescent="0.25">
      <c r="A2269" t="s">
        <v>177</v>
      </c>
      <c r="B2269" s="1">
        <v>44294</v>
      </c>
      <c r="C2269">
        <v>247</v>
      </c>
    </row>
    <row r="2270" spans="1:3" x14ac:dyDescent="0.25">
      <c r="A2270" t="s">
        <v>243</v>
      </c>
      <c r="B2270" s="1">
        <v>44294</v>
      </c>
      <c r="C2270">
        <v>972</v>
      </c>
    </row>
    <row r="2271" spans="1:3" x14ac:dyDescent="0.25">
      <c r="A2271" t="s">
        <v>29</v>
      </c>
      <c r="B2271" s="1">
        <v>44294</v>
      </c>
      <c r="C2271">
        <v>746</v>
      </c>
    </row>
    <row r="2272" spans="1:3" x14ac:dyDescent="0.25">
      <c r="A2272" t="s">
        <v>243</v>
      </c>
      <c r="B2272" s="1">
        <v>44294</v>
      </c>
      <c r="C2272">
        <v>293</v>
      </c>
    </row>
    <row r="2273" spans="1:3" x14ac:dyDescent="0.25">
      <c r="A2273" t="s">
        <v>183</v>
      </c>
      <c r="B2273" s="1">
        <v>44294</v>
      </c>
      <c r="C2273">
        <v>458</v>
      </c>
    </row>
    <row r="2274" spans="1:3" x14ac:dyDescent="0.25">
      <c r="A2274" t="s">
        <v>97</v>
      </c>
      <c r="B2274" s="1">
        <v>44295</v>
      </c>
      <c r="C2274">
        <v>841</v>
      </c>
    </row>
    <row r="2275" spans="1:3" x14ac:dyDescent="0.25">
      <c r="A2275" t="s">
        <v>65</v>
      </c>
      <c r="B2275" s="1">
        <v>44295</v>
      </c>
      <c r="C2275">
        <v>511</v>
      </c>
    </row>
    <row r="2276" spans="1:3" x14ac:dyDescent="0.25">
      <c r="A2276" t="s">
        <v>121</v>
      </c>
      <c r="B2276" s="1">
        <v>44295</v>
      </c>
      <c r="C2276">
        <v>337</v>
      </c>
    </row>
    <row r="2277" spans="1:3" x14ac:dyDescent="0.25">
      <c r="A2277" t="s">
        <v>30</v>
      </c>
      <c r="B2277" s="1">
        <v>44295</v>
      </c>
      <c r="C2277">
        <v>591</v>
      </c>
    </row>
    <row r="2278" spans="1:3" x14ac:dyDescent="0.25">
      <c r="A2278" t="s">
        <v>61</v>
      </c>
      <c r="B2278" s="1">
        <v>44295</v>
      </c>
      <c r="C2278">
        <v>781</v>
      </c>
    </row>
    <row r="2279" spans="1:3" x14ac:dyDescent="0.25">
      <c r="A2279" t="s">
        <v>165</v>
      </c>
      <c r="B2279" s="1">
        <v>44295</v>
      </c>
      <c r="C2279">
        <v>950</v>
      </c>
    </row>
    <row r="2280" spans="1:3" x14ac:dyDescent="0.25">
      <c r="A2280" t="s">
        <v>226</v>
      </c>
      <c r="B2280" s="1">
        <v>44295</v>
      </c>
      <c r="C2280">
        <v>545</v>
      </c>
    </row>
    <row r="2281" spans="1:3" x14ac:dyDescent="0.25">
      <c r="A2281" t="s">
        <v>191</v>
      </c>
      <c r="B2281" s="1">
        <v>44295</v>
      </c>
      <c r="C2281">
        <v>535</v>
      </c>
    </row>
    <row r="2282" spans="1:3" x14ac:dyDescent="0.25">
      <c r="A2282" t="s">
        <v>10</v>
      </c>
      <c r="B2282" s="1">
        <v>44295</v>
      </c>
      <c r="C2282">
        <v>491</v>
      </c>
    </row>
    <row r="2283" spans="1:3" x14ac:dyDescent="0.25">
      <c r="A2283" t="s">
        <v>247</v>
      </c>
      <c r="B2283" s="1">
        <v>44295</v>
      </c>
      <c r="C2283">
        <v>339</v>
      </c>
    </row>
    <row r="2284" spans="1:3" x14ac:dyDescent="0.25">
      <c r="A2284" t="s">
        <v>158</v>
      </c>
      <c r="B2284" s="1">
        <v>44295</v>
      </c>
      <c r="C2284">
        <v>903</v>
      </c>
    </row>
    <row r="2285" spans="1:3" x14ac:dyDescent="0.25">
      <c r="A2285" t="s">
        <v>284</v>
      </c>
      <c r="B2285" s="1">
        <v>44295</v>
      </c>
      <c r="C2285">
        <v>172</v>
      </c>
    </row>
    <row r="2286" spans="1:3" x14ac:dyDescent="0.25">
      <c r="A2286" t="s">
        <v>238</v>
      </c>
      <c r="B2286" s="1">
        <v>44295</v>
      </c>
      <c r="C2286">
        <v>807</v>
      </c>
    </row>
    <row r="2287" spans="1:3" x14ac:dyDescent="0.25">
      <c r="A2287" t="s">
        <v>75</v>
      </c>
      <c r="B2287" s="1">
        <v>44295</v>
      </c>
      <c r="C2287">
        <v>664</v>
      </c>
    </row>
    <row r="2288" spans="1:3" x14ac:dyDescent="0.25">
      <c r="A2288" t="s">
        <v>106</v>
      </c>
      <c r="B2288" s="1">
        <v>44295</v>
      </c>
      <c r="C2288">
        <v>685</v>
      </c>
    </row>
    <row r="2289" spans="1:3" x14ac:dyDescent="0.25">
      <c r="A2289" t="s">
        <v>50</v>
      </c>
      <c r="B2289" s="1">
        <v>44295</v>
      </c>
      <c r="C2289">
        <v>412</v>
      </c>
    </row>
    <row r="2290" spans="1:3" x14ac:dyDescent="0.25">
      <c r="A2290" t="s">
        <v>201</v>
      </c>
      <c r="B2290" s="1">
        <v>44295</v>
      </c>
      <c r="C2290">
        <v>242</v>
      </c>
    </row>
    <row r="2291" spans="1:3" x14ac:dyDescent="0.25">
      <c r="A2291" t="s">
        <v>54</v>
      </c>
      <c r="B2291" s="1">
        <v>44295</v>
      </c>
      <c r="C2291">
        <v>975</v>
      </c>
    </row>
    <row r="2292" spans="1:3" x14ac:dyDescent="0.25">
      <c r="A2292" t="s">
        <v>69</v>
      </c>
      <c r="B2292" s="1">
        <v>44295</v>
      </c>
      <c r="C2292">
        <v>152</v>
      </c>
    </row>
    <row r="2293" spans="1:3" x14ac:dyDescent="0.25">
      <c r="A2293" t="s">
        <v>105</v>
      </c>
      <c r="B2293" s="1">
        <v>44295</v>
      </c>
      <c r="C2293">
        <v>472</v>
      </c>
    </row>
    <row r="2294" spans="1:3" x14ac:dyDescent="0.25">
      <c r="A2294" t="s">
        <v>201</v>
      </c>
      <c r="B2294" s="1">
        <v>44295</v>
      </c>
      <c r="C2294">
        <v>719</v>
      </c>
    </row>
    <row r="2295" spans="1:3" x14ac:dyDescent="0.25">
      <c r="A2295" t="s">
        <v>254</v>
      </c>
      <c r="B2295" s="1">
        <v>44295</v>
      </c>
      <c r="C2295">
        <v>345</v>
      </c>
    </row>
    <row r="2296" spans="1:3" x14ac:dyDescent="0.25">
      <c r="A2296" t="s">
        <v>86</v>
      </c>
      <c r="B2296" s="1">
        <v>44295</v>
      </c>
      <c r="C2296">
        <v>727</v>
      </c>
    </row>
    <row r="2297" spans="1:3" x14ac:dyDescent="0.25">
      <c r="A2297" t="s">
        <v>36</v>
      </c>
      <c r="B2297" s="1">
        <v>44295</v>
      </c>
      <c r="C2297">
        <v>879</v>
      </c>
    </row>
    <row r="2298" spans="1:3" x14ac:dyDescent="0.25">
      <c r="A2298" t="s">
        <v>105</v>
      </c>
      <c r="B2298" s="1">
        <v>44295</v>
      </c>
      <c r="C2298">
        <v>320</v>
      </c>
    </row>
    <row r="2299" spans="1:3" x14ac:dyDescent="0.25">
      <c r="A2299" t="s">
        <v>37</v>
      </c>
      <c r="B2299" s="1">
        <v>44295</v>
      </c>
      <c r="C2299">
        <v>548</v>
      </c>
    </row>
    <row r="2300" spans="1:3" x14ac:dyDescent="0.25">
      <c r="A2300" t="s">
        <v>143</v>
      </c>
      <c r="B2300" s="1">
        <v>44295</v>
      </c>
      <c r="C2300">
        <v>397</v>
      </c>
    </row>
    <row r="2301" spans="1:3" x14ac:dyDescent="0.25">
      <c r="A2301" t="s">
        <v>100</v>
      </c>
      <c r="B2301" s="1">
        <v>44295</v>
      </c>
      <c r="C2301">
        <v>150</v>
      </c>
    </row>
    <row r="2302" spans="1:3" x14ac:dyDescent="0.25">
      <c r="A2302" t="s">
        <v>126</v>
      </c>
      <c r="B2302" s="1">
        <v>44295</v>
      </c>
      <c r="C2302">
        <v>594</v>
      </c>
    </row>
    <row r="2303" spans="1:3" x14ac:dyDescent="0.25">
      <c r="A2303" t="s">
        <v>61</v>
      </c>
      <c r="B2303" s="1">
        <v>44295</v>
      </c>
      <c r="C2303">
        <v>953</v>
      </c>
    </row>
    <row r="2304" spans="1:3" x14ac:dyDescent="0.25">
      <c r="A2304" t="s">
        <v>88</v>
      </c>
      <c r="B2304" s="1">
        <v>44295</v>
      </c>
      <c r="C2304">
        <v>486</v>
      </c>
    </row>
    <row r="2305" spans="1:3" x14ac:dyDescent="0.25">
      <c r="A2305" t="s">
        <v>48</v>
      </c>
      <c r="B2305" s="1">
        <v>44295</v>
      </c>
      <c r="C2305">
        <v>446</v>
      </c>
    </row>
    <row r="2306" spans="1:3" x14ac:dyDescent="0.25">
      <c r="A2306" t="s">
        <v>286</v>
      </c>
      <c r="B2306" s="1">
        <v>44295</v>
      </c>
      <c r="C2306">
        <v>356</v>
      </c>
    </row>
    <row r="2307" spans="1:3" x14ac:dyDescent="0.25">
      <c r="A2307" t="s">
        <v>15</v>
      </c>
      <c r="B2307" s="1">
        <v>44295</v>
      </c>
      <c r="C2307">
        <v>654</v>
      </c>
    </row>
    <row r="2308" spans="1:3" x14ac:dyDescent="0.25">
      <c r="A2308" t="s">
        <v>177</v>
      </c>
      <c r="B2308" s="1">
        <v>44295</v>
      </c>
      <c r="C2308">
        <v>113</v>
      </c>
    </row>
    <row r="2309" spans="1:3" x14ac:dyDescent="0.25">
      <c r="A2309" t="s">
        <v>27</v>
      </c>
      <c r="B2309" s="1">
        <v>44295</v>
      </c>
      <c r="C2309">
        <v>862</v>
      </c>
    </row>
    <row r="2310" spans="1:3" x14ac:dyDescent="0.25">
      <c r="A2310" t="s">
        <v>247</v>
      </c>
      <c r="B2310" s="1">
        <v>44295</v>
      </c>
      <c r="C2310">
        <v>489</v>
      </c>
    </row>
    <row r="2311" spans="1:3" x14ac:dyDescent="0.25">
      <c r="A2311" t="s">
        <v>188</v>
      </c>
      <c r="B2311" s="1">
        <v>44295</v>
      </c>
      <c r="C2311">
        <v>628</v>
      </c>
    </row>
    <row r="2312" spans="1:3" x14ac:dyDescent="0.25">
      <c r="A2312" t="s">
        <v>276</v>
      </c>
      <c r="B2312" s="1">
        <v>44295</v>
      </c>
      <c r="C2312">
        <v>670</v>
      </c>
    </row>
    <row r="2313" spans="1:3" x14ac:dyDescent="0.25">
      <c r="A2313" t="s">
        <v>65</v>
      </c>
      <c r="B2313" s="1">
        <v>44295</v>
      </c>
      <c r="C2313">
        <v>144</v>
      </c>
    </row>
    <row r="2314" spans="1:3" x14ac:dyDescent="0.25">
      <c r="A2314" t="s">
        <v>46</v>
      </c>
      <c r="B2314" s="1">
        <v>44295</v>
      </c>
      <c r="C2314">
        <v>814</v>
      </c>
    </row>
    <row r="2315" spans="1:3" x14ac:dyDescent="0.25">
      <c r="A2315" t="s">
        <v>11</v>
      </c>
      <c r="B2315" s="1">
        <v>44295</v>
      </c>
      <c r="C2315">
        <v>597</v>
      </c>
    </row>
    <row r="2316" spans="1:3" x14ac:dyDescent="0.25">
      <c r="A2316" t="s">
        <v>289</v>
      </c>
      <c r="B2316" s="1">
        <v>44295</v>
      </c>
      <c r="C2316">
        <v>336</v>
      </c>
    </row>
    <row r="2317" spans="1:3" x14ac:dyDescent="0.25">
      <c r="A2317" t="s">
        <v>241</v>
      </c>
      <c r="B2317" s="1">
        <v>44295</v>
      </c>
      <c r="C2317">
        <v>318</v>
      </c>
    </row>
    <row r="2318" spans="1:3" x14ac:dyDescent="0.25">
      <c r="A2318" t="s">
        <v>99</v>
      </c>
      <c r="B2318" s="1">
        <v>44295</v>
      </c>
      <c r="C2318">
        <v>554</v>
      </c>
    </row>
    <row r="2319" spans="1:3" x14ac:dyDescent="0.25">
      <c r="A2319" t="s">
        <v>11</v>
      </c>
      <c r="B2319" s="1">
        <v>44295</v>
      </c>
      <c r="C2319">
        <v>246</v>
      </c>
    </row>
    <row r="2320" spans="1:3" x14ac:dyDescent="0.25">
      <c r="A2320" t="s">
        <v>85</v>
      </c>
      <c r="B2320" s="1">
        <v>44295</v>
      </c>
      <c r="C2320">
        <v>679</v>
      </c>
    </row>
    <row r="2321" spans="1:3" x14ac:dyDescent="0.25">
      <c r="A2321" t="s">
        <v>46</v>
      </c>
      <c r="B2321" s="1">
        <v>44295</v>
      </c>
      <c r="C2321">
        <v>115</v>
      </c>
    </row>
    <row r="2322" spans="1:3" x14ac:dyDescent="0.25">
      <c r="A2322" t="s">
        <v>194</v>
      </c>
      <c r="B2322" s="1">
        <v>44295</v>
      </c>
      <c r="C2322">
        <v>914</v>
      </c>
    </row>
    <row r="2323" spans="1:3" x14ac:dyDescent="0.25">
      <c r="A2323" t="s">
        <v>187</v>
      </c>
      <c r="B2323" s="1">
        <v>44296</v>
      </c>
      <c r="C2323">
        <v>394</v>
      </c>
    </row>
    <row r="2324" spans="1:3" x14ac:dyDescent="0.25">
      <c r="A2324" t="s">
        <v>258</v>
      </c>
      <c r="B2324" s="1">
        <v>44296</v>
      </c>
      <c r="C2324">
        <v>315</v>
      </c>
    </row>
    <row r="2325" spans="1:3" x14ac:dyDescent="0.25">
      <c r="A2325" t="s">
        <v>24</v>
      </c>
      <c r="B2325" s="1">
        <v>44296</v>
      </c>
      <c r="C2325">
        <v>570</v>
      </c>
    </row>
    <row r="2326" spans="1:3" x14ac:dyDescent="0.25">
      <c r="A2326" t="s">
        <v>175</v>
      </c>
      <c r="B2326" s="1">
        <v>44296</v>
      </c>
      <c r="C2326">
        <v>248</v>
      </c>
    </row>
    <row r="2327" spans="1:3" x14ac:dyDescent="0.25">
      <c r="A2327" t="s">
        <v>89</v>
      </c>
      <c r="B2327" s="1">
        <v>44296</v>
      </c>
      <c r="C2327">
        <v>991</v>
      </c>
    </row>
    <row r="2328" spans="1:3" x14ac:dyDescent="0.25">
      <c r="A2328" t="s">
        <v>245</v>
      </c>
      <c r="B2328" s="1">
        <v>44296</v>
      </c>
      <c r="C2328">
        <v>736</v>
      </c>
    </row>
    <row r="2329" spans="1:3" x14ac:dyDescent="0.25">
      <c r="A2329" t="s">
        <v>201</v>
      </c>
      <c r="B2329" s="1">
        <v>44296</v>
      </c>
      <c r="C2329">
        <v>193</v>
      </c>
    </row>
    <row r="2330" spans="1:3" x14ac:dyDescent="0.25">
      <c r="A2330" t="s">
        <v>23</v>
      </c>
      <c r="B2330" s="1">
        <v>44296</v>
      </c>
      <c r="C2330">
        <v>603</v>
      </c>
    </row>
    <row r="2331" spans="1:3" x14ac:dyDescent="0.25">
      <c r="A2331" t="s">
        <v>73</v>
      </c>
      <c r="B2331" s="1">
        <v>44296</v>
      </c>
      <c r="C2331">
        <v>533</v>
      </c>
    </row>
    <row r="2332" spans="1:3" x14ac:dyDescent="0.25">
      <c r="A2332" t="s">
        <v>107</v>
      </c>
      <c r="B2332" s="1">
        <v>44296</v>
      </c>
      <c r="C2332">
        <v>351</v>
      </c>
    </row>
    <row r="2333" spans="1:3" x14ac:dyDescent="0.25">
      <c r="A2333" t="s">
        <v>216</v>
      </c>
      <c r="B2333" s="1">
        <v>44296</v>
      </c>
      <c r="C2333">
        <v>487</v>
      </c>
    </row>
    <row r="2334" spans="1:3" x14ac:dyDescent="0.25">
      <c r="A2334" t="s">
        <v>32</v>
      </c>
      <c r="B2334" s="1">
        <v>44296</v>
      </c>
      <c r="C2334">
        <v>908</v>
      </c>
    </row>
    <row r="2335" spans="1:3" x14ac:dyDescent="0.25">
      <c r="A2335" t="s">
        <v>181</v>
      </c>
      <c r="B2335" s="1">
        <v>44296</v>
      </c>
      <c r="C2335">
        <v>312</v>
      </c>
    </row>
    <row r="2336" spans="1:3" x14ac:dyDescent="0.25">
      <c r="A2336" t="s">
        <v>117</v>
      </c>
      <c r="B2336" s="1">
        <v>44296</v>
      </c>
      <c r="C2336">
        <v>561</v>
      </c>
    </row>
    <row r="2337" spans="1:3" x14ac:dyDescent="0.25">
      <c r="A2337" t="s">
        <v>168</v>
      </c>
      <c r="B2337" s="1">
        <v>44296</v>
      </c>
      <c r="C2337">
        <v>469</v>
      </c>
    </row>
    <row r="2338" spans="1:3" x14ac:dyDescent="0.25">
      <c r="A2338" t="s">
        <v>299</v>
      </c>
      <c r="B2338" s="1">
        <v>44296</v>
      </c>
      <c r="C2338">
        <v>903</v>
      </c>
    </row>
    <row r="2339" spans="1:3" x14ac:dyDescent="0.25">
      <c r="A2339" t="s">
        <v>26</v>
      </c>
      <c r="B2339" s="1">
        <v>44296</v>
      </c>
      <c r="C2339">
        <v>461</v>
      </c>
    </row>
    <row r="2340" spans="1:3" x14ac:dyDescent="0.25">
      <c r="A2340" t="s">
        <v>88</v>
      </c>
      <c r="B2340" s="1">
        <v>44296</v>
      </c>
      <c r="C2340">
        <v>269</v>
      </c>
    </row>
    <row r="2341" spans="1:3" x14ac:dyDescent="0.25">
      <c r="A2341" t="s">
        <v>101</v>
      </c>
      <c r="B2341" s="1">
        <v>44296</v>
      </c>
      <c r="C2341">
        <v>854</v>
      </c>
    </row>
    <row r="2342" spans="1:3" x14ac:dyDescent="0.25">
      <c r="A2342" t="s">
        <v>9</v>
      </c>
      <c r="B2342" s="1">
        <v>44296</v>
      </c>
      <c r="C2342">
        <v>540</v>
      </c>
    </row>
    <row r="2343" spans="1:3" x14ac:dyDescent="0.25">
      <c r="A2343" t="s">
        <v>289</v>
      </c>
      <c r="B2343" s="1">
        <v>44296</v>
      </c>
      <c r="C2343">
        <v>673</v>
      </c>
    </row>
    <row r="2344" spans="1:3" x14ac:dyDescent="0.25">
      <c r="A2344" t="s">
        <v>250</v>
      </c>
      <c r="B2344" s="1">
        <v>44296</v>
      </c>
      <c r="C2344">
        <v>571</v>
      </c>
    </row>
    <row r="2345" spans="1:3" x14ac:dyDescent="0.25">
      <c r="A2345" t="s">
        <v>292</v>
      </c>
      <c r="B2345" s="1">
        <v>44296</v>
      </c>
      <c r="C2345">
        <v>751</v>
      </c>
    </row>
    <row r="2346" spans="1:3" x14ac:dyDescent="0.25">
      <c r="A2346" t="s">
        <v>253</v>
      </c>
      <c r="B2346" s="1">
        <v>44296</v>
      </c>
      <c r="C2346">
        <v>347</v>
      </c>
    </row>
    <row r="2347" spans="1:3" x14ac:dyDescent="0.25">
      <c r="A2347" t="s">
        <v>138</v>
      </c>
      <c r="B2347" s="1">
        <v>44296</v>
      </c>
      <c r="C2347">
        <v>373</v>
      </c>
    </row>
    <row r="2348" spans="1:3" x14ac:dyDescent="0.25">
      <c r="A2348" t="s">
        <v>223</v>
      </c>
      <c r="B2348" s="1">
        <v>44296</v>
      </c>
      <c r="C2348">
        <v>560</v>
      </c>
    </row>
    <row r="2349" spans="1:3" x14ac:dyDescent="0.25">
      <c r="A2349" t="s">
        <v>52</v>
      </c>
      <c r="B2349" s="1">
        <v>44296</v>
      </c>
      <c r="C2349">
        <v>418</v>
      </c>
    </row>
    <row r="2350" spans="1:3" x14ac:dyDescent="0.25">
      <c r="A2350" t="s">
        <v>144</v>
      </c>
      <c r="B2350" s="1">
        <v>44296</v>
      </c>
      <c r="C2350">
        <v>879</v>
      </c>
    </row>
    <row r="2351" spans="1:3" x14ac:dyDescent="0.25">
      <c r="A2351" t="s">
        <v>276</v>
      </c>
      <c r="B2351" s="1">
        <v>44296</v>
      </c>
      <c r="C2351">
        <v>287</v>
      </c>
    </row>
    <row r="2352" spans="1:3" x14ac:dyDescent="0.25">
      <c r="A2352" t="s">
        <v>124</v>
      </c>
      <c r="B2352" s="1">
        <v>44296</v>
      </c>
      <c r="C2352">
        <v>650</v>
      </c>
    </row>
    <row r="2353" spans="1:3" x14ac:dyDescent="0.25">
      <c r="A2353" t="s">
        <v>208</v>
      </c>
      <c r="B2353" s="1">
        <v>44296</v>
      </c>
      <c r="C2353">
        <v>275</v>
      </c>
    </row>
    <row r="2354" spans="1:3" x14ac:dyDescent="0.25">
      <c r="A2354" t="s">
        <v>297</v>
      </c>
      <c r="B2354" s="1">
        <v>44296</v>
      </c>
      <c r="C2354">
        <v>184</v>
      </c>
    </row>
    <row r="2355" spans="1:3" x14ac:dyDescent="0.25">
      <c r="A2355" t="s">
        <v>45</v>
      </c>
      <c r="B2355" s="1">
        <v>44296</v>
      </c>
      <c r="C2355">
        <v>132</v>
      </c>
    </row>
    <row r="2356" spans="1:3" x14ac:dyDescent="0.25">
      <c r="A2356" t="s">
        <v>109</v>
      </c>
      <c r="B2356" s="1">
        <v>44296</v>
      </c>
      <c r="C2356">
        <v>902</v>
      </c>
    </row>
    <row r="2357" spans="1:3" x14ac:dyDescent="0.25">
      <c r="A2357" t="s">
        <v>105</v>
      </c>
      <c r="B2357" s="1">
        <v>44296</v>
      </c>
      <c r="C2357">
        <v>993</v>
      </c>
    </row>
    <row r="2358" spans="1:3" x14ac:dyDescent="0.25">
      <c r="A2358" t="s">
        <v>203</v>
      </c>
      <c r="B2358" s="1">
        <v>44296</v>
      </c>
      <c r="C2358">
        <v>211</v>
      </c>
    </row>
    <row r="2359" spans="1:3" x14ac:dyDescent="0.25">
      <c r="A2359" t="s">
        <v>163</v>
      </c>
      <c r="B2359" s="1">
        <v>44296</v>
      </c>
      <c r="C2359">
        <v>703</v>
      </c>
    </row>
    <row r="2360" spans="1:3" x14ac:dyDescent="0.25">
      <c r="A2360" t="s">
        <v>50</v>
      </c>
      <c r="B2360" s="1">
        <v>44296</v>
      </c>
      <c r="C2360">
        <v>924</v>
      </c>
    </row>
    <row r="2361" spans="1:3" x14ac:dyDescent="0.25">
      <c r="A2361" t="s">
        <v>302</v>
      </c>
      <c r="B2361" s="1">
        <v>44296</v>
      </c>
      <c r="C2361">
        <v>852</v>
      </c>
    </row>
    <row r="2362" spans="1:3" x14ac:dyDescent="0.25">
      <c r="A2362" t="s">
        <v>298</v>
      </c>
      <c r="B2362" s="1">
        <v>44296</v>
      </c>
      <c r="C2362">
        <v>423</v>
      </c>
    </row>
    <row r="2363" spans="1:3" x14ac:dyDescent="0.25">
      <c r="A2363" t="s">
        <v>270</v>
      </c>
      <c r="B2363" s="1">
        <v>44296</v>
      </c>
      <c r="C2363">
        <v>387</v>
      </c>
    </row>
    <row r="2364" spans="1:3" x14ac:dyDescent="0.25">
      <c r="A2364" t="s">
        <v>195</v>
      </c>
      <c r="B2364" s="1">
        <v>44296</v>
      </c>
      <c r="C2364">
        <v>433</v>
      </c>
    </row>
    <row r="2365" spans="1:3" x14ac:dyDescent="0.25">
      <c r="A2365" t="s">
        <v>201</v>
      </c>
      <c r="B2365" s="1">
        <v>44296</v>
      </c>
      <c r="C2365">
        <v>709</v>
      </c>
    </row>
    <row r="2366" spans="1:3" x14ac:dyDescent="0.25">
      <c r="A2366" t="s">
        <v>242</v>
      </c>
      <c r="B2366" s="1">
        <v>44296</v>
      </c>
      <c r="C2366">
        <v>996</v>
      </c>
    </row>
    <row r="2367" spans="1:3" x14ac:dyDescent="0.25">
      <c r="A2367" t="s">
        <v>294</v>
      </c>
      <c r="B2367" s="1">
        <v>44296</v>
      </c>
      <c r="C2367">
        <v>852</v>
      </c>
    </row>
    <row r="2368" spans="1:3" x14ac:dyDescent="0.25">
      <c r="A2368" t="s">
        <v>239</v>
      </c>
      <c r="B2368" s="1">
        <v>44296</v>
      </c>
      <c r="C2368">
        <v>312</v>
      </c>
    </row>
    <row r="2369" spans="1:3" x14ac:dyDescent="0.25">
      <c r="A2369" t="s">
        <v>190</v>
      </c>
      <c r="B2369" s="1">
        <v>44296</v>
      </c>
      <c r="C2369">
        <v>194</v>
      </c>
    </row>
    <row r="2370" spans="1:3" x14ac:dyDescent="0.25">
      <c r="A2370" t="s">
        <v>156</v>
      </c>
      <c r="B2370" s="1">
        <v>44296</v>
      </c>
      <c r="C2370">
        <v>158</v>
      </c>
    </row>
    <row r="2371" spans="1:3" x14ac:dyDescent="0.25">
      <c r="A2371" t="s">
        <v>96</v>
      </c>
      <c r="B2371" s="1">
        <v>44296</v>
      </c>
      <c r="C2371">
        <v>842</v>
      </c>
    </row>
    <row r="2372" spans="1:3" x14ac:dyDescent="0.25">
      <c r="A2372" t="s">
        <v>180</v>
      </c>
      <c r="B2372" s="1">
        <v>44296</v>
      </c>
      <c r="C2372">
        <v>245</v>
      </c>
    </row>
    <row r="2373" spans="1:3" x14ac:dyDescent="0.25">
      <c r="A2373" t="s">
        <v>21</v>
      </c>
      <c r="B2373" s="1">
        <v>44297</v>
      </c>
      <c r="C2373">
        <v>284</v>
      </c>
    </row>
    <row r="2374" spans="1:3" x14ac:dyDescent="0.25">
      <c r="A2374" t="s">
        <v>72</v>
      </c>
      <c r="B2374" s="1">
        <v>44297</v>
      </c>
      <c r="C2374">
        <v>800</v>
      </c>
    </row>
    <row r="2375" spans="1:3" x14ac:dyDescent="0.25">
      <c r="A2375" t="s">
        <v>164</v>
      </c>
      <c r="B2375" s="1">
        <v>44297</v>
      </c>
      <c r="C2375">
        <v>641</v>
      </c>
    </row>
    <row r="2376" spans="1:3" x14ac:dyDescent="0.25">
      <c r="A2376" t="s">
        <v>134</v>
      </c>
      <c r="B2376" s="1">
        <v>44297</v>
      </c>
      <c r="C2376">
        <v>815</v>
      </c>
    </row>
    <row r="2377" spans="1:3" x14ac:dyDescent="0.25">
      <c r="A2377" t="s">
        <v>24</v>
      </c>
      <c r="B2377" s="1">
        <v>44297</v>
      </c>
      <c r="C2377">
        <v>649</v>
      </c>
    </row>
    <row r="2378" spans="1:3" x14ac:dyDescent="0.25">
      <c r="A2378" t="s">
        <v>84</v>
      </c>
      <c r="B2378" s="1">
        <v>44297</v>
      </c>
      <c r="C2378">
        <v>717</v>
      </c>
    </row>
    <row r="2379" spans="1:3" x14ac:dyDescent="0.25">
      <c r="A2379" t="s">
        <v>224</v>
      </c>
      <c r="B2379" s="1">
        <v>44297</v>
      </c>
      <c r="C2379">
        <v>734</v>
      </c>
    </row>
    <row r="2380" spans="1:3" x14ac:dyDescent="0.25">
      <c r="A2380" t="s">
        <v>105</v>
      </c>
      <c r="B2380" s="1">
        <v>44297</v>
      </c>
      <c r="C2380">
        <v>728</v>
      </c>
    </row>
    <row r="2381" spans="1:3" x14ac:dyDescent="0.25">
      <c r="A2381" t="s">
        <v>176</v>
      </c>
      <c r="B2381" s="1">
        <v>44297</v>
      </c>
      <c r="C2381">
        <v>246</v>
      </c>
    </row>
    <row r="2382" spans="1:3" x14ac:dyDescent="0.25">
      <c r="A2382" t="s">
        <v>107</v>
      </c>
      <c r="B2382" s="1">
        <v>44297</v>
      </c>
      <c r="C2382">
        <v>758</v>
      </c>
    </row>
    <row r="2383" spans="1:3" x14ac:dyDescent="0.25">
      <c r="A2383" t="s">
        <v>276</v>
      </c>
      <c r="B2383" s="1">
        <v>44297</v>
      </c>
      <c r="C2383">
        <v>519</v>
      </c>
    </row>
    <row r="2384" spans="1:3" x14ac:dyDescent="0.25">
      <c r="A2384" t="s">
        <v>252</v>
      </c>
      <c r="B2384" s="1">
        <v>44297</v>
      </c>
      <c r="C2384">
        <v>345</v>
      </c>
    </row>
    <row r="2385" spans="1:3" x14ac:dyDescent="0.25">
      <c r="A2385" t="s">
        <v>183</v>
      </c>
      <c r="B2385" s="1">
        <v>44297</v>
      </c>
      <c r="C2385">
        <v>295</v>
      </c>
    </row>
    <row r="2386" spans="1:3" x14ac:dyDescent="0.25">
      <c r="A2386" t="s">
        <v>217</v>
      </c>
      <c r="B2386" s="1">
        <v>44297</v>
      </c>
      <c r="C2386">
        <v>601</v>
      </c>
    </row>
    <row r="2387" spans="1:3" x14ac:dyDescent="0.25">
      <c r="A2387" t="s">
        <v>185</v>
      </c>
      <c r="B2387" s="1">
        <v>44297</v>
      </c>
      <c r="C2387">
        <v>551</v>
      </c>
    </row>
    <row r="2388" spans="1:3" x14ac:dyDescent="0.25">
      <c r="A2388" t="s">
        <v>77</v>
      </c>
      <c r="B2388" s="1">
        <v>44297</v>
      </c>
      <c r="C2388">
        <v>283</v>
      </c>
    </row>
    <row r="2389" spans="1:3" x14ac:dyDescent="0.25">
      <c r="A2389" t="s">
        <v>83</v>
      </c>
      <c r="B2389" s="1">
        <v>44297</v>
      </c>
      <c r="C2389">
        <v>690</v>
      </c>
    </row>
    <row r="2390" spans="1:3" x14ac:dyDescent="0.25">
      <c r="A2390" t="s">
        <v>200</v>
      </c>
      <c r="B2390" s="1">
        <v>44297</v>
      </c>
      <c r="C2390">
        <v>605</v>
      </c>
    </row>
    <row r="2391" spans="1:3" x14ac:dyDescent="0.25">
      <c r="A2391" t="s">
        <v>168</v>
      </c>
      <c r="B2391" s="1">
        <v>44297</v>
      </c>
      <c r="C2391">
        <v>283</v>
      </c>
    </row>
    <row r="2392" spans="1:3" x14ac:dyDescent="0.25">
      <c r="A2392" t="s">
        <v>193</v>
      </c>
      <c r="B2392" s="1">
        <v>44297</v>
      </c>
      <c r="C2392">
        <v>489</v>
      </c>
    </row>
    <row r="2393" spans="1:3" x14ac:dyDescent="0.25">
      <c r="A2393" t="s">
        <v>69</v>
      </c>
      <c r="B2393" s="1">
        <v>44297</v>
      </c>
      <c r="C2393">
        <v>567</v>
      </c>
    </row>
    <row r="2394" spans="1:3" x14ac:dyDescent="0.25">
      <c r="A2394" t="s">
        <v>259</v>
      </c>
      <c r="B2394" s="1">
        <v>44297</v>
      </c>
      <c r="C2394">
        <v>730</v>
      </c>
    </row>
    <row r="2395" spans="1:3" x14ac:dyDescent="0.25">
      <c r="A2395" t="s">
        <v>54</v>
      </c>
      <c r="B2395" s="1">
        <v>44297</v>
      </c>
      <c r="C2395">
        <v>775</v>
      </c>
    </row>
    <row r="2396" spans="1:3" x14ac:dyDescent="0.25">
      <c r="A2396" t="s">
        <v>26</v>
      </c>
      <c r="B2396" s="1">
        <v>44297</v>
      </c>
      <c r="C2396">
        <v>434</v>
      </c>
    </row>
    <row r="2397" spans="1:3" x14ac:dyDescent="0.25">
      <c r="A2397" t="s">
        <v>63</v>
      </c>
      <c r="B2397" s="1">
        <v>44297</v>
      </c>
      <c r="C2397">
        <v>796</v>
      </c>
    </row>
    <row r="2398" spans="1:3" x14ac:dyDescent="0.25">
      <c r="A2398" t="s">
        <v>104</v>
      </c>
      <c r="B2398" s="1">
        <v>44297</v>
      </c>
      <c r="C2398">
        <v>977</v>
      </c>
    </row>
    <row r="2399" spans="1:3" x14ac:dyDescent="0.25">
      <c r="A2399" t="s">
        <v>124</v>
      </c>
      <c r="B2399" s="1">
        <v>44297</v>
      </c>
      <c r="C2399">
        <v>924</v>
      </c>
    </row>
    <row r="2400" spans="1:3" x14ac:dyDescent="0.25">
      <c r="A2400" t="s">
        <v>124</v>
      </c>
      <c r="B2400" s="1">
        <v>44297</v>
      </c>
      <c r="C2400">
        <v>634</v>
      </c>
    </row>
    <row r="2401" spans="1:3" x14ac:dyDescent="0.25">
      <c r="A2401" t="s">
        <v>153</v>
      </c>
      <c r="B2401" s="1">
        <v>44297</v>
      </c>
      <c r="C2401">
        <v>399</v>
      </c>
    </row>
    <row r="2402" spans="1:3" x14ac:dyDescent="0.25">
      <c r="A2402" t="s">
        <v>123</v>
      </c>
      <c r="B2402" s="1">
        <v>44297</v>
      </c>
      <c r="C2402">
        <v>606</v>
      </c>
    </row>
    <row r="2403" spans="1:3" x14ac:dyDescent="0.25">
      <c r="A2403" t="s">
        <v>291</v>
      </c>
      <c r="B2403" s="1">
        <v>44297</v>
      </c>
      <c r="C2403">
        <v>852</v>
      </c>
    </row>
    <row r="2404" spans="1:3" x14ac:dyDescent="0.25">
      <c r="A2404" t="s">
        <v>233</v>
      </c>
      <c r="B2404" s="1">
        <v>44297</v>
      </c>
      <c r="C2404">
        <v>802</v>
      </c>
    </row>
    <row r="2405" spans="1:3" x14ac:dyDescent="0.25">
      <c r="A2405" t="s">
        <v>252</v>
      </c>
      <c r="B2405" s="1">
        <v>44297</v>
      </c>
      <c r="C2405">
        <v>576</v>
      </c>
    </row>
    <row r="2406" spans="1:3" x14ac:dyDescent="0.25">
      <c r="A2406" t="s">
        <v>85</v>
      </c>
      <c r="B2406" s="1">
        <v>44297</v>
      </c>
      <c r="C2406">
        <v>506</v>
      </c>
    </row>
    <row r="2407" spans="1:3" x14ac:dyDescent="0.25">
      <c r="A2407" t="s">
        <v>46</v>
      </c>
      <c r="B2407" s="1">
        <v>44297</v>
      </c>
      <c r="C2407">
        <v>262</v>
      </c>
    </row>
    <row r="2408" spans="1:3" x14ac:dyDescent="0.25">
      <c r="A2408" t="s">
        <v>64</v>
      </c>
      <c r="B2408" s="1">
        <v>44297</v>
      </c>
      <c r="C2408">
        <v>982</v>
      </c>
    </row>
    <row r="2409" spans="1:3" x14ac:dyDescent="0.25">
      <c r="A2409" t="s">
        <v>251</v>
      </c>
      <c r="B2409" s="1">
        <v>44297</v>
      </c>
      <c r="C2409">
        <v>656</v>
      </c>
    </row>
    <row r="2410" spans="1:3" x14ac:dyDescent="0.25">
      <c r="A2410" t="s">
        <v>155</v>
      </c>
      <c r="B2410" s="1">
        <v>44297</v>
      </c>
      <c r="C2410">
        <v>412</v>
      </c>
    </row>
    <row r="2411" spans="1:3" x14ac:dyDescent="0.25">
      <c r="A2411" t="s">
        <v>124</v>
      </c>
      <c r="B2411" s="1">
        <v>44297</v>
      </c>
      <c r="C2411">
        <v>814</v>
      </c>
    </row>
    <row r="2412" spans="1:3" x14ac:dyDescent="0.25">
      <c r="A2412" t="s">
        <v>18</v>
      </c>
      <c r="B2412" s="1">
        <v>44297</v>
      </c>
      <c r="C2412">
        <v>769</v>
      </c>
    </row>
    <row r="2413" spans="1:3" x14ac:dyDescent="0.25">
      <c r="A2413" t="s">
        <v>281</v>
      </c>
      <c r="B2413" s="1">
        <v>44297</v>
      </c>
      <c r="C2413">
        <v>295</v>
      </c>
    </row>
    <row r="2414" spans="1:3" x14ac:dyDescent="0.25">
      <c r="A2414" t="s">
        <v>201</v>
      </c>
      <c r="B2414" s="1">
        <v>44297</v>
      </c>
      <c r="C2414">
        <v>898</v>
      </c>
    </row>
    <row r="2415" spans="1:3" x14ac:dyDescent="0.25">
      <c r="A2415" t="s">
        <v>86</v>
      </c>
      <c r="B2415" s="1">
        <v>44297</v>
      </c>
      <c r="C2415">
        <v>157</v>
      </c>
    </row>
    <row r="2416" spans="1:3" x14ac:dyDescent="0.25">
      <c r="A2416" t="s">
        <v>56</v>
      </c>
      <c r="B2416" s="1">
        <v>44297</v>
      </c>
      <c r="C2416">
        <v>641</v>
      </c>
    </row>
    <row r="2417" spans="1:3" x14ac:dyDescent="0.25">
      <c r="A2417" t="s">
        <v>198</v>
      </c>
      <c r="B2417" s="1">
        <v>44297</v>
      </c>
      <c r="C2417">
        <v>106</v>
      </c>
    </row>
    <row r="2418" spans="1:3" x14ac:dyDescent="0.25">
      <c r="A2418" t="s">
        <v>43</v>
      </c>
      <c r="B2418" s="1">
        <v>44297</v>
      </c>
      <c r="C2418">
        <v>258</v>
      </c>
    </row>
    <row r="2419" spans="1:3" x14ac:dyDescent="0.25">
      <c r="A2419" t="s">
        <v>184</v>
      </c>
      <c r="B2419" s="1">
        <v>44297</v>
      </c>
      <c r="C2419">
        <v>911</v>
      </c>
    </row>
    <row r="2420" spans="1:3" x14ac:dyDescent="0.25">
      <c r="A2420" t="s">
        <v>164</v>
      </c>
      <c r="B2420" s="1">
        <v>44297</v>
      </c>
      <c r="C2420">
        <v>534</v>
      </c>
    </row>
    <row r="2421" spans="1:3" x14ac:dyDescent="0.25">
      <c r="A2421" t="s">
        <v>251</v>
      </c>
      <c r="B2421" s="1">
        <v>44297</v>
      </c>
      <c r="C2421">
        <v>679</v>
      </c>
    </row>
    <row r="2422" spans="1:3" x14ac:dyDescent="0.25">
      <c r="A2422" t="s">
        <v>231</v>
      </c>
      <c r="B2422" s="1">
        <v>44297</v>
      </c>
      <c r="C2422">
        <v>609</v>
      </c>
    </row>
    <row r="2423" spans="1:3" x14ac:dyDescent="0.25">
      <c r="A2423" t="s">
        <v>218</v>
      </c>
      <c r="B2423" s="1">
        <v>44297</v>
      </c>
      <c r="C2423">
        <v>901</v>
      </c>
    </row>
    <row r="2424" spans="1:3" x14ac:dyDescent="0.25">
      <c r="A2424" t="s">
        <v>180</v>
      </c>
      <c r="B2424" s="1">
        <v>44297</v>
      </c>
      <c r="C2424">
        <v>833</v>
      </c>
    </row>
    <row r="2425" spans="1:3" x14ac:dyDescent="0.25">
      <c r="A2425" t="s">
        <v>131</v>
      </c>
      <c r="B2425" s="1">
        <v>44297</v>
      </c>
      <c r="C2425">
        <v>518</v>
      </c>
    </row>
    <row r="2426" spans="1:3" x14ac:dyDescent="0.25">
      <c r="A2426" t="s">
        <v>223</v>
      </c>
      <c r="B2426" s="1">
        <v>44297</v>
      </c>
      <c r="C2426">
        <v>211</v>
      </c>
    </row>
    <row r="2427" spans="1:3" x14ac:dyDescent="0.25">
      <c r="A2427" t="s">
        <v>253</v>
      </c>
      <c r="B2427" s="1">
        <v>44297</v>
      </c>
      <c r="C2427">
        <v>347</v>
      </c>
    </row>
    <row r="2428" spans="1:3" x14ac:dyDescent="0.25">
      <c r="A2428" t="s">
        <v>138</v>
      </c>
      <c r="B2428" s="1">
        <v>44297</v>
      </c>
      <c r="C2428">
        <v>399</v>
      </c>
    </row>
    <row r="2429" spans="1:3" x14ac:dyDescent="0.25">
      <c r="A2429" t="s">
        <v>119</v>
      </c>
      <c r="B2429" s="1">
        <v>44297</v>
      </c>
      <c r="C2429">
        <v>410</v>
      </c>
    </row>
    <row r="2430" spans="1:3" x14ac:dyDescent="0.25">
      <c r="A2430" t="s">
        <v>111</v>
      </c>
      <c r="B2430" s="1">
        <v>44297</v>
      </c>
      <c r="C2430">
        <v>184</v>
      </c>
    </row>
    <row r="2431" spans="1:3" x14ac:dyDescent="0.25">
      <c r="A2431" t="s">
        <v>301</v>
      </c>
      <c r="B2431" s="1">
        <v>44297</v>
      </c>
      <c r="C2431">
        <v>875</v>
      </c>
    </row>
    <row r="2432" spans="1:3" x14ac:dyDescent="0.25">
      <c r="A2432" t="s">
        <v>19</v>
      </c>
      <c r="B2432" s="1">
        <v>44298</v>
      </c>
      <c r="C2432">
        <v>884</v>
      </c>
    </row>
    <row r="2433" spans="1:3" x14ac:dyDescent="0.25">
      <c r="A2433" t="s">
        <v>130</v>
      </c>
      <c r="B2433" s="1">
        <v>44298</v>
      </c>
      <c r="C2433">
        <v>604</v>
      </c>
    </row>
    <row r="2434" spans="1:3" x14ac:dyDescent="0.25">
      <c r="A2434" t="s">
        <v>145</v>
      </c>
      <c r="B2434" s="1">
        <v>44298</v>
      </c>
      <c r="C2434">
        <v>623</v>
      </c>
    </row>
    <row r="2435" spans="1:3" x14ac:dyDescent="0.25">
      <c r="A2435" t="s">
        <v>70</v>
      </c>
      <c r="B2435" s="1">
        <v>44298</v>
      </c>
      <c r="C2435">
        <v>993</v>
      </c>
    </row>
    <row r="2436" spans="1:3" x14ac:dyDescent="0.25">
      <c r="A2436" t="s">
        <v>181</v>
      </c>
      <c r="B2436" s="1">
        <v>44298</v>
      </c>
      <c r="C2436">
        <v>762</v>
      </c>
    </row>
    <row r="2437" spans="1:3" x14ac:dyDescent="0.25">
      <c r="A2437" t="s">
        <v>269</v>
      </c>
      <c r="B2437" s="1">
        <v>44298</v>
      </c>
      <c r="C2437">
        <v>389</v>
      </c>
    </row>
    <row r="2438" spans="1:3" x14ac:dyDescent="0.25">
      <c r="A2438" t="s">
        <v>273</v>
      </c>
      <c r="B2438" s="1">
        <v>44298</v>
      </c>
      <c r="C2438">
        <v>232</v>
      </c>
    </row>
    <row r="2439" spans="1:3" x14ac:dyDescent="0.25">
      <c r="A2439" t="s">
        <v>67</v>
      </c>
      <c r="B2439" s="1">
        <v>44298</v>
      </c>
      <c r="C2439">
        <v>864</v>
      </c>
    </row>
    <row r="2440" spans="1:3" x14ac:dyDescent="0.25">
      <c r="A2440" t="s">
        <v>17</v>
      </c>
      <c r="B2440" s="1">
        <v>44298</v>
      </c>
      <c r="C2440">
        <v>869</v>
      </c>
    </row>
    <row r="2441" spans="1:3" x14ac:dyDescent="0.25">
      <c r="A2441" t="s">
        <v>46</v>
      </c>
      <c r="B2441" s="1">
        <v>44298</v>
      </c>
      <c r="C2441">
        <v>176</v>
      </c>
    </row>
    <row r="2442" spans="1:3" x14ac:dyDescent="0.25">
      <c r="A2442" t="s">
        <v>136</v>
      </c>
      <c r="B2442" s="1">
        <v>44298</v>
      </c>
      <c r="C2442">
        <v>903</v>
      </c>
    </row>
    <row r="2443" spans="1:3" x14ac:dyDescent="0.25">
      <c r="A2443" t="s">
        <v>26</v>
      </c>
      <c r="B2443" s="1">
        <v>44298</v>
      </c>
      <c r="C2443">
        <v>570</v>
      </c>
    </row>
    <row r="2444" spans="1:3" x14ac:dyDescent="0.25">
      <c r="A2444" t="s">
        <v>216</v>
      </c>
      <c r="B2444" s="1">
        <v>44298</v>
      </c>
      <c r="C2444">
        <v>221</v>
      </c>
    </row>
    <row r="2445" spans="1:3" x14ac:dyDescent="0.25">
      <c r="A2445" t="s">
        <v>187</v>
      </c>
      <c r="B2445" s="1">
        <v>44298</v>
      </c>
      <c r="C2445">
        <v>758</v>
      </c>
    </row>
    <row r="2446" spans="1:3" x14ac:dyDescent="0.25">
      <c r="A2446" t="s">
        <v>123</v>
      </c>
      <c r="B2446" s="1">
        <v>44298</v>
      </c>
      <c r="C2446">
        <v>260</v>
      </c>
    </row>
    <row r="2447" spans="1:3" x14ac:dyDescent="0.25">
      <c r="A2447" t="s">
        <v>76</v>
      </c>
      <c r="B2447" s="1">
        <v>44298</v>
      </c>
      <c r="C2447">
        <v>241</v>
      </c>
    </row>
    <row r="2448" spans="1:3" x14ac:dyDescent="0.25">
      <c r="A2448" t="s">
        <v>66</v>
      </c>
      <c r="B2448" s="1">
        <v>44298</v>
      </c>
      <c r="C2448">
        <v>443</v>
      </c>
    </row>
    <row r="2449" spans="1:3" x14ac:dyDescent="0.25">
      <c r="A2449" t="s">
        <v>219</v>
      </c>
      <c r="B2449" s="1">
        <v>44298</v>
      </c>
      <c r="C2449">
        <v>142</v>
      </c>
    </row>
    <row r="2450" spans="1:3" x14ac:dyDescent="0.25">
      <c r="A2450" t="s">
        <v>210</v>
      </c>
      <c r="B2450" s="1">
        <v>44298</v>
      </c>
      <c r="C2450">
        <v>744</v>
      </c>
    </row>
    <row r="2451" spans="1:3" x14ac:dyDescent="0.25">
      <c r="A2451" t="s">
        <v>226</v>
      </c>
      <c r="B2451" s="1">
        <v>44298</v>
      </c>
      <c r="C2451">
        <v>795</v>
      </c>
    </row>
    <row r="2452" spans="1:3" x14ac:dyDescent="0.25">
      <c r="A2452" t="s">
        <v>88</v>
      </c>
      <c r="B2452" s="1">
        <v>44298</v>
      </c>
      <c r="C2452">
        <v>217</v>
      </c>
    </row>
    <row r="2453" spans="1:3" x14ac:dyDescent="0.25">
      <c r="A2453" t="s">
        <v>226</v>
      </c>
      <c r="B2453" s="1">
        <v>44298</v>
      </c>
      <c r="C2453">
        <v>678</v>
      </c>
    </row>
    <row r="2454" spans="1:3" x14ac:dyDescent="0.25">
      <c r="A2454" t="s">
        <v>36</v>
      </c>
      <c r="B2454" s="1">
        <v>44298</v>
      </c>
      <c r="C2454">
        <v>948</v>
      </c>
    </row>
    <row r="2455" spans="1:3" x14ac:dyDescent="0.25">
      <c r="A2455" t="s">
        <v>74</v>
      </c>
      <c r="B2455" s="1">
        <v>44298</v>
      </c>
      <c r="C2455">
        <v>877</v>
      </c>
    </row>
    <row r="2456" spans="1:3" x14ac:dyDescent="0.25">
      <c r="A2456" t="s">
        <v>284</v>
      </c>
      <c r="B2456" s="1">
        <v>44298</v>
      </c>
      <c r="C2456">
        <v>980</v>
      </c>
    </row>
    <row r="2457" spans="1:3" x14ac:dyDescent="0.25">
      <c r="A2457" t="s">
        <v>7</v>
      </c>
      <c r="B2457" s="1">
        <v>44298</v>
      </c>
      <c r="C2457">
        <v>826</v>
      </c>
    </row>
    <row r="2458" spans="1:3" x14ac:dyDescent="0.25">
      <c r="A2458" t="s">
        <v>302</v>
      </c>
      <c r="B2458" s="1">
        <v>44298</v>
      </c>
      <c r="C2458">
        <v>953</v>
      </c>
    </row>
    <row r="2459" spans="1:3" x14ac:dyDescent="0.25">
      <c r="A2459" t="s">
        <v>13</v>
      </c>
      <c r="B2459" s="1">
        <v>44298</v>
      </c>
      <c r="C2459">
        <v>574</v>
      </c>
    </row>
    <row r="2460" spans="1:3" x14ac:dyDescent="0.25">
      <c r="A2460" t="s">
        <v>270</v>
      </c>
      <c r="B2460" s="1">
        <v>44298</v>
      </c>
      <c r="C2460">
        <v>421</v>
      </c>
    </row>
    <row r="2461" spans="1:3" x14ac:dyDescent="0.25">
      <c r="A2461" t="s">
        <v>13</v>
      </c>
      <c r="B2461" s="1">
        <v>44298</v>
      </c>
      <c r="C2461">
        <v>924</v>
      </c>
    </row>
    <row r="2462" spans="1:3" x14ac:dyDescent="0.25">
      <c r="A2462" t="s">
        <v>270</v>
      </c>
      <c r="B2462" s="1">
        <v>44298</v>
      </c>
      <c r="C2462">
        <v>946</v>
      </c>
    </row>
    <row r="2463" spans="1:3" x14ac:dyDescent="0.25">
      <c r="A2463" t="s">
        <v>274</v>
      </c>
      <c r="B2463" s="1">
        <v>44298</v>
      </c>
      <c r="C2463">
        <v>946</v>
      </c>
    </row>
    <row r="2464" spans="1:3" x14ac:dyDescent="0.25">
      <c r="A2464" t="s">
        <v>228</v>
      </c>
      <c r="B2464" s="1">
        <v>44298</v>
      </c>
      <c r="C2464">
        <v>499</v>
      </c>
    </row>
    <row r="2465" spans="1:3" x14ac:dyDescent="0.25">
      <c r="A2465" t="s">
        <v>213</v>
      </c>
      <c r="B2465" s="1">
        <v>44298</v>
      </c>
      <c r="C2465">
        <v>682</v>
      </c>
    </row>
    <row r="2466" spans="1:3" x14ac:dyDescent="0.25">
      <c r="A2466" t="s">
        <v>4</v>
      </c>
      <c r="B2466" s="1">
        <v>44298</v>
      </c>
      <c r="C2466">
        <v>191</v>
      </c>
    </row>
    <row r="2467" spans="1:3" x14ac:dyDescent="0.25">
      <c r="A2467" t="s">
        <v>75</v>
      </c>
      <c r="B2467" s="1">
        <v>44298</v>
      </c>
      <c r="C2467">
        <v>934</v>
      </c>
    </row>
    <row r="2468" spans="1:3" x14ac:dyDescent="0.25">
      <c r="A2468" t="s">
        <v>202</v>
      </c>
      <c r="B2468" s="1">
        <v>44298</v>
      </c>
      <c r="C2468">
        <v>553</v>
      </c>
    </row>
    <row r="2469" spans="1:3" x14ac:dyDescent="0.25">
      <c r="A2469" t="s">
        <v>46</v>
      </c>
      <c r="B2469" s="1">
        <v>44298</v>
      </c>
      <c r="C2469">
        <v>103</v>
      </c>
    </row>
    <row r="2470" spans="1:3" x14ac:dyDescent="0.25">
      <c r="A2470" t="s">
        <v>83</v>
      </c>
      <c r="B2470" s="1">
        <v>44298</v>
      </c>
      <c r="C2470">
        <v>891</v>
      </c>
    </row>
    <row r="2471" spans="1:3" x14ac:dyDescent="0.25">
      <c r="A2471" t="s">
        <v>274</v>
      </c>
      <c r="B2471" s="1">
        <v>44298</v>
      </c>
      <c r="C2471">
        <v>110</v>
      </c>
    </row>
    <row r="2472" spans="1:3" x14ac:dyDescent="0.25">
      <c r="A2472" t="s">
        <v>266</v>
      </c>
      <c r="B2472" s="1">
        <v>44298</v>
      </c>
      <c r="C2472">
        <v>926</v>
      </c>
    </row>
    <row r="2473" spans="1:3" x14ac:dyDescent="0.25">
      <c r="A2473" t="s">
        <v>199</v>
      </c>
      <c r="B2473" s="1">
        <v>44298</v>
      </c>
      <c r="C2473">
        <v>133</v>
      </c>
    </row>
    <row r="2474" spans="1:3" x14ac:dyDescent="0.25">
      <c r="A2474" t="s">
        <v>273</v>
      </c>
      <c r="B2474" s="1">
        <v>44298</v>
      </c>
      <c r="C2474">
        <v>110</v>
      </c>
    </row>
    <row r="2475" spans="1:3" x14ac:dyDescent="0.25">
      <c r="A2475" t="s">
        <v>107</v>
      </c>
      <c r="B2475" s="1">
        <v>44298</v>
      </c>
      <c r="C2475">
        <v>527</v>
      </c>
    </row>
    <row r="2476" spans="1:3" x14ac:dyDescent="0.25">
      <c r="A2476" t="s">
        <v>226</v>
      </c>
      <c r="B2476" s="1">
        <v>44298</v>
      </c>
      <c r="C2476">
        <v>326</v>
      </c>
    </row>
    <row r="2477" spans="1:3" x14ac:dyDescent="0.25">
      <c r="A2477" t="s">
        <v>71</v>
      </c>
      <c r="B2477" s="1">
        <v>44298</v>
      </c>
      <c r="C2477">
        <v>731</v>
      </c>
    </row>
    <row r="2478" spans="1:3" x14ac:dyDescent="0.25">
      <c r="A2478" t="s">
        <v>232</v>
      </c>
      <c r="B2478" s="1">
        <v>44298</v>
      </c>
      <c r="C2478">
        <v>272</v>
      </c>
    </row>
    <row r="2479" spans="1:3" x14ac:dyDescent="0.25">
      <c r="A2479" t="s">
        <v>150</v>
      </c>
      <c r="B2479" s="1">
        <v>44298</v>
      </c>
      <c r="C2479">
        <v>268</v>
      </c>
    </row>
    <row r="2480" spans="1:3" x14ac:dyDescent="0.25">
      <c r="A2480" t="s">
        <v>147</v>
      </c>
      <c r="B2480" s="1">
        <v>44298</v>
      </c>
      <c r="C2480">
        <v>232</v>
      </c>
    </row>
    <row r="2481" spans="1:3" x14ac:dyDescent="0.25">
      <c r="A2481" t="s">
        <v>173</v>
      </c>
      <c r="B2481" s="1">
        <v>44298</v>
      </c>
      <c r="C2481">
        <v>893</v>
      </c>
    </row>
    <row r="2482" spans="1:3" x14ac:dyDescent="0.25">
      <c r="A2482" t="s">
        <v>274</v>
      </c>
      <c r="B2482" s="1">
        <v>44298</v>
      </c>
      <c r="C2482">
        <v>173</v>
      </c>
    </row>
    <row r="2483" spans="1:3" x14ac:dyDescent="0.25">
      <c r="A2483" t="s">
        <v>41</v>
      </c>
      <c r="B2483" s="1">
        <v>44298</v>
      </c>
      <c r="C2483">
        <v>608</v>
      </c>
    </row>
    <row r="2484" spans="1:3" x14ac:dyDescent="0.25">
      <c r="A2484" t="s">
        <v>112</v>
      </c>
      <c r="B2484" s="1">
        <v>44298</v>
      </c>
      <c r="C2484">
        <v>500</v>
      </c>
    </row>
    <row r="2485" spans="1:3" x14ac:dyDescent="0.25">
      <c r="A2485" t="s">
        <v>155</v>
      </c>
      <c r="B2485" s="1">
        <v>44298</v>
      </c>
      <c r="C2485">
        <v>611</v>
      </c>
    </row>
    <row r="2486" spans="1:3" x14ac:dyDescent="0.25">
      <c r="A2486" t="s">
        <v>131</v>
      </c>
      <c r="B2486" s="1">
        <v>44298</v>
      </c>
      <c r="C2486">
        <v>504</v>
      </c>
    </row>
    <row r="2487" spans="1:3" x14ac:dyDescent="0.25">
      <c r="A2487" t="s">
        <v>92</v>
      </c>
      <c r="B2487" s="1">
        <v>44299</v>
      </c>
      <c r="C2487">
        <v>243</v>
      </c>
    </row>
    <row r="2488" spans="1:3" x14ac:dyDescent="0.25">
      <c r="A2488" t="s">
        <v>127</v>
      </c>
      <c r="B2488" s="1">
        <v>44299</v>
      </c>
      <c r="C2488">
        <v>969</v>
      </c>
    </row>
    <row r="2489" spans="1:3" x14ac:dyDescent="0.25">
      <c r="A2489" t="s">
        <v>262</v>
      </c>
      <c r="B2489" s="1">
        <v>44299</v>
      </c>
      <c r="C2489">
        <v>971</v>
      </c>
    </row>
    <row r="2490" spans="1:3" x14ac:dyDescent="0.25">
      <c r="A2490" t="s">
        <v>259</v>
      </c>
      <c r="B2490" s="1">
        <v>44299</v>
      </c>
      <c r="C2490">
        <v>455</v>
      </c>
    </row>
    <row r="2491" spans="1:3" x14ac:dyDescent="0.25">
      <c r="A2491" t="s">
        <v>267</v>
      </c>
      <c r="B2491" s="1">
        <v>44299</v>
      </c>
      <c r="C2491">
        <v>687</v>
      </c>
    </row>
    <row r="2492" spans="1:3" x14ac:dyDescent="0.25">
      <c r="A2492" t="s">
        <v>279</v>
      </c>
      <c r="B2492" s="1">
        <v>44299</v>
      </c>
      <c r="C2492">
        <v>650</v>
      </c>
    </row>
    <row r="2493" spans="1:3" x14ac:dyDescent="0.25">
      <c r="A2493" t="s">
        <v>60</v>
      </c>
      <c r="B2493" s="1">
        <v>44299</v>
      </c>
      <c r="C2493">
        <v>442</v>
      </c>
    </row>
    <row r="2494" spans="1:3" x14ac:dyDescent="0.25">
      <c r="A2494" t="s">
        <v>195</v>
      </c>
      <c r="B2494" s="1">
        <v>44299</v>
      </c>
      <c r="C2494">
        <v>270</v>
      </c>
    </row>
    <row r="2495" spans="1:3" x14ac:dyDescent="0.25">
      <c r="A2495" t="s">
        <v>285</v>
      </c>
      <c r="B2495" s="1">
        <v>44299</v>
      </c>
      <c r="C2495">
        <v>513</v>
      </c>
    </row>
    <row r="2496" spans="1:3" x14ac:dyDescent="0.25">
      <c r="A2496" t="s">
        <v>231</v>
      </c>
      <c r="B2496" s="1">
        <v>44299</v>
      </c>
      <c r="C2496">
        <v>919</v>
      </c>
    </row>
    <row r="2497" spans="1:3" x14ac:dyDescent="0.25">
      <c r="A2497" t="s">
        <v>57</v>
      </c>
      <c r="B2497" s="1">
        <v>44299</v>
      </c>
      <c r="C2497">
        <v>273</v>
      </c>
    </row>
    <row r="2498" spans="1:3" x14ac:dyDescent="0.25">
      <c r="A2498" t="s">
        <v>111</v>
      </c>
      <c r="B2498" s="1">
        <v>44299</v>
      </c>
      <c r="C2498">
        <v>989</v>
      </c>
    </row>
    <row r="2499" spans="1:3" x14ac:dyDescent="0.25">
      <c r="A2499" t="s">
        <v>202</v>
      </c>
      <c r="B2499" s="1">
        <v>44299</v>
      </c>
      <c r="C2499">
        <v>310</v>
      </c>
    </row>
    <row r="2500" spans="1:3" x14ac:dyDescent="0.25">
      <c r="A2500" t="s">
        <v>80</v>
      </c>
      <c r="B2500" s="1">
        <v>44299</v>
      </c>
      <c r="C2500">
        <v>643</v>
      </c>
    </row>
    <row r="2501" spans="1:3" x14ac:dyDescent="0.25">
      <c r="A2501" t="s">
        <v>31</v>
      </c>
      <c r="B2501" s="1">
        <v>44299</v>
      </c>
      <c r="C2501">
        <v>921</v>
      </c>
    </row>
    <row r="2502" spans="1:3" x14ac:dyDescent="0.25">
      <c r="A2502" t="s">
        <v>164</v>
      </c>
      <c r="B2502" s="1">
        <v>44299</v>
      </c>
      <c r="C2502">
        <v>528</v>
      </c>
    </row>
    <row r="2503" spans="1:3" x14ac:dyDescent="0.25">
      <c r="A2503" t="s">
        <v>286</v>
      </c>
      <c r="B2503" s="1">
        <v>44299</v>
      </c>
      <c r="C2503">
        <v>698</v>
      </c>
    </row>
    <row r="2504" spans="1:3" x14ac:dyDescent="0.25">
      <c r="A2504" t="s">
        <v>121</v>
      </c>
      <c r="B2504" s="1">
        <v>44299</v>
      </c>
      <c r="C2504">
        <v>521</v>
      </c>
    </row>
    <row r="2505" spans="1:3" x14ac:dyDescent="0.25">
      <c r="A2505" t="s">
        <v>16</v>
      </c>
      <c r="B2505" s="1">
        <v>44299</v>
      </c>
      <c r="C2505">
        <v>931</v>
      </c>
    </row>
    <row r="2506" spans="1:3" x14ac:dyDescent="0.25">
      <c r="A2506" t="s">
        <v>116</v>
      </c>
      <c r="B2506" s="1">
        <v>44299</v>
      </c>
      <c r="C2506">
        <v>103</v>
      </c>
    </row>
    <row r="2507" spans="1:3" x14ac:dyDescent="0.25">
      <c r="A2507" t="s">
        <v>155</v>
      </c>
      <c r="B2507" s="1">
        <v>44299</v>
      </c>
      <c r="C2507">
        <v>177</v>
      </c>
    </row>
    <row r="2508" spans="1:3" x14ac:dyDescent="0.25">
      <c r="A2508" t="s">
        <v>104</v>
      </c>
      <c r="B2508" s="1">
        <v>44299</v>
      </c>
      <c r="C2508">
        <v>848</v>
      </c>
    </row>
    <row r="2509" spans="1:3" x14ac:dyDescent="0.25">
      <c r="A2509" t="s">
        <v>72</v>
      </c>
      <c r="B2509" s="1">
        <v>44299</v>
      </c>
      <c r="C2509">
        <v>200</v>
      </c>
    </row>
    <row r="2510" spans="1:3" x14ac:dyDescent="0.25">
      <c r="A2510" t="s">
        <v>49</v>
      </c>
      <c r="B2510" s="1">
        <v>44299</v>
      </c>
      <c r="C2510">
        <v>685</v>
      </c>
    </row>
    <row r="2511" spans="1:3" x14ac:dyDescent="0.25">
      <c r="A2511" t="s">
        <v>60</v>
      </c>
      <c r="B2511" s="1">
        <v>44299</v>
      </c>
      <c r="C2511">
        <v>226</v>
      </c>
    </row>
    <row r="2512" spans="1:3" x14ac:dyDescent="0.25">
      <c r="A2512" t="s">
        <v>215</v>
      </c>
      <c r="B2512" s="1">
        <v>44299</v>
      </c>
      <c r="C2512">
        <v>809</v>
      </c>
    </row>
    <row r="2513" spans="1:3" x14ac:dyDescent="0.25">
      <c r="A2513" t="s">
        <v>275</v>
      </c>
      <c r="B2513" s="1">
        <v>44299</v>
      </c>
      <c r="C2513">
        <v>377</v>
      </c>
    </row>
    <row r="2514" spans="1:3" x14ac:dyDescent="0.25">
      <c r="A2514" t="s">
        <v>221</v>
      </c>
      <c r="B2514" s="1">
        <v>44299</v>
      </c>
      <c r="C2514">
        <v>300</v>
      </c>
    </row>
    <row r="2515" spans="1:3" x14ac:dyDescent="0.25">
      <c r="A2515" t="s">
        <v>65</v>
      </c>
      <c r="B2515" s="1">
        <v>44299</v>
      </c>
      <c r="C2515">
        <v>262</v>
      </c>
    </row>
    <row r="2516" spans="1:3" x14ac:dyDescent="0.25">
      <c r="A2516" t="s">
        <v>289</v>
      </c>
      <c r="B2516" s="1">
        <v>44299</v>
      </c>
      <c r="C2516">
        <v>237</v>
      </c>
    </row>
    <row r="2517" spans="1:3" x14ac:dyDescent="0.25">
      <c r="A2517" t="s">
        <v>238</v>
      </c>
      <c r="B2517" s="1">
        <v>44299</v>
      </c>
      <c r="C2517">
        <v>832</v>
      </c>
    </row>
    <row r="2518" spans="1:3" x14ac:dyDescent="0.25">
      <c r="A2518" t="s">
        <v>258</v>
      </c>
      <c r="B2518" s="1">
        <v>44299</v>
      </c>
      <c r="C2518">
        <v>981</v>
      </c>
    </row>
    <row r="2519" spans="1:3" x14ac:dyDescent="0.25">
      <c r="A2519" t="s">
        <v>278</v>
      </c>
      <c r="B2519" s="1">
        <v>44299</v>
      </c>
      <c r="C2519">
        <v>487</v>
      </c>
    </row>
    <row r="2520" spans="1:3" x14ac:dyDescent="0.25">
      <c r="A2520" t="s">
        <v>206</v>
      </c>
      <c r="B2520" s="1">
        <v>44299</v>
      </c>
      <c r="C2520">
        <v>390</v>
      </c>
    </row>
    <row r="2521" spans="1:3" x14ac:dyDescent="0.25">
      <c r="A2521" t="s">
        <v>116</v>
      </c>
      <c r="B2521" s="1">
        <v>44299</v>
      </c>
      <c r="C2521">
        <v>434</v>
      </c>
    </row>
    <row r="2522" spans="1:3" x14ac:dyDescent="0.25">
      <c r="A2522" t="s">
        <v>61</v>
      </c>
      <c r="B2522" s="1">
        <v>44299</v>
      </c>
      <c r="C2522">
        <v>545</v>
      </c>
    </row>
    <row r="2523" spans="1:3" x14ac:dyDescent="0.25">
      <c r="A2523" t="s">
        <v>260</v>
      </c>
      <c r="B2523" s="1">
        <v>44299</v>
      </c>
      <c r="C2523">
        <v>956</v>
      </c>
    </row>
    <row r="2524" spans="1:3" x14ac:dyDescent="0.25">
      <c r="A2524" t="s">
        <v>298</v>
      </c>
      <c r="B2524" s="1">
        <v>44299</v>
      </c>
      <c r="C2524">
        <v>266</v>
      </c>
    </row>
    <row r="2525" spans="1:3" x14ac:dyDescent="0.25">
      <c r="A2525" t="s">
        <v>276</v>
      </c>
      <c r="B2525" s="1">
        <v>44299</v>
      </c>
      <c r="C2525">
        <v>808</v>
      </c>
    </row>
    <row r="2526" spans="1:3" x14ac:dyDescent="0.25">
      <c r="A2526" t="s">
        <v>8</v>
      </c>
      <c r="B2526" s="1">
        <v>44299</v>
      </c>
      <c r="C2526">
        <v>916</v>
      </c>
    </row>
    <row r="2527" spans="1:3" x14ac:dyDescent="0.25">
      <c r="A2527" t="s">
        <v>197</v>
      </c>
      <c r="B2527" s="1">
        <v>44299</v>
      </c>
      <c r="C2527">
        <v>220</v>
      </c>
    </row>
    <row r="2528" spans="1:3" x14ac:dyDescent="0.25">
      <c r="A2528" t="s">
        <v>191</v>
      </c>
      <c r="B2528" s="1">
        <v>44299</v>
      </c>
      <c r="C2528">
        <v>851</v>
      </c>
    </row>
    <row r="2529" spans="1:3" x14ac:dyDescent="0.25">
      <c r="A2529" t="s">
        <v>298</v>
      </c>
      <c r="B2529" s="1">
        <v>44299</v>
      </c>
      <c r="C2529">
        <v>640</v>
      </c>
    </row>
    <row r="2530" spans="1:3" x14ac:dyDescent="0.25">
      <c r="A2530" t="s">
        <v>250</v>
      </c>
      <c r="B2530" s="1">
        <v>44299</v>
      </c>
      <c r="C2530">
        <v>339</v>
      </c>
    </row>
    <row r="2531" spans="1:3" x14ac:dyDescent="0.25">
      <c r="A2531" t="s">
        <v>277</v>
      </c>
      <c r="B2531" s="1">
        <v>44299</v>
      </c>
      <c r="C2531">
        <v>174</v>
      </c>
    </row>
    <row r="2532" spans="1:3" x14ac:dyDescent="0.25">
      <c r="A2532" t="s">
        <v>151</v>
      </c>
      <c r="B2532" s="1">
        <v>44299</v>
      </c>
      <c r="C2532">
        <v>487</v>
      </c>
    </row>
    <row r="2533" spans="1:3" x14ac:dyDescent="0.25">
      <c r="A2533" t="s">
        <v>138</v>
      </c>
      <c r="B2533" s="1">
        <v>44299</v>
      </c>
      <c r="C2533">
        <v>725</v>
      </c>
    </row>
    <row r="2534" spans="1:3" x14ac:dyDescent="0.25">
      <c r="A2534" t="s">
        <v>68</v>
      </c>
      <c r="B2534" s="1">
        <v>44299</v>
      </c>
      <c r="C2534">
        <v>617</v>
      </c>
    </row>
    <row r="2535" spans="1:3" x14ac:dyDescent="0.25">
      <c r="A2535" t="s">
        <v>217</v>
      </c>
      <c r="B2535" s="1">
        <v>44299</v>
      </c>
      <c r="C2535">
        <v>854</v>
      </c>
    </row>
    <row r="2536" spans="1:3" x14ac:dyDescent="0.25">
      <c r="A2536" t="s">
        <v>189</v>
      </c>
      <c r="B2536" s="1">
        <v>44299</v>
      </c>
      <c r="C2536">
        <v>645</v>
      </c>
    </row>
    <row r="2537" spans="1:3" x14ac:dyDescent="0.25">
      <c r="A2537" t="s">
        <v>94</v>
      </c>
      <c r="B2537" s="1">
        <v>44299</v>
      </c>
      <c r="C2537">
        <v>400</v>
      </c>
    </row>
    <row r="2538" spans="1:3" x14ac:dyDescent="0.25">
      <c r="A2538" t="s">
        <v>114</v>
      </c>
      <c r="B2538" s="1">
        <v>44299</v>
      </c>
      <c r="C2538">
        <v>636</v>
      </c>
    </row>
    <row r="2539" spans="1:3" x14ac:dyDescent="0.25">
      <c r="A2539" t="s">
        <v>94</v>
      </c>
      <c r="B2539" s="1">
        <v>44299</v>
      </c>
      <c r="C2539">
        <v>422</v>
      </c>
    </row>
    <row r="2540" spans="1:3" x14ac:dyDescent="0.25">
      <c r="A2540" t="s">
        <v>13</v>
      </c>
      <c r="B2540" s="1">
        <v>44299</v>
      </c>
      <c r="C2540">
        <v>782</v>
      </c>
    </row>
    <row r="2541" spans="1:3" x14ac:dyDescent="0.25">
      <c r="A2541" t="s">
        <v>182</v>
      </c>
      <c r="B2541" s="1">
        <v>44299</v>
      </c>
      <c r="C2541">
        <v>892</v>
      </c>
    </row>
    <row r="2542" spans="1:3" x14ac:dyDescent="0.25">
      <c r="A2542" t="s">
        <v>166</v>
      </c>
      <c r="B2542" s="1">
        <v>44299</v>
      </c>
      <c r="C2542">
        <v>730</v>
      </c>
    </row>
    <row r="2543" spans="1:3" x14ac:dyDescent="0.25">
      <c r="A2543" t="s">
        <v>25</v>
      </c>
      <c r="B2543" s="1">
        <v>44300</v>
      </c>
      <c r="C2543">
        <v>637</v>
      </c>
    </row>
    <row r="2544" spans="1:3" x14ac:dyDescent="0.25">
      <c r="A2544" t="s">
        <v>84</v>
      </c>
      <c r="B2544" s="1">
        <v>44300</v>
      </c>
      <c r="C2544">
        <v>730</v>
      </c>
    </row>
    <row r="2545" spans="1:3" x14ac:dyDescent="0.25">
      <c r="A2545" t="s">
        <v>217</v>
      </c>
      <c r="B2545" s="1">
        <v>44300</v>
      </c>
      <c r="C2545">
        <v>680</v>
      </c>
    </row>
    <row r="2546" spans="1:3" x14ac:dyDescent="0.25">
      <c r="A2546" t="s">
        <v>37</v>
      </c>
      <c r="B2546" s="1">
        <v>44300</v>
      </c>
      <c r="C2546">
        <v>180</v>
      </c>
    </row>
    <row r="2547" spans="1:3" x14ac:dyDescent="0.25">
      <c r="A2547" t="s">
        <v>57</v>
      </c>
      <c r="B2547" s="1">
        <v>44300</v>
      </c>
      <c r="C2547">
        <v>314</v>
      </c>
    </row>
    <row r="2548" spans="1:3" x14ac:dyDescent="0.25">
      <c r="A2548" t="s">
        <v>149</v>
      </c>
      <c r="B2548" s="1">
        <v>44300</v>
      </c>
      <c r="C2548">
        <v>404</v>
      </c>
    </row>
    <row r="2549" spans="1:3" x14ac:dyDescent="0.25">
      <c r="A2549" t="s">
        <v>170</v>
      </c>
      <c r="B2549" s="1">
        <v>44300</v>
      </c>
      <c r="C2549">
        <v>398</v>
      </c>
    </row>
    <row r="2550" spans="1:3" x14ac:dyDescent="0.25">
      <c r="A2550" t="s">
        <v>198</v>
      </c>
      <c r="B2550" s="1">
        <v>44300</v>
      </c>
      <c r="C2550">
        <v>158</v>
      </c>
    </row>
    <row r="2551" spans="1:3" x14ac:dyDescent="0.25">
      <c r="A2551" t="s">
        <v>140</v>
      </c>
      <c r="B2551" s="1">
        <v>44300</v>
      </c>
      <c r="C2551">
        <v>753</v>
      </c>
    </row>
    <row r="2552" spans="1:3" x14ac:dyDescent="0.25">
      <c r="A2552" t="s">
        <v>179</v>
      </c>
      <c r="B2552" s="1">
        <v>44300</v>
      </c>
      <c r="C2552">
        <v>995</v>
      </c>
    </row>
    <row r="2553" spans="1:3" x14ac:dyDescent="0.25">
      <c r="A2553" t="s">
        <v>14</v>
      </c>
      <c r="B2553" s="1">
        <v>44300</v>
      </c>
      <c r="C2553">
        <v>383</v>
      </c>
    </row>
    <row r="2554" spans="1:3" x14ac:dyDescent="0.25">
      <c r="A2554" t="s">
        <v>72</v>
      </c>
      <c r="B2554" s="1">
        <v>44300</v>
      </c>
      <c r="C2554">
        <v>195</v>
      </c>
    </row>
    <row r="2555" spans="1:3" x14ac:dyDescent="0.25">
      <c r="A2555" t="s">
        <v>22</v>
      </c>
      <c r="B2555" s="1">
        <v>44300</v>
      </c>
      <c r="C2555">
        <v>909</v>
      </c>
    </row>
    <row r="2556" spans="1:3" x14ac:dyDescent="0.25">
      <c r="A2556" t="s">
        <v>286</v>
      </c>
      <c r="B2556" s="1">
        <v>44300</v>
      </c>
      <c r="C2556">
        <v>282</v>
      </c>
    </row>
    <row r="2557" spans="1:3" x14ac:dyDescent="0.25">
      <c r="A2557" t="s">
        <v>161</v>
      </c>
      <c r="B2557" s="1">
        <v>44300</v>
      </c>
      <c r="C2557">
        <v>753</v>
      </c>
    </row>
    <row r="2558" spans="1:3" x14ac:dyDescent="0.25">
      <c r="A2558" t="s">
        <v>255</v>
      </c>
      <c r="B2558" s="1">
        <v>44300</v>
      </c>
      <c r="C2558">
        <v>336</v>
      </c>
    </row>
    <row r="2559" spans="1:3" x14ac:dyDescent="0.25">
      <c r="A2559" t="s">
        <v>43</v>
      </c>
      <c r="B2559" s="1">
        <v>44300</v>
      </c>
      <c r="C2559">
        <v>706</v>
      </c>
    </row>
    <row r="2560" spans="1:3" x14ac:dyDescent="0.25">
      <c r="A2560" t="s">
        <v>183</v>
      </c>
      <c r="B2560" s="1">
        <v>44300</v>
      </c>
      <c r="C2560">
        <v>144</v>
      </c>
    </row>
    <row r="2561" spans="1:3" x14ac:dyDescent="0.25">
      <c r="A2561" t="s">
        <v>140</v>
      </c>
      <c r="B2561" s="1">
        <v>44300</v>
      </c>
      <c r="C2561">
        <v>898</v>
      </c>
    </row>
    <row r="2562" spans="1:3" x14ac:dyDescent="0.25">
      <c r="A2562" t="s">
        <v>127</v>
      </c>
      <c r="B2562" s="1">
        <v>44300</v>
      </c>
      <c r="C2562">
        <v>335</v>
      </c>
    </row>
    <row r="2563" spans="1:3" x14ac:dyDescent="0.25">
      <c r="A2563" t="s">
        <v>5</v>
      </c>
      <c r="B2563" s="1">
        <v>44300</v>
      </c>
      <c r="C2563">
        <v>286</v>
      </c>
    </row>
    <row r="2564" spans="1:3" x14ac:dyDescent="0.25">
      <c r="A2564" t="s">
        <v>42</v>
      </c>
      <c r="B2564" s="1">
        <v>44300</v>
      </c>
      <c r="C2564">
        <v>866</v>
      </c>
    </row>
    <row r="2565" spans="1:3" x14ac:dyDescent="0.25">
      <c r="A2565" t="s">
        <v>155</v>
      </c>
      <c r="B2565" s="1">
        <v>44300</v>
      </c>
      <c r="C2565">
        <v>580</v>
      </c>
    </row>
    <row r="2566" spans="1:3" x14ac:dyDescent="0.25">
      <c r="A2566" t="s">
        <v>158</v>
      </c>
      <c r="B2566" s="1">
        <v>44300</v>
      </c>
      <c r="C2566">
        <v>832</v>
      </c>
    </row>
    <row r="2567" spans="1:3" x14ac:dyDescent="0.25">
      <c r="A2567" t="s">
        <v>253</v>
      </c>
      <c r="B2567" s="1">
        <v>44300</v>
      </c>
      <c r="C2567">
        <v>853</v>
      </c>
    </row>
    <row r="2568" spans="1:3" x14ac:dyDescent="0.25">
      <c r="A2568" t="s">
        <v>58</v>
      </c>
      <c r="B2568" s="1">
        <v>44300</v>
      </c>
      <c r="C2568">
        <v>170</v>
      </c>
    </row>
    <row r="2569" spans="1:3" x14ac:dyDescent="0.25">
      <c r="A2569" t="s">
        <v>217</v>
      </c>
      <c r="B2569" s="1">
        <v>44300</v>
      </c>
      <c r="C2569">
        <v>439</v>
      </c>
    </row>
    <row r="2570" spans="1:3" x14ac:dyDescent="0.25">
      <c r="A2570" t="s">
        <v>132</v>
      </c>
      <c r="B2570" s="1">
        <v>44300</v>
      </c>
      <c r="C2570">
        <v>498</v>
      </c>
    </row>
    <row r="2571" spans="1:3" x14ac:dyDescent="0.25">
      <c r="A2571" t="s">
        <v>11</v>
      </c>
      <c r="B2571" s="1">
        <v>44300</v>
      </c>
      <c r="C2571">
        <v>225</v>
      </c>
    </row>
    <row r="2572" spans="1:3" x14ac:dyDescent="0.25">
      <c r="A2572" t="s">
        <v>293</v>
      </c>
      <c r="B2572" s="1">
        <v>44300</v>
      </c>
      <c r="C2572">
        <v>664</v>
      </c>
    </row>
    <row r="2573" spans="1:3" x14ac:dyDescent="0.25">
      <c r="A2573" t="s">
        <v>44</v>
      </c>
      <c r="B2573" s="1">
        <v>44300</v>
      </c>
      <c r="C2573">
        <v>274</v>
      </c>
    </row>
    <row r="2574" spans="1:3" x14ac:dyDescent="0.25">
      <c r="A2574" t="s">
        <v>153</v>
      </c>
      <c r="B2574" s="1">
        <v>44300</v>
      </c>
      <c r="C2574">
        <v>575</v>
      </c>
    </row>
    <row r="2575" spans="1:3" x14ac:dyDescent="0.25">
      <c r="A2575" t="s">
        <v>239</v>
      </c>
      <c r="B2575" s="1">
        <v>44300</v>
      </c>
      <c r="C2575">
        <v>730</v>
      </c>
    </row>
    <row r="2576" spans="1:3" x14ac:dyDescent="0.25">
      <c r="A2576" t="s">
        <v>57</v>
      </c>
      <c r="B2576" s="1">
        <v>44300</v>
      </c>
      <c r="C2576">
        <v>957</v>
      </c>
    </row>
    <row r="2577" spans="1:3" x14ac:dyDescent="0.25">
      <c r="A2577" t="s">
        <v>81</v>
      </c>
      <c r="B2577" s="1">
        <v>44300</v>
      </c>
      <c r="C2577">
        <v>519</v>
      </c>
    </row>
    <row r="2578" spans="1:3" x14ac:dyDescent="0.25">
      <c r="A2578" t="s">
        <v>202</v>
      </c>
      <c r="B2578" s="1">
        <v>44300</v>
      </c>
      <c r="C2578">
        <v>533</v>
      </c>
    </row>
    <row r="2579" spans="1:3" x14ac:dyDescent="0.25">
      <c r="A2579" t="s">
        <v>283</v>
      </c>
      <c r="B2579" s="1">
        <v>44300</v>
      </c>
      <c r="C2579">
        <v>128</v>
      </c>
    </row>
    <row r="2580" spans="1:3" x14ac:dyDescent="0.25">
      <c r="A2580" t="s">
        <v>66</v>
      </c>
      <c r="B2580" s="1">
        <v>44300</v>
      </c>
      <c r="C2580">
        <v>407</v>
      </c>
    </row>
    <row r="2581" spans="1:3" x14ac:dyDescent="0.25">
      <c r="A2581" t="s">
        <v>163</v>
      </c>
      <c r="B2581" s="1">
        <v>44300</v>
      </c>
      <c r="C2581">
        <v>115</v>
      </c>
    </row>
    <row r="2582" spans="1:3" x14ac:dyDescent="0.25">
      <c r="A2582" t="s">
        <v>232</v>
      </c>
      <c r="B2582" s="1">
        <v>44300</v>
      </c>
      <c r="C2582">
        <v>361</v>
      </c>
    </row>
    <row r="2583" spans="1:3" x14ac:dyDescent="0.25">
      <c r="A2583" t="s">
        <v>208</v>
      </c>
      <c r="B2583" s="1">
        <v>44300</v>
      </c>
      <c r="C2583">
        <v>174</v>
      </c>
    </row>
    <row r="2584" spans="1:3" x14ac:dyDescent="0.25">
      <c r="A2584" t="s">
        <v>63</v>
      </c>
      <c r="B2584" s="1">
        <v>44300</v>
      </c>
      <c r="C2584">
        <v>975</v>
      </c>
    </row>
    <row r="2585" spans="1:3" x14ac:dyDescent="0.25">
      <c r="A2585" t="s">
        <v>243</v>
      </c>
      <c r="B2585" s="1">
        <v>44300</v>
      </c>
      <c r="C2585">
        <v>535</v>
      </c>
    </row>
    <row r="2586" spans="1:3" x14ac:dyDescent="0.25">
      <c r="A2586" t="s">
        <v>108</v>
      </c>
      <c r="B2586" s="1">
        <v>44300</v>
      </c>
      <c r="C2586">
        <v>708</v>
      </c>
    </row>
    <row r="2587" spans="1:3" x14ac:dyDescent="0.25">
      <c r="A2587" t="s">
        <v>257</v>
      </c>
      <c r="B2587" s="1">
        <v>44300</v>
      </c>
      <c r="C2587">
        <v>650</v>
      </c>
    </row>
    <row r="2588" spans="1:3" x14ac:dyDescent="0.25">
      <c r="A2588" t="s">
        <v>301</v>
      </c>
      <c r="B2588" s="1">
        <v>44300</v>
      </c>
      <c r="C2588">
        <v>743</v>
      </c>
    </row>
    <row r="2589" spans="1:3" x14ac:dyDescent="0.25">
      <c r="A2589" t="s">
        <v>119</v>
      </c>
      <c r="B2589" s="1">
        <v>44300</v>
      </c>
      <c r="C2589">
        <v>633</v>
      </c>
    </row>
    <row r="2590" spans="1:3" x14ac:dyDescent="0.25">
      <c r="A2590" t="s">
        <v>13</v>
      </c>
      <c r="B2590" s="1">
        <v>44300</v>
      </c>
      <c r="C2590">
        <v>394</v>
      </c>
    </row>
    <row r="2591" spans="1:3" x14ac:dyDescent="0.25">
      <c r="A2591" t="s">
        <v>161</v>
      </c>
      <c r="B2591" s="1">
        <v>44300</v>
      </c>
      <c r="C2591">
        <v>716</v>
      </c>
    </row>
    <row r="2592" spans="1:3" x14ac:dyDescent="0.25">
      <c r="A2592" t="s">
        <v>228</v>
      </c>
      <c r="B2592" s="1">
        <v>44300</v>
      </c>
      <c r="C2592">
        <v>838</v>
      </c>
    </row>
    <row r="2593" spans="1:3" x14ac:dyDescent="0.25">
      <c r="A2593" t="s">
        <v>279</v>
      </c>
      <c r="B2593" s="1">
        <v>44300</v>
      </c>
      <c r="C2593">
        <v>681</v>
      </c>
    </row>
    <row r="2594" spans="1:3" x14ac:dyDescent="0.25">
      <c r="A2594" t="s">
        <v>96</v>
      </c>
      <c r="B2594" s="1">
        <v>44300</v>
      </c>
      <c r="C2594">
        <v>596</v>
      </c>
    </row>
    <row r="2595" spans="1:3" x14ac:dyDescent="0.25">
      <c r="A2595" t="s">
        <v>87</v>
      </c>
      <c r="B2595" s="1">
        <v>44300</v>
      </c>
      <c r="C2595">
        <v>865</v>
      </c>
    </row>
    <row r="2596" spans="1:3" x14ac:dyDescent="0.25">
      <c r="A2596" t="s">
        <v>261</v>
      </c>
      <c r="B2596" s="1">
        <v>44300</v>
      </c>
      <c r="C2596">
        <v>817</v>
      </c>
    </row>
    <row r="2597" spans="1:3" x14ac:dyDescent="0.25">
      <c r="A2597" t="s">
        <v>136</v>
      </c>
      <c r="B2597" s="1">
        <v>44301</v>
      </c>
      <c r="C2597">
        <v>153</v>
      </c>
    </row>
    <row r="2598" spans="1:3" x14ac:dyDescent="0.25">
      <c r="A2598" t="s">
        <v>189</v>
      </c>
      <c r="B2598" s="1">
        <v>44301</v>
      </c>
      <c r="C2598">
        <v>368</v>
      </c>
    </row>
    <row r="2599" spans="1:3" x14ac:dyDescent="0.25">
      <c r="A2599" t="s">
        <v>190</v>
      </c>
      <c r="B2599" s="1">
        <v>44301</v>
      </c>
      <c r="C2599">
        <v>648</v>
      </c>
    </row>
    <row r="2600" spans="1:3" x14ac:dyDescent="0.25">
      <c r="A2600" t="s">
        <v>203</v>
      </c>
      <c r="B2600" s="1">
        <v>44301</v>
      </c>
      <c r="C2600">
        <v>115</v>
      </c>
    </row>
    <row r="2601" spans="1:3" x14ac:dyDescent="0.25">
      <c r="A2601" t="s">
        <v>239</v>
      </c>
      <c r="B2601" s="1">
        <v>44301</v>
      </c>
      <c r="C2601">
        <v>321</v>
      </c>
    </row>
    <row r="2602" spans="1:3" x14ac:dyDescent="0.25">
      <c r="A2602" t="s">
        <v>162</v>
      </c>
      <c r="B2602" s="1">
        <v>44301</v>
      </c>
      <c r="C2602">
        <v>353</v>
      </c>
    </row>
    <row r="2603" spans="1:3" x14ac:dyDescent="0.25">
      <c r="A2603" t="s">
        <v>240</v>
      </c>
      <c r="B2603" s="1">
        <v>44301</v>
      </c>
      <c r="C2603">
        <v>457</v>
      </c>
    </row>
    <row r="2604" spans="1:3" x14ac:dyDescent="0.25">
      <c r="A2604" t="s">
        <v>197</v>
      </c>
      <c r="B2604" s="1">
        <v>44301</v>
      </c>
      <c r="C2604">
        <v>602</v>
      </c>
    </row>
    <row r="2605" spans="1:3" x14ac:dyDescent="0.25">
      <c r="A2605" t="s">
        <v>28</v>
      </c>
      <c r="B2605" s="1">
        <v>44301</v>
      </c>
      <c r="C2605">
        <v>862</v>
      </c>
    </row>
    <row r="2606" spans="1:3" x14ac:dyDescent="0.25">
      <c r="A2606" t="s">
        <v>263</v>
      </c>
      <c r="B2606" s="1">
        <v>44301</v>
      </c>
      <c r="C2606">
        <v>555</v>
      </c>
    </row>
    <row r="2607" spans="1:3" x14ac:dyDescent="0.25">
      <c r="A2607" t="s">
        <v>36</v>
      </c>
      <c r="B2607" s="1">
        <v>44301</v>
      </c>
      <c r="C2607">
        <v>811</v>
      </c>
    </row>
    <row r="2608" spans="1:3" x14ac:dyDescent="0.25">
      <c r="A2608" t="s">
        <v>285</v>
      </c>
      <c r="B2608" s="1">
        <v>44301</v>
      </c>
      <c r="C2608">
        <v>602</v>
      </c>
    </row>
    <row r="2609" spans="1:3" x14ac:dyDescent="0.25">
      <c r="A2609" t="s">
        <v>291</v>
      </c>
      <c r="B2609" s="1">
        <v>44301</v>
      </c>
      <c r="C2609">
        <v>172</v>
      </c>
    </row>
    <row r="2610" spans="1:3" x14ac:dyDescent="0.25">
      <c r="A2610" t="s">
        <v>35</v>
      </c>
      <c r="B2610" s="1">
        <v>44301</v>
      </c>
      <c r="C2610">
        <v>691</v>
      </c>
    </row>
    <row r="2611" spans="1:3" x14ac:dyDescent="0.25">
      <c r="A2611" t="s">
        <v>116</v>
      </c>
      <c r="B2611" s="1">
        <v>44301</v>
      </c>
      <c r="C2611">
        <v>758</v>
      </c>
    </row>
    <row r="2612" spans="1:3" x14ac:dyDescent="0.25">
      <c r="A2612" t="s">
        <v>182</v>
      </c>
      <c r="B2612" s="1">
        <v>44301</v>
      </c>
      <c r="C2612">
        <v>274</v>
      </c>
    </row>
    <row r="2613" spans="1:3" x14ac:dyDescent="0.25">
      <c r="A2613" t="s">
        <v>27</v>
      </c>
      <c r="B2613" s="1">
        <v>44301</v>
      </c>
      <c r="C2613">
        <v>820</v>
      </c>
    </row>
    <row r="2614" spans="1:3" x14ac:dyDescent="0.25">
      <c r="A2614" t="s">
        <v>4</v>
      </c>
      <c r="B2614" s="1">
        <v>44301</v>
      </c>
      <c r="C2614">
        <v>463</v>
      </c>
    </row>
    <row r="2615" spans="1:3" x14ac:dyDescent="0.25">
      <c r="A2615" t="s">
        <v>182</v>
      </c>
      <c r="B2615" s="1">
        <v>44301</v>
      </c>
      <c r="C2615">
        <v>709</v>
      </c>
    </row>
    <row r="2616" spans="1:3" x14ac:dyDescent="0.25">
      <c r="A2616" t="s">
        <v>9</v>
      </c>
      <c r="B2616" s="1">
        <v>44301</v>
      </c>
      <c r="C2616">
        <v>565</v>
      </c>
    </row>
    <row r="2617" spans="1:3" x14ac:dyDescent="0.25">
      <c r="A2617" t="s">
        <v>76</v>
      </c>
      <c r="B2617" s="1">
        <v>44301</v>
      </c>
      <c r="C2617">
        <v>973</v>
      </c>
    </row>
    <row r="2618" spans="1:3" x14ac:dyDescent="0.25">
      <c r="A2618" t="s">
        <v>149</v>
      </c>
      <c r="B2618" s="1">
        <v>44301</v>
      </c>
      <c r="C2618">
        <v>402</v>
      </c>
    </row>
    <row r="2619" spans="1:3" x14ac:dyDescent="0.25">
      <c r="A2619" t="s">
        <v>146</v>
      </c>
      <c r="B2619" s="1">
        <v>44301</v>
      </c>
      <c r="C2619">
        <v>605</v>
      </c>
    </row>
    <row r="2620" spans="1:3" x14ac:dyDescent="0.25">
      <c r="A2620" t="s">
        <v>42</v>
      </c>
      <c r="B2620" s="1">
        <v>44301</v>
      </c>
      <c r="C2620">
        <v>284</v>
      </c>
    </row>
    <row r="2621" spans="1:3" x14ac:dyDescent="0.25">
      <c r="A2621" t="s">
        <v>287</v>
      </c>
      <c r="B2621" s="1">
        <v>44301</v>
      </c>
      <c r="C2621">
        <v>178</v>
      </c>
    </row>
    <row r="2622" spans="1:3" x14ac:dyDescent="0.25">
      <c r="A2622" t="s">
        <v>81</v>
      </c>
      <c r="B2622" s="1">
        <v>44301</v>
      </c>
      <c r="C2622">
        <v>667</v>
      </c>
    </row>
    <row r="2623" spans="1:3" x14ac:dyDescent="0.25">
      <c r="A2623" t="s">
        <v>215</v>
      </c>
      <c r="B2623" s="1">
        <v>44301</v>
      </c>
      <c r="C2623">
        <v>301</v>
      </c>
    </row>
    <row r="2624" spans="1:3" x14ac:dyDescent="0.25">
      <c r="A2624" t="s">
        <v>261</v>
      </c>
      <c r="B2624" s="1">
        <v>44301</v>
      </c>
      <c r="C2624">
        <v>144</v>
      </c>
    </row>
    <row r="2625" spans="1:3" x14ac:dyDescent="0.25">
      <c r="A2625" t="s">
        <v>101</v>
      </c>
      <c r="B2625" s="1">
        <v>44301</v>
      </c>
      <c r="C2625">
        <v>341</v>
      </c>
    </row>
    <row r="2626" spans="1:3" x14ac:dyDescent="0.25">
      <c r="A2626" t="s">
        <v>62</v>
      </c>
      <c r="B2626" s="1">
        <v>44301</v>
      </c>
      <c r="C2626">
        <v>254</v>
      </c>
    </row>
    <row r="2627" spans="1:3" x14ac:dyDescent="0.25">
      <c r="A2627" t="s">
        <v>258</v>
      </c>
      <c r="B2627" s="1">
        <v>44301</v>
      </c>
      <c r="C2627">
        <v>366</v>
      </c>
    </row>
    <row r="2628" spans="1:3" x14ac:dyDescent="0.25">
      <c r="A2628" t="s">
        <v>255</v>
      </c>
      <c r="B2628" s="1">
        <v>44301</v>
      </c>
      <c r="C2628">
        <v>651</v>
      </c>
    </row>
    <row r="2629" spans="1:3" x14ac:dyDescent="0.25">
      <c r="A2629" t="s">
        <v>23</v>
      </c>
      <c r="B2629" s="1">
        <v>44301</v>
      </c>
      <c r="C2629">
        <v>544</v>
      </c>
    </row>
    <row r="2630" spans="1:3" x14ac:dyDescent="0.25">
      <c r="A2630" t="s">
        <v>282</v>
      </c>
      <c r="B2630" s="1">
        <v>44301</v>
      </c>
      <c r="C2630">
        <v>464</v>
      </c>
    </row>
    <row r="2631" spans="1:3" x14ac:dyDescent="0.25">
      <c r="A2631" t="s">
        <v>166</v>
      </c>
      <c r="B2631" s="1">
        <v>44301</v>
      </c>
      <c r="C2631">
        <v>350</v>
      </c>
    </row>
    <row r="2632" spans="1:3" x14ac:dyDescent="0.25">
      <c r="A2632" t="s">
        <v>231</v>
      </c>
      <c r="B2632" s="1">
        <v>44301</v>
      </c>
      <c r="C2632">
        <v>521</v>
      </c>
    </row>
    <row r="2633" spans="1:3" x14ac:dyDescent="0.25">
      <c r="A2633" t="s">
        <v>16</v>
      </c>
      <c r="B2633" s="1">
        <v>44301</v>
      </c>
      <c r="C2633">
        <v>969</v>
      </c>
    </row>
    <row r="2634" spans="1:3" x14ac:dyDescent="0.25">
      <c r="A2634" t="s">
        <v>200</v>
      </c>
      <c r="B2634" s="1">
        <v>44301</v>
      </c>
      <c r="C2634">
        <v>324</v>
      </c>
    </row>
    <row r="2635" spans="1:3" x14ac:dyDescent="0.25">
      <c r="A2635" t="s">
        <v>153</v>
      </c>
      <c r="B2635" s="1">
        <v>44301</v>
      </c>
      <c r="C2635">
        <v>682</v>
      </c>
    </row>
    <row r="2636" spans="1:3" x14ac:dyDescent="0.25">
      <c r="A2636" t="s">
        <v>55</v>
      </c>
      <c r="B2636" s="1">
        <v>44301</v>
      </c>
      <c r="C2636">
        <v>926</v>
      </c>
    </row>
    <row r="2637" spans="1:3" x14ac:dyDescent="0.25">
      <c r="A2637" t="s">
        <v>193</v>
      </c>
      <c r="B2637" s="1">
        <v>44301</v>
      </c>
      <c r="C2637">
        <v>388</v>
      </c>
    </row>
    <row r="2638" spans="1:3" x14ac:dyDescent="0.25">
      <c r="A2638" t="s">
        <v>171</v>
      </c>
      <c r="B2638" s="1">
        <v>44301</v>
      </c>
      <c r="C2638">
        <v>349</v>
      </c>
    </row>
    <row r="2639" spans="1:3" x14ac:dyDescent="0.25">
      <c r="A2639" t="s">
        <v>104</v>
      </c>
      <c r="B2639" s="1">
        <v>44301</v>
      </c>
      <c r="C2639">
        <v>126</v>
      </c>
    </row>
    <row r="2640" spans="1:3" x14ac:dyDescent="0.25">
      <c r="A2640" t="s">
        <v>74</v>
      </c>
      <c r="B2640" s="1">
        <v>44301</v>
      </c>
      <c r="C2640">
        <v>622</v>
      </c>
    </row>
    <row r="2641" spans="1:3" x14ac:dyDescent="0.25">
      <c r="A2641" t="s">
        <v>210</v>
      </c>
      <c r="B2641" s="1">
        <v>44301</v>
      </c>
      <c r="C2641">
        <v>477</v>
      </c>
    </row>
    <row r="2642" spans="1:3" x14ac:dyDescent="0.25">
      <c r="A2642" t="s">
        <v>184</v>
      </c>
      <c r="B2642" s="1">
        <v>44301</v>
      </c>
      <c r="C2642">
        <v>873</v>
      </c>
    </row>
    <row r="2643" spans="1:3" x14ac:dyDescent="0.25">
      <c r="A2643" t="s">
        <v>39</v>
      </c>
      <c r="B2643" s="1">
        <v>44301</v>
      </c>
      <c r="C2643">
        <v>712</v>
      </c>
    </row>
    <row r="2644" spans="1:3" x14ac:dyDescent="0.25">
      <c r="A2644" t="s">
        <v>108</v>
      </c>
      <c r="B2644" s="1">
        <v>44301</v>
      </c>
      <c r="C2644">
        <v>849</v>
      </c>
    </row>
    <row r="2645" spans="1:3" x14ac:dyDescent="0.25">
      <c r="A2645" t="s">
        <v>289</v>
      </c>
      <c r="B2645" s="1">
        <v>44301</v>
      </c>
      <c r="C2645">
        <v>138</v>
      </c>
    </row>
    <row r="2646" spans="1:3" x14ac:dyDescent="0.25">
      <c r="A2646" t="s">
        <v>131</v>
      </c>
      <c r="B2646" s="1">
        <v>44301</v>
      </c>
      <c r="C2646">
        <v>869</v>
      </c>
    </row>
    <row r="2647" spans="1:3" x14ac:dyDescent="0.25">
      <c r="A2647" t="s">
        <v>294</v>
      </c>
      <c r="B2647" s="1">
        <v>44301</v>
      </c>
      <c r="C2647">
        <v>838</v>
      </c>
    </row>
    <row r="2648" spans="1:3" x14ac:dyDescent="0.25">
      <c r="A2648" t="s">
        <v>91</v>
      </c>
      <c r="B2648" s="1">
        <v>44301</v>
      </c>
      <c r="C2648">
        <v>813</v>
      </c>
    </row>
    <row r="2649" spans="1:3" x14ac:dyDescent="0.25">
      <c r="A2649" t="s">
        <v>40</v>
      </c>
      <c r="B2649" s="1">
        <v>44301</v>
      </c>
      <c r="C2649">
        <v>513</v>
      </c>
    </row>
    <row r="2650" spans="1:3" x14ac:dyDescent="0.25">
      <c r="A2650" t="s">
        <v>27</v>
      </c>
      <c r="B2650" s="1">
        <v>44302</v>
      </c>
      <c r="C2650">
        <v>855</v>
      </c>
    </row>
    <row r="2651" spans="1:3" x14ac:dyDescent="0.25">
      <c r="A2651" t="s">
        <v>86</v>
      </c>
      <c r="B2651" s="1">
        <v>44302</v>
      </c>
      <c r="C2651">
        <v>562</v>
      </c>
    </row>
    <row r="2652" spans="1:3" x14ac:dyDescent="0.25">
      <c r="A2652" t="s">
        <v>9</v>
      </c>
      <c r="B2652" s="1">
        <v>44302</v>
      </c>
      <c r="C2652">
        <v>158</v>
      </c>
    </row>
    <row r="2653" spans="1:3" x14ac:dyDescent="0.25">
      <c r="A2653" t="s">
        <v>182</v>
      </c>
      <c r="B2653" s="1">
        <v>44302</v>
      </c>
      <c r="C2653">
        <v>747</v>
      </c>
    </row>
    <row r="2654" spans="1:3" x14ac:dyDescent="0.25">
      <c r="A2654" t="s">
        <v>183</v>
      </c>
      <c r="B2654" s="1">
        <v>44302</v>
      </c>
      <c r="C2654">
        <v>813</v>
      </c>
    </row>
    <row r="2655" spans="1:3" x14ac:dyDescent="0.25">
      <c r="A2655" t="s">
        <v>120</v>
      </c>
      <c r="B2655" s="1">
        <v>44302</v>
      </c>
      <c r="C2655">
        <v>141</v>
      </c>
    </row>
    <row r="2656" spans="1:3" x14ac:dyDescent="0.25">
      <c r="A2656" t="s">
        <v>31</v>
      </c>
      <c r="B2656" s="1">
        <v>44302</v>
      </c>
      <c r="C2656">
        <v>806</v>
      </c>
    </row>
    <row r="2657" spans="1:3" x14ac:dyDescent="0.25">
      <c r="A2657" t="s">
        <v>194</v>
      </c>
      <c r="B2657" s="1">
        <v>44302</v>
      </c>
      <c r="C2657">
        <v>305</v>
      </c>
    </row>
    <row r="2658" spans="1:3" x14ac:dyDescent="0.25">
      <c r="A2658" t="s">
        <v>277</v>
      </c>
      <c r="B2658" s="1">
        <v>44302</v>
      </c>
      <c r="C2658">
        <v>229</v>
      </c>
    </row>
    <row r="2659" spans="1:3" x14ac:dyDescent="0.25">
      <c r="A2659" t="s">
        <v>64</v>
      </c>
      <c r="B2659" s="1">
        <v>44302</v>
      </c>
      <c r="C2659">
        <v>514</v>
      </c>
    </row>
    <row r="2660" spans="1:3" x14ac:dyDescent="0.25">
      <c r="A2660" t="s">
        <v>159</v>
      </c>
      <c r="B2660" s="1">
        <v>44302</v>
      </c>
      <c r="C2660">
        <v>169</v>
      </c>
    </row>
    <row r="2661" spans="1:3" x14ac:dyDescent="0.25">
      <c r="A2661" t="s">
        <v>98</v>
      </c>
      <c r="B2661" s="1">
        <v>44302</v>
      </c>
      <c r="C2661">
        <v>833</v>
      </c>
    </row>
    <row r="2662" spans="1:3" x14ac:dyDescent="0.25">
      <c r="A2662" t="s">
        <v>147</v>
      </c>
      <c r="B2662" s="1">
        <v>44302</v>
      </c>
      <c r="C2662">
        <v>632</v>
      </c>
    </row>
    <row r="2663" spans="1:3" x14ac:dyDescent="0.25">
      <c r="A2663" t="s">
        <v>252</v>
      </c>
      <c r="B2663" s="1">
        <v>44302</v>
      </c>
      <c r="C2663">
        <v>998</v>
      </c>
    </row>
    <row r="2664" spans="1:3" x14ac:dyDescent="0.25">
      <c r="A2664" t="s">
        <v>228</v>
      </c>
      <c r="B2664" s="1">
        <v>44302</v>
      </c>
      <c r="C2664">
        <v>234</v>
      </c>
    </row>
    <row r="2665" spans="1:3" x14ac:dyDescent="0.25">
      <c r="A2665" t="s">
        <v>138</v>
      </c>
      <c r="B2665" s="1">
        <v>44302</v>
      </c>
      <c r="C2665">
        <v>857</v>
      </c>
    </row>
    <row r="2666" spans="1:3" x14ac:dyDescent="0.25">
      <c r="A2666" t="s">
        <v>170</v>
      </c>
      <c r="B2666" s="1">
        <v>44302</v>
      </c>
      <c r="C2666">
        <v>208</v>
      </c>
    </row>
    <row r="2667" spans="1:3" x14ac:dyDescent="0.25">
      <c r="A2667" t="s">
        <v>4</v>
      </c>
      <c r="B2667" s="1">
        <v>44302</v>
      </c>
      <c r="C2667">
        <v>371</v>
      </c>
    </row>
    <row r="2668" spans="1:3" x14ac:dyDescent="0.25">
      <c r="A2668" t="s">
        <v>54</v>
      </c>
      <c r="B2668" s="1">
        <v>44302</v>
      </c>
      <c r="C2668">
        <v>674</v>
      </c>
    </row>
    <row r="2669" spans="1:3" x14ac:dyDescent="0.25">
      <c r="A2669" t="s">
        <v>101</v>
      </c>
      <c r="B2669" s="1">
        <v>44302</v>
      </c>
      <c r="C2669">
        <v>118</v>
      </c>
    </row>
    <row r="2670" spans="1:3" x14ac:dyDescent="0.25">
      <c r="A2670" t="s">
        <v>302</v>
      </c>
      <c r="B2670" s="1">
        <v>44302</v>
      </c>
      <c r="C2670">
        <v>811</v>
      </c>
    </row>
    <row r="2671" spans="1:3" x14ac:dyDescent="0.25">
      <c r="A2671" t="s">
        <v>47</v>
      </c>
      <c r="B2671" s="1">
        <v>44302</v>
      </c>
      <c r="C2671">
        <v>463</v>
      </c>
    </row>
    <row r="2672" spans="1:3" x14ac:dyDescent="0.25">
      <c r="A2672" t="s">
        <v>265</v>
      </c>
      <c r="B2672" s="1">
        <v>44302</v>
      </c>
      <c r="C2672">
        <v>752</v>
      </c>
    </row>
    <row r="2673" spans="1:3" x14ac:dyDescent="0.25">
      <c r="A2673" t="s">
        <v>39</v>
      </c>
      <c r="B2673" s="1">
        <v>44302</v>
      </c>
      <c r="C2673">
        <v>279</v>
      </c>
    </row>
    <row r="2674" spans="1:3" x14ac:dyDescent="0.25">
      <c r="A2674" t="s">
        <v>123</v>
      </c>
      <c r="B2674" s="1">
        <v>44302</v>
      </c>
      <c r="C2674">
        <v>606</v>
      </c>
    </row>
    <row r="2675" spans="1:3" x14ac:dyDescent="0.25">
      <c r="A2675" t="s">
        <v>275</v>
      </c>
      <c r="B2675" s="1">
        <v>44302</v>
      </c>
      <c r="C2675">
        <v>358</v>
      </c>
    </row>
    <row r="2676" spans="1:3" x14ac:dyDescent="0.25">
      <c r="A2676" t="s">
        <v>295</v>
      </c>
      <c r="B2676" s="1">
        <v>44302</v>
      </c>
      <c r="C2676">
        <v>689</v>
      </c>
    </row>
    <row r="2677" spans="1:3" x14ac:dyDescent="0.25">
      <c r="A2677" t="s">
        <v>290</v>
      </c>
      <c r="B2677" s="1">
        <v>44302</v>
      </c>
      <c r="C2677">
        <v>487</v>
      </c>
    </row>
    <row r="2678" spans="1:3" x14ac:dyDescent="0.25">
      <c r="A2678" t="s">
        <v>201</v>
      </c>
      <c r="B2678" s="1">
        <v>44302</v>
      </c>
      <c r="C2678">
        <v>744</v>
      </c>
    </row>
    <row r="2679" spans="1:3" x14ac:dyDescent="0.25">
      <c r="A2679" t="s">
        <v>182</v>
      </c>
      <c r="B2679" s="1">
        <v>44302</v>
      </c>
      <c r="C2679">
        <v>421</v>
      </c>
    </row>
    <row r="2680" spans="1:3" x14ac:dyDescent="0.25">
      <c r="A2680" t="s">
        <v>95</v>
      </c>
      <c r="B2680" s="1">
        <v>44302</v>
      </c>
      <c r="C2680">
        <v>669</v>
      </c>
    </row>
    <row r="2681" spans="1:3" x14ac:dyDescent="0.25">
      <c r="A2681" t="s">
        <v>28</v>
      </c>
      <c r="B2681" s="1">
        <v>44302</v>
      </c>
      <c r="C2681">
        <v>773</v>
      </c>
    </row>
    <row r="2682" spans="1:3" x14ac:dyDescent="0.25">
      <c r="A2682" t="s">
        <v>144</v>
      </c>
      <c r="B2682" s="1">
        <v>44302</v>
      </c>
      <c r="C2682">
        <v>124</v>
      </c>
    </row>
    <row r="2683" spans="1:3" x14ac:dyDescent="0.25">
      <c r="A2683" t="s">
        <v>243</v>
      </c>
      <c r="B2683" s="1">
        <v>44302</v>
      </c>
      <c r="C2683">
        <v>702</v>
      </c>
    </row>
    <row r="2684" spans="1:3" x14ac:dyDescent="0.25">
      <c r="A2684" t="s">
        <v>269</v>
      </c>
      <c r="B2684" s="1">
        <v>44302</v>
      </c>
      <c r="C2684">
        <v>903</v>
      </c>
    </row>
    <row r="2685" spans="1:3" x14ac:dyDescent="0.25">
      <c r="A2685" t="s">
        <v>238</v>
      </c>
      <c r="B2685" s="1">
        <v>44302</v>
      </c>
      <c r="C2685">
        <v>624</v>
      </c>
    </row>
    <row r="2686" spans="1:3" x14ac:dyDescent="0.25">
      <c r="A2686" t="s">
        <v>127</v>
      </c>
      <c r="B2686" s="1">
        <v>44302</v>
      </c>
      <c r="C2686">
        <v>162</v>
      </c>
    </row>
    <row r="2687" spans="1:3" x14ac:dyDescent="0.25">
      <c r="A2687" t="s">
        <v>99</v>
      </c>
      <c r="B2687" s="1">
        <v>44302</v>
      </c>
      <c r="C2687">
        <v>968</v>
      </c>
    </row>
    <row r="2688" spans="1:3" x14ac:dyDescent="0.25">
      <c r="A2688" t="s">
        <v>97</v>
      </c>
      <c r="B2688" s="1">
        <v>44302</v>
      </c>
      <c r="C2688">
        <v>763</v>
      </c>
    </row>
    <row r="2689" spans="1:3" x14ac:dyDescent="0.25">
      <c r="A2689" t="s">
        <v>220</v>
      </c>
      <c r="B2689" s="1">
        <v>44302</v>
      </c>
      <c r="C2689">
        <v>922</v>
      </c>
    </row>
    <row r="2690" spans="1:3" x14ac:dyDescent="0.25">
      <c r="A2690" t="s">
        <v>106</v>
      </c>
      <c r="B2690" s="1">
        <v>44302</v>
      </c>
      <c r="C2690">
        <v>642</v>
      </c>
    </row>
    <row r="2691" spans="1:3" x14ac:dyDescent="0.25">
      <c r="A2691" t="s">
        <v>293</v>
      </c>
      <c r="B2691" s="1">
        <v>44302</v>
      </c>
      <c r="C2691">
        <v>738</v>
      </c>
    </row>
    <row r="2692" spans="1:3" x14ac:dyDescent="0.25">
      <c r="A2692" t="s">
        <v>244</v>
      </c>
      <c r="B2692" s="1">
        <v>44302</v>
      </c>
      <c r="C2692">
        <v>950</v>
      </c>
    </row>
    <row r="2693" spans="1:3" x14ac:dyDescent="0.25">
      <c r="A2693" t="s">
        <v>73</v>
      </c>
      <c r="B2693" s="1">
        <v>44302</v>
      </c>
      <c r="C2693">
        <v>467</v>
      </c>
    </row>
    <row r="2694" spans="1:3" x14ac:dyDescent="0.25">
      <c r="A2694" t="s">
        <v>13</v>
      </c>
      <c r="B2694" s="1">
        <v>44302</v>
      </c>
      <c r="C2694">
        <v>288</v>
      </c>
    </row>
    <row r="2695" spans="1:3" x14ac:dyDescent="0.25">
      <c r="A2695" t="s">
        <v>265</v>
      </c>
      <c r="B2695" s="1">
        <v>44302</v>
      </c>
      <c r="C2695">
        <v>184</v>
      </c>
    </row>
    <row r="2696" spans="1:3" x14ac:dyDescent="0.25">
      <c r="A2696" t="s">
        <v>117</v>
      </c>
      <c r="B2696" s="1">
        <v>44302</v>
      </c>
      <c r="C2696">
        <v>332</v>
      </c>
    </row>
    <row r="2697" spans="1:3" x14ac:dyDescent="0.25">
      <c r="A2697" t="s">
        <v>71</v>
      </c>
      <c r="B2697" s="1">
        <v>44302</v>
      </c>
      <c r="C2697">
        <v>216</v>
      </c>
    </row>
    <row r="2698" spans="1:3" x14ac:dyDescent="0.25">
      <c r="A2698" t="s">
        <v>44</v>
      </c>
      <c r="B2698" s="1">
        <v>44302</v>
      </c>
      <c r="C2698">
        <v>235</v>
      </c>
    </row>
    <row r="2699" spans="1:3" x14ac:dyDescent="0.25">
      <c r="A2699" t="s">
        <v>110</v>
      </c>
      <c r="B2699" s="1">
        <v>44302</v>
      </c>
      <c r="C2699">
        <v>840</v>
      </c>
    </row>
    <row r="2700" spans="1:3" x14ac:dyDescent="0.25">
      <c r="A2700" t="s">
        <v>290</v>
      </c>
      <c r="B2700" s="1">
        <v>44302</v>
      </c>
      <c r="C2700">
        <v>450</v>
      </c>
    </row>
    <row r="2701" spans="1:3" x14ac:dyDescent="0.25">
      <c r="A2701" t="s">
        <v>88</v>
      </c>
      <c r="B2701" s="1">
        <v>44302</v>
      </c>
      <c r="C2701">
        <v>409</v>
      </c>
    </row>
    <row r="2702" spans="1:3" x14ac:dyDescent="0.25">
      <c r="A2702" t="s">
        <v>125</v>
      </c>
      <c r="B2702" s="1">
        <v>44302</v>
      </c>
      <c r="C2702">
        <v>258</v>
      </c>
    </row>
    <row r="2703" spans="1:3" x14ac:dyDescent="0.25">
      <c r="A2703" t="s">
        <v>52</v>
      </c>
      <c r="B2703" s="1">
        <v>44302</v>
      </c>
      <c r="C2703">
        <v>317</v>
      </c>
    </row>
    <row r="2704" spans="1:3" x14ac:dyDescent="0.25">
      <c r="A2704" t="s">
        <v>207</v>
      </c>
      <c r="B2704" s="1">
        <v>44302</v>
      </c>
      <c r="C2704">
        <v>627</v>
      </c>
    </row>
    <row r="2705" spans="1:3" x14ac:dyDescent="0.25">
      <c r="A2705" t="s">
        <v>13</v>
      </c>
      <c r="B2705" s="1">
        <v>44302</v>
      </c>
      <c r="C2705">
        <v>641</v>
      </c>
    </row>
    <row r="2706" spans="1:3" x14ac:dyDescent="0.25">
      <c r="A2706" t="s">
        <v>93</v>
      </c>
      <c r="B2706" s="1">
        <v>44302</v>
      </c>
      <c r="C2706">
        <v>118</v>
      </c>
    </row>
    <row r="2707" spans="1:3" x14ac:dyDescent="0.25">
      <c r="A2707" t="s">
        <v>247</v>
      </c>
      <c r="B2707" s="1">
        <v>44302</v>
      </c>
      <c r="C2707">
        <v>898</v>
      </c>
    </row>
    <row r="2708" spans="1:3" x14ac:dyDescent="0.25">
      <c r="A2708" t="s">
        <v>153</v>
      </c>
      <c r="B2708" s="1">
        <v>44302</v>
      </c>
      <c r="C2708">
        <v>653</v>
      </c>
    </row>
    <row r="2709" spans="1:3" x14ac:dyDescent="0.25">
      <c r="A2709" t="s">
        <v>257</v>
      </c>
      <c r="B2709" s="1">
        <v>44302</v>
      </c>
      <c r="C2709">
        <v>810</v>
      </c>
    </row>
    <row r="2710" spans="1:3" x14ac:dyDescent="0.25">
      <c r="A2710" t="s">
        <v>82</v>
      </c>
      <c r="B2710" s="1">
        <v>44303</v>
      </c>
      <c r="C2710">
        <v>369</v>
      </c>
    </row>
    <row r="2711" spans="1:3" x14ac:dyDescent="0.25">
      <c r="A2711" t="s">
        <v>177</v>
      </c>
      <c r="B2711" s="1">
        <v>44303</v>
      </c>
      <c r="C2711">
        <v>793</v>
      </c>
    </row>
    <row r="2712" spans="1:3" x14ac:dyDescent="0.25">
      <c r="A2712" t="s">
        <v>83</v>
      </c>
      <c r="B2712" s="1">
        <v>44303</v>
      </c>
      <c r="C2712">
        <v>457</v>
      </c>
    </row>
    <row r="2713" spans="1:3" x14ac:dyDescent="0.25">
      <c r="A2713" t="s">
        <v>14</v>
      </c>
      <c r="B2713" s="1">
        <v>44303</v>
      </c>
      <c r="C2713">
        <v>166</v>
      </c>
    </row>
    <row r="2714" spans="1:3" x14ac:dyDescent="0.25">
      <c r="A2714" t="s">
        <v>44</v>
      </c>
      <c r="B2714" s="1">
        <v>44303</v>
      </c>
      <c r="C2714">
        <v>340</v>
      </c>
    </row>
    <row r="2715" spans="1:3" x14ac:dyDescent="0.25">
      <c r="A2715" t="s">
        <v>200</v>
      </c>
      <c r="B2715" s="1">
        <v>44303</v>
      </c>
      <c r="C2715">
        <v>657</v>
      </c>
    </row>
    <row r="2716" spans="1:3" x14ac:dyDescent="0.25">
      <c r="A2716" t="s">
        <v>93</v>
      </c>
      <c r="B2716" s="1">
        <v>44303</v>
      </c>
      <c r="C2716">
        <v>157</v>
      </c>
    </row>
    <row r="2717" spans="1:3" x14ac:dyDescent="0.25">
      <c r="A2717" t="s">
        <v>296</v>
      </c>
      <c r="B2717" s="1">
        <v>44303</v>
      </c>
      <c r="C2717">
        <v>242</v>
      </c>
    </row>
    <row r="2718" spans="1:3" x14ac:dyDescent="0.25">
      <c r="A2718" t="s">
        <v>282</v>
      </c>
      <c r="B2718" s="1">
        <v>44303</v>
      </c>
      <c r="C2718">
        <v>213</v>
      </c>
    </row>
    <row r="2719" spans="1:3" x14ac:dyDescent="0.25">
      <c r="A2719" t="s">
        <v>180</v>
      </c>
      <c r="B2719" s="1">
        <v>44303</v>
      </c>
      <c r="C2719">
        <v>457</v>
      </c>
    </row>
    <row r="2720" spans="1:3" x14ac:dyDescent="0.25">
      <c r="A2720" t="s">
        <v>282</v>
      </c>
      <c r="B2720" s="1">
        <v>44303</v>
      </c>
      <c r="C2720">
        <v>979</v>
      </c>
    </row>
    <row r="2721" spans="1:3" x14ac:dyDescent="0.25">
      <c r="A2721" t="s">
        <v>36</v>
      </c>
      <c r="B2721" s="1">
        <v>44303</v>
      </c>
      <c r="C2721">
        <v>188</v>
      </c>
    </row>
    <row r="2722" spans="1:3" x14ac:dyDescent="0.25">
      <c r="A2722" t="s">
        <v>163</v>
      </c>
      <c r="B2722" s="1">
        <v>44303</v>
      </c>
      <c r="C2722">
        <v>643</v>
      </c>
    </row>
    <row r="2723" spans="1:3" x14ac:dyDescent="0.25">
      <c r="A2723" t="s">
        <v>258</v>
      </c>
      <c r="B2723" s="1">
        <v>44303</v>
      </c>
      <c r="C2723">
        <v>454</v>
      </c>
    </row>
    <row r="2724" spans="1:3" x14ac:dyDescent="0.25">
      <c r="A2724" t="s">
        <v>99</v>
      </c>
      <c r="B2724" s="1">
        <v>44303</v>
      </c>
      <c r="C2724">
        <v>972</v>
      </c>
    </row>
    <row r="2725" spans="1:3" x14ac:dyDescent="0.25">
      <c r="A2725" t="s">
        <v>95</v>
      </c>
      <c r="B2725" s="1">
        <v>44303</v>
      </c>
      <c r="C2725">
        <v>112</v>
      </c>
    </row>
    <row r="2726" spans="1:3" x14ac:dyDescent="0.25">
      <c r="A2726" t="s">
        <v>241</v>
      </c>
      <c r="B2726" s="1">
        <v>44303</v>
      </c>
      <c r="C2726">
        <v>185</v>
      </c>
    </row>
    <row r="2727" spans="1:3" x14ac:dyDescent="0.25">
      <c r="A2727" t="s">
        <v>24</v>
      </c>
      <c r="B2727" s="1">
        <v>44303</v>
      </c>
      <c r="C2727">
        <v>366</v>
      </c>
    </row>
    <row r="2728" spans="1:3" x14ac:dyDescent="0.25">
      <c r="A2728" t="s">
        <v>223</v>
      </c>
      <c r="B2728" s="1">
        <v>44303</v>
      </c>
      <c r="C2728">
        <v>820</v>
      </c>
    </row>
    <row r="2729" spans="1:3" x14ac:dyDescent="0.25">
      <c r="A2729" t="s">
        <v>54</v>
      </c>
      <c r="B2729" s="1">
        <v>44303</v>
      </c>
      <c r="C2729">
        <v>392</v>
      </c>
    </row>
    <row r="2730" spans="1:3" x14ac:dyDescent="0.25">
      <c r="A2730" t="s">
        <v>72</v>
      </c>
      <c r="B2730" s="1">
        <v>44303</v>
      </c>
      <c r="C2730">
        <v>972</v>
      </c>
    </row>
    <row r="2731" spans="1:3" x14ac:dyDescent="0.25">
      <c r="A2731" t="s">
        <v>257</v>
      </c>
      <c r="B2731" s="1">
        <v>44303</v>
      </c>
      <c r="C2731">
        <v>431</v>
      </c>
    </row>
    <row r="2732" spans="1:3" x14ac:dyDescent="0.25">
      <c r="A2732" t="s">
        <v>203</v>
      </c>
      <c r="B2732" s="1">
        <v>44303</v>
      </c>
      <c r="C2732">
        <v>569</v>
      </c>
    </row>
    <row r="2733" spans="1:3" x14ac:dyDescent="0.25">
      <c r="A2733" t="s">
        <v>16</v>
      </c>
      <c r="B2733" s="1">
        <v>44303</v>
      </c>
      <c r="C2733">
        <v>378</v>
      </c>
    </row>
    <row r="2734" spans="1:3" x14ac:dyDescent="0.25">
      <c r="A2734" t="s">
        <v>214</v>
      </c>
      <c r="B2734" s="1">
        <v>44303</v>
      </c>
      <c r="C2734">
        <v>349</v>
      </c>
    </row>
    <row r="2735" spans="1:3" x14ac:dyDescent="0.25">
      <c r="A2735" t="s">
        <v>192</v>
      </c>
      <c r="B2735" s="1">
        <v>44303</v>
      </c>
      <c r="C2735">
        <v>981</v>
      </c>
    </row>
    <row r="2736" spans="1:3" x14ac:dyDescent="0.25">
      <c r="A2736" t="s">
        <v>266</v>
      </c>
      <c r="B2736" s="1">
        <v>44303</v>
      </c>
      <c r="C2736">
        <v>444</v>
      </c>
    </row>
    <row r="2737" spans="1:3" x14ac:dyDescent="0.25">
      <c r="A2737" t="s">
        <v>295</v>
      </c>
      <c r="B2737" s="1">
        <v>44303</v>
      </c>
      <c r="C2737">
        <v>989</v>
      </c>
    </row>
    <row r="2738" spans="1:3" x14ac:dyDescent="0.25">
      <c r="A2738" t="s">
        <v>156</v>
      </c>
      <c r="B2738" s="1">
        <v>44303</v>
      </c>
      <c r="C2738">
        <v>164</v>
      </c>
    </row>
    <row r="2739" spans="1:3" x14ac:dyDescent="0.25">
      <c r="A2739" t="s">
        <v>79</v>
      </c>
      <c r="B2739" s="1">
        <v>44303</v>
      </c>
      <c r="C2739">
        <v>929</v>
      </c>
    </row>
    <row r="2740" spans="1:3" x14ac:dyDescent="0.25">
      <c r="A2740" t="s">
        <v>172</v>
      </c>
      <c r="B2740" s="1">
        <v>44303</v>
      </c>
      <c r="C2740">
        <v>540</v>
      </c>
    </row>
    <row r="2741" spans="1:3" x14ac:dyDescent="0.25">
      <c r="A2741" t="s">
        <v>61</v>
      </c>
      <c r="B2741" s="1">
        <v>44303</v>
      </c>
      <c r="C2741">
        <v>495</v>
      </c>
    </row>
    <row r="2742" spans="1:3" x14ac:dyDescent="0.25">
      <c r="A2742" t="s">
        <v>277</v>
      </c>
      <c r="B2742" s="1">
        <v>44303</v>
      </c>
      <c r="C2742">
        <v>209</v>
      </c>
    </row>
    <row r="2743" spans="1:3" x14ac:dyDescent="0.25">
      <c r="A2743" t="s">
        <v>297</v>
      </c>
      <c r="B2743" s="1">
        <v>44303</v>
      </c>
      <c r="C2743">
        <v>311</v>
      </c>
    </row>
    <row r="2744" spans="1:3" x14ac:dyDescent="0.25">
      <c r="A2744" t="s">
        <v>87</v>
      </c>
      <c r="B2744" s="1">
        <v>44303</v>
      </c>
      <c r="C2744">
        <v>998</v>
      </c>
    </row>
    <row r="2745" spans="1:3" x14ac:dyDescent="0.25">
      <c r="A2745" t="s">
        <v>234</v>
      </c>
      <c r="B2745" s="1">
        <v>44303</v>
      </c>
      <c r="C2745">
        <v>968</v>
      </c>
    </row>
    <row r="2746" spans="1:3" x14ac:dyDescent="0.25">
      <c r="A2746" t="s">
        <v>144</v>
      </c>
      <c r="B2746" s="1">
        <v>44303</v>
      </c>
      <c r="C2746">
        <v>673</v>
      </c>
    </row>
    <row r="2747" spans="1:3" x14ac:dyDescent="0.25">
      <c r="A2747" t="s">
        <v>136</v>
      </c>
      <c r="B2747" s="1">
        <v>44303</v>
      </c>
      <c r="C2747">
        <v>793</v>
      </c>
    </row>
    <row r="2748" spans="1:3" x14ac:dyDescent="0.25">
      <c r="A2748" t="s">
        <v>36</v>
      </c>
      <c r="B2748" s="1">
        <v>44303</v>
      </c>
      <c r="C2748">
        <v>307</v>
      </c>
    </row>
    <row r="2749" spans="1:3" x14ac:dyDescent="0.25">
      <c r="A2749" t="s">
        <v>223</v>
      </c>
      <c r="B2749" s="1">
        <v>44303</v>
      </c>
      <c r="C2749">
        <v>512</v>
      </c>
    </row>
    <row r="2750" spans="1:3" x14ac:dyDescent="0.25">
      <c r="A2750" t="s">
        <v>46</v>
      </c>
      <c r="B2750" s="1">
        <v>44303</v>
      </c>
      <c r="C2750">
        <v>484</v>
      </c>
    </row>
    <row r="2751" spans="1:3" x14ac:dyDescent="0.25">
      <c r="A2751" t="s">
        <v>224</v>
      </c>
      <c r="B2751" s="1">
        <v>44303</v>
      </c>
      <c r="C2751">
        <v>736</v>
      </c>
    </row>
    <row r="2752" spans="1:3" x14ac:dyDescent="0.25">
      <c r="A2752" t="s">
        <v>249</v>
      </c>
      <c r="B2752" s="1">
        <v>44303</v>
      </c>
      <c r="C2752">
        <v>822</v>
      </c>
    </row>
    <row r="2753" spans="1:3" x14ac:dyDescent="0.25">
      <c r="A2753" t="s">
        <v>205</v>
      </c>
      <c r="B2753" s="1">
        <v>44303</v>
      </c>
      <c r="C2753">
        <v>519</v>
      </c>
    </row>
    <row r="2754" spans="1:3" x14ac:dyDescent="0.25">
      <c r="A2754" t="s">
        <v>190</v>
      </c>
      <c r="B2754" s="1">
        <v>44303</v>
      </c>
      <c r="C2754">
        <v>243</v>
      </c>
    </row>
    <row r="2755" spans="1:3" x14ac:dyDescent="0.25">
      <c r="A2755" t="s">
        <v>293</v>
      </c>
      <c r="B2755" s="1">
        <v>44303</v>
      </c>
      <c r="C2755">
        <v>545</v>
      </c>
    </row>
    <row r="2756" spans="1:3" x14ac:dyDescent="0.25">
      <c r="A2756" t="s">
        <v>38</v>
      </c>
      <c r="B2756" s="1">
        <v>44303</v>
      </c>
      <c r="C2756">
        <v>364</v>
      </c>
    </row>
    <row r="2757" spans="1:3" x14ac:dyDescent="0.25">
      <c r="A2757" t="s">
        <v>55</v>
      </c>
      <c r="B2757" s="1">
        <v>44304</v>
      </c>
      <c r="C2757">
        <v>972</v>
      </c>
    </row>
    <row r="2758" spans="1:3" x14ac:dyDescent="0.25">
      <c r="A2758" t="s">
        <v>81</v>
      </c>
      <c r="B2758" s="1">
        <v>44304</v>
      </c>
      <c r="C2758">
        <v>497</v>
      </c>
    </row>
    <row r="2759" spans="1:3" x14ac:dyDescent="0.25">
      <c r="A2759" t="s">
        <v>147</v>
      </c>
      <c r="B2759" s="1">
        <v>44304</v>
      </c>
      <c r="C2759">
        <v>321</v>
      </c>
    </row>
    <row r="2760" spans="1:3" x14ac:dyDescent="0.25">
      <c r="A2760" t="s">
        <v>225</v>
      </c>
      <c r="B2760" s="1">
        <v>44304</v>
      </c>
      <c r="C2760">
        <v>511</v>
      </c>
    </row>
    <row r="2761" spans="1:3" x14ac:dyDescent="0.25">
      <c r="A2761" t="s">
        <v>4</v>
      </c>
      <c r="B2761" s="1">
        <v>44304</v>
      </c>
      <c r="C2761">
        <v>249</v>
      </c>
    </row>
    <row r="2762" spans="1:3" x14ac:dyDescent="0.25">
      <c r="A2762" t="s">
        <v>61</v>
      </c>
      <c r="B2762" s="1">
        <v>44304</v>
      </c>
      <c r="C2762">
        <v>210</v>
      </c>
    </row>
    <row r="2763" spans="1:3" x14ac:dyDescent="0.25">
      <c r="A2763" t="s">
        <v>283</v>
      </c>
      <c r="B2763" s="1">
        <v>44304</v>
      </c>
      <c r="C2763">
        <v>461</v>
      </c>
    </row>
    <row r="2764" spans="1:3" x14ac:dyDescent="0.25">
      <c r="A2764" t="s">
        <v>60</v>
      </c>
      <c r="B2764" s="1">
        <v>44304</v>
      </c>
      <c r="C2764">
        <v>328</v>
      </c>
    </row>
    <row r="2765" spans="1:3" x14ac:dyDescent="0.25">
      <c r="A2765" t="s">
        <v>233</v>
      </c>
      <c r="B2765" s="1">
        <v>44304</v>
      </c>
      <c r="C2765">
        <v>988</v>
      </c>
    </row>
    <row r="2766" spans="1:3" x14ac:dyDescent="0.25">
      <c r="A2766" t="s">
        <v>20</v>
      </c>
      <c r="B2766" s="1">
        <v>44304</v>
      </c>
      <c r="C2766">
        <v>929</v>
      </c>
    </row>
    <row r="2767" spans="1:3" x14ac:dyDescent="0.25">
      <c r="A2767" t="s">
        <v>95</v>
      </c>
      <c r="B2767" s="1">
        <v>44304</v>
      </c>
      <c r="C2767">
        <v>107</v>
      </c>
    </row>
    <row r="2768" spans="1:3" x14ac:dyDescent="0.25">
      <c r="A2768" t="s">
        <v>193</v>
      </c>
      <c r="B2768" s="1">
        <v>44304</v>
      </c>
      <c r="C2768">
        <v>140</v>
      </c>
    </row>
    <row r="2769" spans="1:3" x14ac:dyDescent="0.25">
      <c r="A2769" t="s">
        <v>17</v>
      </c>
      <c r="B2769" s="1">
        <v>44304</v>
      </c>
      <c r="C2769">
        <v>804</v>
      </c>
    </row>
    <row r="2770" spans="1:3" x14ac:dyDescent="0.25">
      <c r="A2770" t="s">
        <v>40</v>
      </c>
      <c r="B2770" s="1">
        <v>44304</v>
      </c>
      <c r="C2770">
        <v>604</v>
      </c>
    </row>
    <row r="2771" spans="1:3" x14ac:dyDescent="0.25">
      <c r="A2771" t="s">
        <v>147</v>
      </c>
      <c r="B2771" s="1">
        <v>44304</v>
      </c>
      <c r="C2771">
        <v>562</v>
      </c>
    </row>
    <row r="2772" spans="1:3" x14ac:dyDescent="0.25">
      <c r="A2772" t="s">
        <v>112</v>
      </c>
      <c r="B2772" s="1">
        <v>44304</v>
      </c>
      <c r="C2772">
        <v>788</v>
      </c>
    </row>
    <row r="2773" spans="1:3" x14ac:dyDescent="0.25">
      <c r="A2773" t="s">
        <v>242</v>
      </c>
      <c r="B2773" s="1">
        <v>44304</v>
      </c>
      <c r="C2773">
        <v>898</v>
      </c>
    </row>
    <row r="2774" spans="1:3" x14ac:dyDescent="0.25">
      <c r="A2774" t="s">
        <v>169</v>
      </c>
      <c r="B2774" s="1">
        <v>44304</v>
      </c>
      <c r="C2774">
        <v>682</v>
      </c>
    </row>
    <row r="2775" spans="1:3" x14ac:dyDescent="0.25">
      <c r="A2775" t="s">
        <v>117</v>
      </c>
      <c r="B2775" s="1">
        <v>44304</v>
      </c>
      <c r="C2775">
        <v>424</v>
      </c>
    </row>
    <row r="2776" spans="1:3" x14ac:dyDescent="0.25">
      <c r="A2776" t="s">
        <v>153</v>
      </c>
      <c r="B2776" s="1">
        <v>44304</v>
      </c>
      <c r="C2776">
        <v>775</v>
      </c>
    </row>
    <row r="2777" spans="1:3" x14ac:dyDescent="0.25">
      <c r="A2777" t="s">
        <v>273</v>
      </c>
      <c r="B2777" s="1">
        <v>44304</v>
      </c>
      <c r="C2777">
        <v>686</v>
      </c>
    </row>
    <row r="2778" spans="1:3" x14ac:dyDescent="0.25">
      <c r="A2778" t="s">
        <v>275</v>
      </c>
      <c r="B2778" s="1">
        <v>44304</v>
      </c>
      <c r="C2778">
        <v>394</v>
      </c>
    </row>
    <row r="2779" spans="1:3" x14ac:dyDescent="0.25">
      <c r="A2779" t="s">
        <v>56</v>
      </c>
      <c r="B2779" s="1">
        <v>44304</v>
      </c>
      <c r="C2779">
        <v>741</v>
      </c>
    </row>
    <row r="2780" spans="1:3" x14ac:dyDescent="0.25">
      <c r="A2780" t="s">
        <v>242</v>
      </c>
      <c r="B2780" s="1">
        <v>44304</v>
      </c>
      <c r="C2780">
        <v>879</v>
      </c>
    </row>
    <row r="2781" spans="1:3" x14ac:dyDescent="0.25">
      <c r="A2781" t="s">
        <v>272</v>
      </c>
      <c r="B2781" s="1">
        <v>44304</v>
      </c>
      <c r="C2781">
        <v>411</v>
      </c>
    </row>
    <row r="2782" spans="1:3" x14ac:dyDescent="0.25">
      <c r="A2782" t="s">
        <v>89</v>
      </c>
      <c r="B2782" s="1">
        <v>44304</v>
      </c>
      <c r="C2782">
        <v>148</v>
      </c>
    </row>
    <row r="2783" spans="1:3" x14ac:dyDescent="0.25">
      <c r="A2783" t="s">
        <v>131</v>
      </c>
      <c r="B2783" s="1">
        <v>44304</v>
      </c>
      <c r="C2783">
        <v>761</v>
      </c>
    </row>
    <row r="2784" spans="1:3" x14ac:dyDescent="0.25">
      <c r="A2784" t="s">
        <v>3</v>
      </c>
      <c r="B2784" s="1">
        <v>44304</v>
      </c>
      <c r="C2784">
        <v>472</v>
      </c>
    </row>
    <row r="2785" spans="1:3" x14ac:dyDescent="0.25">
      <c r="A2785" t="s">
        <v>100</v>
      </c>
      <c r="B2785" s="1">
        <v>44304</v>
      </c>
      <c r="C2785">
        <v>884</v>
      </c>
    </row>
    <row r="2786" spans="1:3" x14ac:dyDescent="0.25">
      <c r="A2786" t="s">
        <v>162</v>
      </c>
      <c r="B2786" s="1">
        <v>44304</v>
      </c>
      <c r="C2786">
        <v>318</v>
      </c>
    </row>
    <row r="2787" spans="1:3" x14ac:dyDescent="0.25">
      <c r="A2787" t="s">
        <v>189</v>
      </c>
      <c r="B2787" s="1">
        <v>44304</v>
      </c>
      <c r="C2787">
        <v>213</v>
      </c>
    </row>
    <row r="2788" spans="1:3" x14ac:dyDescent="0.25">
      <c r="A2788" t="s">
        <v>206</v>
      </c>
      <c r="B2788" s="1">
        <v>44304</v>
      </c>
      <c r="C2788">
        <v>203</v>
      </c>
    </row>
    <row r="2789" spans="1:3" x14ac:dyDescent="0.25">
      <c r="A2789" t="s">
        <v>257</v>
      </c>
      <c r="B2789" s="1">
        <v>44304</v>
      </c>
      <c r="C2789">
        <v>214</v>
      </c>
    </row>
    <row r="2790" spans="1:3" x14ac:dyDescent="0.25">
      <c r="A2790" t="s">
        <v>87</v>
      </c>
      <c r="B2790" s="1">
        <v>44304</v>
      </c>
      <c r="C2790">
        <v>893</v>
      </c>
    </row>
    <row r="2791" spans="1:3" x14ac:dyDescent="0.25">
      <c r="A2791" t="s">
        <v>287</v>
      </c>
      <c r="B2791" s="1">
        <v>44304</v>
      </c>
      <c r="C2791">
        <v>198</v>
      </c>
    </row>
    <row r="2792" spans="1:3" x14ac:dyDescent="0.25">
      <c r="A2792" t="s">
        <v>11</v>
      </c>
      <c r="B2792" s="1">
        <v>44304</v>
      </c>
      <c r="C2792">
        <v>489</v>
      </c>
    </row>
    <row r="2793" spans="1:3" x14ac:dyDescent="0.25">
      <c r="A2793" t="s">
        <v>68</v>
      </c>
      <c r="B2793" s="1">
        <v>44304</v>
      </c>
      <c r="C2793">
        <v>615</v>
      </c>
    </row>
    <row r="2794" spans="1:3" x14ac:dyDescent="0.25">
      <c r="A2794" t="s">
        <v>31</v>
      </c>
      <c r="B2794" s="1">
        <v>44304</v>
      </c>
      <c r="C2794">
        <v>836</v>
      </c>
    </row>
    <row r="2795" spans="1:3" x14ac:dyDescent="0.25">
      <c r="A2795" t="s">
        <v>41</v>
      </c>
      <c r="B2795" s="1">
        <v>44305</v>
      </c>
      <c r="C2795">
        <v>579</v>
      </c>
    </row>
    <row r="2796" spans="1:3" x14ac:dyDescent="0.25">
      <c r="A2796" t="s">
        <v>51</v>
      </c>
      <c r="B2796" s="1">
        <v>44305</v>
      </c>
      <c r="C2796">
        <v>240</v>
      </c>
    </row>
    <row r="2797" spans="1:3" x14ac:dyDescent="0.25">
      <c r="A2797" t="s">
        <v>111</v>
      </c>
      <c r="B2797" s="1">
        <v>44305</v>
      </c>
      <c r="C2797">
        <v>351</v>
      </c>
    </row>
    <row r="2798" spans="1:3" x14ac:dyDescent="0.25">
      <c r="A2798" t="s">
        <v>64</v>
      </c>
      <c r="B2798" s="1">
        <v>44305</v>
      </c>
      <c r="C2798">
        <v>739</v>
      </c>
    </row>
    <row r="2799" spans="1:3" x14ac:dyDescent="0.25">
      <c r="A2799" t="s">
        <v>169</v>
      </c>
      <c r="B2799" s="1">
        <v>44305</v>
      </c>
      <c r="C2799">
        <v>547</v>
      </c>
    </row>
    <row r="2800" spans="1:3" x14ac:dyDescent="0.25">
      <c r="A2800" t="s">
        <v>22</v>
      </c>
      <c r="B2800" s="1">
        <v>44305</v>
      </c>
      <c r="C2800">
        <v>319</v>
      </c>
    </row>
    <row r="2801" spans="1:3" x14ac:dyDescent="0.25">
      <c r="A2801" t="s">
        <v>136</v>
      </c>
      <c r="B2801" s="1">
        <v>44305</v>
      </c>
      <c r="C2801">
        <v>795</v>
      </c>
    </row>
    <row r="2802" spans="1:3" x14ac:dyDescent="0.25">
      <c r="A2802" t="s">
        <v>57</v>
      </c>
      <c r="B2802" s="1">
        <v>44305</v>
      </c>
      <c r="C2802">
        <v>203</v>
      </c>
    </row>
    <row r="2803" spans="1:3" x14ac:dyDescent="0.25">
      <c r="A2803" t="s">
        <v>138</v>
      </c>
      <c r="B2803" s="1">
        <v>44305</v>
      </c>
      <c r="C2803">
        <v>406</v>
      </c>
    </row>
    <row r="2804" spans="1:3" x14ac:dyDescent="0.25">
      <c r="A2804" t="s">
        <v>202</v>
      </c>
      <c r="B2804" s="1">
        <v>44305</v>
      </c>
      <c r="C2804">
        <v>544</v>
      </c>
    </row>
    <row r="2805" spans="1:3" x14ac:dyDescent="0.25">
      <c r="A2805" t="s">
        <v>165</v>
      </c>
      <c r="B2805" s="1">
        <v>44305</v>
      </c>
      <c r="C2805">
        <v>622</v>
      </c>
    </row>
    <row r="2806" spans="1:3" x14ac:dyDescent="0.25">
      <c r="A2806" t="s">
        <v>255</v>
      </c>
      <c r="B2806" s="1">
        <v>44305</v>
      </c>
      <c r="C2806">
        <v>423</v>
      </c>
    </row>
    <row r="2807" spans="1:3" x14ac:dyDescent="0.25">
      <c r="A2807" t="s">
        <v>145</v>
      </c>
      <c r="B2807" s="1">
        <v>44305</v>
      </c>
      <c r="C2807">
        <v>872</v>
      </c>
    </row>
    <row r="2808" spans="1:3" x14ac:dyDescent="0.25">
      <c r="A2808" t="s">
        <v>54</v>
      </c>
      <c r="B2808" s="1">
        <v>44305</v>
      </c>
      <c r="C2808">
        <v>424</v>
      </c>
    </row>
    <row r="2809" spans="1:3" x14ac:dyDescent="0.25">
      <c r="A2809" t="s">
        <v>291</v>
      </c>
      <c r="B2809" s="1">
        <v>44305</v>
      </c>
      <c r="C2809">
        <v>490</v>
      </c>
    </row>
    <row r="2810" spans="1:3" x14ac:dyDescent="0.25">
      <c r="A2810" t="s">
        <v>23</v>
      </c>
      <c r="B2810" s="1">
        <v>44305</v>
      </c>
      <c r="C2810">
        <v>972</v>
      </c>
    </row>
    <row r="2811" spans="1:3" x14ac:dyDescent="0.25">
      <c r="A2811" t="s">
        <v>45</v>
      </c>
      <c r="B2811" s="1">
        <v>44305</v>
      </c>
      <c r="C2811">
        <v>806</v>
      </c>
    </row>
    <row r="2812" spans="1:3" x14ac:dyDescent="0.25">
      <c r="A2812" t="s">
        <v>25</v>
      </c>
      <c r="B2812" s="1">
        <v>44305</v>
      </c>
      <c r="C2812">
        <v>364</v>
      </c>
    </row>
    <row r="2813" spans="1:3" x14ac:dyDescent="0.25">
      <c r="A2813" t="s">
        <v>162</v>
      </c>
      <c r="B2813" s="1">
        <v>44305</v>
      </c>
      <c r="C2813">
        <v>689</v>
      </c>
    </row>
    <row r="2814" spans="1:3" x14ac:dyDescent="0.25">
      <c r="A2814" t="s">
        <v>55</v>
      </c>
      <c r="B2814" s="1">
        <v>44305</v>
      </c>
      <c r="C2814">
        <v>158</v>
      </c>
    </row>
    <row r="2815" spans="1:3" x14ac:dyDescent="0.25">
      <c r="A2815" t="s">
        <v>261</v>
      </c>
      <c r="B2815" s="1">
        <v>44305</v>
      </c>
      <c r="C2815">
        <v>306</v>
      </c>
    </row>
    <row r="2816" spans="1:3" x14ac:dyDescent="0.25">
      <c r="A2816" t="s">
        <v>163</v>
      </c>
      <c r="B2816" s="1">
        <v>44305</v>
      </c>
      <c r="C2816">
        <v>864</v>
      </c>
    </row>
    <row r="2817" spans="1:3" x14ac:dyDescent="0.25">
      <c r="A2817" t="s">
        <v>222</v>
      </c>
      <c r="B2817" s="1">
        <v>44305</v>
      </c>
      <c r="C2817">
        <v>907</v>
      </c>
    </row>
    <row r="2818" spans="1:3" x14ac:dyDescent="0.25">
      <c r="A2818" t="s">
        <v>279</v>
      </c>
      <c r="B2818" s="1">
        <v>44305</v>
      </c>
      <c r="C2818">
        <v>635</v>
      </c>
    </row>
    <row r="2819" spans="1:3" x14ac:dyDescent="0.25">
      <c r="A2819" t="s">
        <v>234</v>
      </c>
      <c r="B2819" s="1">
        <v>44305</v>
      </c>
      <c r="C2819">
        <v>367</v>
      </c>
    </row>
    <row r="2820" spans="1:3" x14ac:dyDescent="0.25">
      <c r="A2820" t="s">
        <v>60</v>
      </c>
      <c r="B2820" s="1">
        <v>44305</v>
      </c>
      <c r="C2820">
        <v>263</v>
      </c>
    </row>
    <row r="2821" spans="1:3" x14ac:dyDescent="0.25">
      <c r="A2821" t="s">
        <v>33</v>
      </c>
      <c r="B2821" s="1">
        <v>44305</v>
      </c>
      <c r="C2821">
        <v>770</v>
      </c>
    </row>
    <row r="2822" spans="1:3" x14ac:dyDescent="0.25">
      <c r="A2822" t="s">
        <v>211</v>
      </c>
      <c r="B2822" s="1">
        <v>44305</v>
      </c>
      <c r="C2822">
        <v>118</v>
      </c>
    </row>
    <row r="2823" spans="1:3" x14ac:dyDescent="0.25">
      <c r="A2823" t="s">
        <v>174</v>
      </c>
      <c r="B2823" s="1">
        <v>44305</v>
      </c>
      <c r="C2823">
        <v>894</v>
      </c>
    </row>
    <row r="2824" spans="1:3" x14ac:dyDescent="0.25">
      <c r="A2824" t="s">
        <v>148</v>
      </c>
      <c r="B2824" s="1">
        <v>44305</v>
      </c>
      <c r="C2824">
        <v>462</v>
      </c>
    </row>
    <row r="2825" spans="1:3" x14ac:dyDescent="0.25">
      <c r="A2825" t="s">
        <v>261</v>
      </c>
      <c r="B2825" s="1">
        <v>44305</v>
      </c>
      <c r="C2825">
        <v>588</v>
      </c>
    </row>
    <row r="2826" spans="1:3" x14ac:dyDescent="0.25">
      <c r="A2826" t="s">
        <v>138</v>
      </c>
      <c r="B2826" s="1">
        <v>44305</v>
      </c>
      <c r="C2826">
        <v>519</v>
      </c>
    </row>
    <row r="2827" spans="1:3" x14ac:dyDescent="0.25">
      <c r="A2827" t="s">
        <v>38</v>
      </c>
      <c r="B2827" s="1">
        <v>44305</v>
      </c>
      <c r="C2827">
        <v>191</v>
      </c>
    </row>
    <row r="2828" spans="1:3" x14ac:dyDescent="0.25">
      <c r="A2828" t="s">
        <v>123</v>
      </c>
      <c r="B2828" s="1">
        <v>44305</v>
      </c>
      <c r="C2828">
        <v>336</v>
      </c>
    </row>
    <row r="2829" spans="1:3" x14ac:dyDescent="0.25">
      <c r="A2829" t="s">
        <v>251</v>
      </c>
      <c r="B2829" s="1">
        <v>44305</v>
      </c>
      <c r="C2829">
        <v>880</v>
      </c>
    </row>
    <row r="2830" spans="1:3" x14ac:dyDescent="0.25">
      <c r="A2830" t="s">
        <v>81</v>
      </c>
      <c r="B2830" s="1">
        <v>44305</v>
      </c>
      <c r="C2830">
        <v>876</v>
      </c>
    </row>
    <row r="2831" spans="1:3" x14ac:dyDescent="0.25">
      <c r="A2831" t="s">
        <v>217</v>
      </c>
      <c r="B2831" s="1">
        <v>44305</v>
      </c>
      <c r="C2831">
        <v>434</v>
      </c>
    </row>
    <row r="2832" spans="1:3" x14ac:dyDescent="0.25">
      <c r="A2832" t="s">
        <v>42</v>
      </c>
      <c r="B2832" s="1">
        <v>44305</v>
      </c>
      <c r="C2832">
        <v>700</v>
      </c>
    </row>
    <row r="2833" spans="1:3" x14ac:dyDescent="0.25">
      <c r="A2833" t="s">
        <v>215</v>
      </c>
      <c r="B2833" s="1">
        <v>44305</v>
      </c>
      <c r="C2833">
        <v>798</v>
      </c>
    </row>
    <row r="2834" spans="1:3" x14ac:dyDescent="0.25">
      <c r="A2834" t="s">
        <v>55</v>
      </c>
      <c r="B2834" s="1">
        <v>44305</v>
      </c>
      <c r="C2834">
        <v>434</v>
      </c>
    </row>
    <row r="2835" spans="1:3" x14ac:dyDescent="0.25">
      <c r="A2835" t="s">
        <v>100</v>
      </c>
      <c r="B2835" s="1">
        <v>44305</v>
      </c>
      <c r="C2835">
        <v>447</v>
      </c>
    </row>
    <row r="2836" spans="1:3" x14ac:dyDescent="0.25">
      <c r="A2836" t="s">
        <v>138</v>
      </c>
      <c r="B2836" s="1">
        <v>44305</v>
      </c>
      <c r="C2836">
        <v>898</v>
      </c>
    </row>
    <row r="2837" spans="1:3" x14ac:dyDescent="0.25">
      <c r="A2837" t="s">
        <v>139</v>
      </c>
      <c r="B2837" s="1">
        <v>44305</v>
      </c>
      <c r="C2837">
        <v>834</v>
      </c>
    </row>
    <row r="2838" spans="1:3" x14ac:dyDescent="0.25">
      <c r="A2838" t="s">
        <v>105</v>
      </c>
      <c r="B2838" s="1">
        <v>44305</v>
      </c>
      <c r="C2838">
        <v>152</v>
      </c>
    </row>
    <row r="2839" spans="1:3" x14ac:dyDescent="0.25">
      <c r="A2839" t="s">
        <v>134</v>
      </c>
      <c r="B2839" s="1">
        <v>44305</v>
      </c>
      <c r="C2839">
        <v>353</v>
      </c>
    </row>
    <row r="2840" spans="1:3" x14ac:dyDescent="0.25">
      <c r="A2840" t="s">
        <v>242</v>
      </c>
      <c r="B2840" s="1">
        <v>44305</v>
      </c>
      <c r="C2840">
        <v>806</v>
      </c>
    </row>
    <row r="2841" spans="1:3" x14ac:dyDescent="0.25">
      <c r="A2841" t="s">
        <v>100</v>
      </c>
      <c r="B2841" s="1">
        <v>44305</v>
      </c>
      <c r="C2841">
        <v>849</v>
      </c>
    </row>
    <row r="2842" spans="1:3" x14ac:dyDescent="0.25">
      <c r="A2842" t="s">
        <v>57</v>
      </c>
      <c r="B2842" s="1">
        <v>44305</v>
      </c>
      <c r="C2842">
        <v>220</v>
      </c>
    </row>
    <row r="2843" spans="1:3" x14ac:dyDescent="0.25">
      <c r="A2843" t="s">
        <v>256</v>
      </c>
      <c r="B2843" s="1">
        <v>44305</v>
      </c>
      <c r="C2843">
        <v>144</v>
      </c>
    </row>
    <row r="2844" spans="1:3" x14ac:dyDescent="0.25">
      <c r="A2844" t="s">
        <v>4</v>
      </c>
      <c r="B2844" s="1">
        <v>44305</v>
      </c>
      <c r="C2844">
        <v>381</v>
      </c>
    </row>
    <row r="2845" spans="1:3" x14ac:dyDescent="0.25">
      <c r="A2845" t="s">
        <v>98</v>
      </c>
      <c r="B2845" s="1">
        <v>44305</v>
      </c>
      <c r="C2845">
        <v>840</v>
      </c>
    </row>
    <row r="2846" spans="1:3" x14ac:dyDescent="0.25">
      <c r="A2846" t="s">
        <v>287</v>
      </c>
      <c r="B2846" s="1">
        <v>44305</v>
      </c>
      <c r="C2846">
        <v>961</v>
      </c>
    </row>
    <row r="2847" spans="1:3" x14ac:dyDescent="0.25">
      <c r="A2847" t="s">
        <v>294</v>
      </c>
      <c r="B2847" s="1">
        <v>44305</v>
      </c>
      <c r="C2847">
        <v>321</v>
      </c>
    </row>
    <row r="2848" spans="1:3" x14ac:dyDescent="0.25">
      <c r="A2848" t="s">
        <v>156</v>
      </c>
      <c r="B2848" s="1">
        <v>44305</v>
      </c>
      <c r="C2848">
        <v>328</v>
      </c>
    </row>
    <row r="2849" spans="1:3" x14ac:dyDescent="0.25">
      <c r="A2849" t="s">
        <v>17</v>
      </c>
      <c r="B2849" s="1">
        <v>44305</v>
      </c>
      <c r="C2849">
        <v>295</v>
      </c>
    </row>
    <row r="2850" spans="1:3" x14ac:dyDescent="0.25">
      <c r="A2850" t="s">
        <v>103</v>
      </c>
      <c r="B2850" s="1">
        <v>44305</v>
      </c>
      <c r="C2850">
        <v>849</v>
      </c>
    </row>
    <row r="2851" spans="1:3" x14ac:dyDescent="0.25">
      <c r="A2851" t="s">
        <v>295</v>
      </c>
      <c r="B2851" s="1">
        <v>44305</v>
      </c>
      <c r="C2851">
        <v>459</v>
      </c>
    </row>
    <row r="2852" spans="1:3" x14ac:dyDescent="0.25">
      <c r="A2852" t="s">
        <v>51</v>
      </c>
      <c r="B2852" s="1">
        <v>44305</v>
      </c>
      <c r="C2852">
        <v>781</v>
      </c>
    </row>
    <row r="2853" spans="1:3" x14ac:dyDescent="0.25">
      <c r="A2853" t="s">
        <v>239</v>
      </c>
      <c r="B2853" s="1">
        <v>44305</v>
      </c>
      <c r="C2853">
        <v>945</v>
      </c>
    </row>
    <row r="2854" spans="1:3" x14ac:dyDescent="0.25">
      <c r="A2854" t="s">
        <v>152</v>
      </c>
      <c r="B2854" s="1">
        <v>44305</v>
      </c>
      <c r="C2854">
        <v>482</v>
      </c>
    </row>
    <row r="2855" spans="1:3" x14ac:dyDescent="0.25">
      <c r="A2855" t="s">
        <v>184</v>
      </c>
      <c r="B2855" s="1">
        <v>44305</v>
      </c>
      <c r="C2855">
        <v>273</v>
      </c>
    </row>
    <row r="2856" spans="1:3" x14ac:dyDescent="0.25">
      <c r="A2856" t="s">
        <v>49</v>
      </c>
      <c r="B2856" s="1">
        <v>44305</v>
      </c>
      <c r="C2856">
        <v>254</v>
      </c>
    </row>
    <row r="2857" spans="1:3" x14ac:dyDescent="0.25">
      <c r="A2857" t="s">
        <v>284</v>
      </c>
      <c r="B2857" s="1">
        <v>44305</v>
      </c>
      <c r="C2857">
        <v>910</v>
      </c>
    </row>
    <row r="2858" spans="1:3" x14ac:dyDescent="0.25">
      <c r="A2858" t="s">
        <v>278</v>
      </c>
      <c r="B2858" s="1">
        <v>44305</v>
      </c>
      <c r="C2858">
        <v>263</v>
      </c>
    </row>
    <row r="2859" spans="1:3" x14ac:dyDescent="0.25">
      <c r="A2859" t="s">
        <v>138</v>
      </c>
      <c r="B2859" s="1">
        <v>44305</v>
      </c>
      <c r="C2859">
        <v>277</v>
      </c>
    </row>
    <row r="2860" spans="1:3" x14ac:dyDescent="0.25">
      <c r="A2860" t="s">
        <v>200</v>
      </c>
      <c r="B2860" s="1">
        <v>44305</v>
      </c>
      <c r="C2860">
        <v>231</v>
      </c>
    </row>
    <row r="2861" spans="1:3" x14ac:dyDescent="0.25">
      <c r="A2861" t="s">
        <v>13</v>
      </c>
      <c r="B2861" s="1">
        <v>44306</v>
      </c>
      <c r="C2861">
        <v>770</v>
      </c>
    </row>
    <row r="2862" spans="1:3" x14ac:dyDescent="0.25">
      <c r="A2862" t="s">
        <v>119</v>
      </c>
      <c r="B2862" s="1">
        <v>44306</v>
      </c>
      <c r="C2862">
        <v>458</v>
      </c>
    </row>
    <row r="2863" spans="1:3" x14ac:dyDescent="0.25">
      <c r="A2863" t="s">
        <v>220</v>
      </c>
      <c r="B2863" s="1">
        <v>44306</v>
      </c>
      <c r="C2863">
        <v>499</v>
      </c>
    </row>
    <row r="2864" spans="1:3" x14ac:dyDescent="0.25">
      <c r="A2864" t="s">
        <v>284</v>
      </c>
      <c r="B2864" s="1">
        <v>44306</v>
      </c>
      <c r="C2864">
        <v>688</v>
      </c>
    </row>
    <row r="2865" spans="1:3" x14ac:dyDescent="0.25">
      <c r="A2865" t="s">
        <v>248</v>
      </c>
      <c r="B2865" s="1">
        <v>44306</v>
      </c>
      <c r="C2865">
        <v>514</v>
      </c>
    </row>
    <row r="2866" spans="1:3" x14ac:dyDescent="0.25">
      <c r="A2866" t="s">
        <v>231</v>
      </c>
      <c r="B2866" s="1">
        <v>44306</v>
      </c>
      <c r="C2866">
        <v>552</v>
      </c>
    </row>
    <row r="2867" spans="1:3" x14ac:dyDescent="0.25">
      <c r="A2867" t="s">
        <v>239</v>
      </c>
      <c r="B2867" s="1">
        <v>44306</v>
      </c>
      <c r="C2867">
        <v>611</v>
      </c>
    </row>
    <row r="2868" spans="1:3" x14ac:dyDescent="0.25">
      <c r="A2868" t="s">
        <v>93</v>
      </c>
      <c r="B2868" s="1">
        <v>44306</v>
      </c>
      <c r="C2868">
        <v>106</v>
      </c>
    </row>
    <row r="2869" spans="1:3" x14ac:dyDescent="0.25">
      <c r="A2869" t="s">
        <v>15</v>
      </c>
      <c r="B2869" s="1">
        <v>44306</v>
      </c>
      <c r="C2869">
        <v>293</v>
      </c>
    </row>
    <row r="2870" spans="1:3" x14ac:dyDescent="0.25">
      <c r="A2870" t="s">
        <v>80</v>
      </c>
      <c r="B2870" s="1">
        <v>44306</v>
      </c>
      <c r="C2870">
        <v>917</v>
      </c>
    </row>
    <row r="2871" spans="1:3" x14ac:dyDescent="0.25">
      <c r="A2871" t="s">
        <v>40</v>
      </c>
      <c r="B2871" s="1">
        <v>44306</v>
      </c>
      <c r="C2871">
        <v>177</v>
      </c>
    </row>
    <row r="2872" spans="1:3" x14ac:dyDescent="0.25">
      <c r="A2872" t="s">
        <v>167</v>
      </c>
      <c r="B2872" s="1">
        <v>44306</v>
      </c>
      <c r="C2872">
        <v>570</v>
      </c>
    </row>
    <row r="2873" spans="1:3" x14ac:dyDescent="0.25">
      <c r="A2873" t="s">
        <v>301</v>
      </c>
      <c r="B2873" s="1">
        <v>44306</v>
      </c>
      <c r="C2873">
        <v>688</v>
      </c>
    </row>
    <row r="2874" spans="1:3" x14ac:dyDescent="0.25">
      <c r="A2874" t="s">
        <v>275</v>
      </c>
      <c r="B2874" s="1">
        <v>44306</v>
      </c>
      <c r="C2874">
        <v>249</v>
      </c>
    </row>
    <row r="2875" spans="1:3" x14ac:dyDescent="0.25">
      <c r="A2875" t="s">
        <v>18</v>
      </c>
      <c r="B2875" s="1">
        <v>44306</v>
      </c>
      <c r="C2875">
        <v>208</v>
      </c>
    </row>
    <row r="2876" spans="1:3" x14ac:dyDescent="0.25">
      <c r="A2876" t="s">
        <v>143</v>
      </c>
      <c r="B2876" s="1">
        <v>44306</v>
      </c>
      <c r="C2876">
        <v>855</v>
      </c>
    </row>
    <row r="2877" spans="1:3" x14ac:dyDescent="0.25">
      <c r="A2877" t="s">
        <v>115</v>
      </c>
      <c r="B2877" s="1">
        <v>44306</v>
      </c>
      <c r="C2877">
        <v>266</v>
      </c>
    </row>
    <row r="2878" spans="1:3" x14ac:dyDescent="0.25">
      <c r="A2878" t="s">
        <v>189</v>
      </c>
      <c r="B2878" s="1">
        <v>44306</v>
      </c>
      <c r="C2878">
        <v>245</v>
      </c>
    </row>
    <row r="2879" spans="1:3" x14ac:dyDescent="0.25">
      <c r="A2879" t="s">
        <v>133</v>
      </c>
      <c r="B2879" s="1">
        <v>44306</v>
      </c>
      <c r="C2879">
        <v>742</v>
      </c>
    </row>
    <row r="2880" spans="1:3" x14ac:dyDescent="0.25">
      <c r="A2880" t="s">
        <v>132</v>
      </c>
      <c r="B2880" s="1">
        <v>44306</v>
      </c>
      <c r="C2880">
        <v>527</v>
      </c>
    </row>
    <row r="2881" spans="1:3" x14ac:dyDescent="0.25">
      <c r="A2881" t="s">
        <v>196</v>
      </c>
      <c r="B2881" s="1">
        <v>44306</v>
      </c>
      <c r="C2881">
        <v>689</v>
      </c>
    </row>
    <row r="2882" spans="1:3" x14ac:dyDescent="0.25">
      <c r="A2882" t="s">
        <v>51</v>
      </c>
      <c r="B2882" s="1">
        <v>44306</v>
      </c>
      <c r="C2882">
        <v>240</v>
      </c>
    </row>
    <row r="2883" spans="1:3" x14ac:dyDescent="0.25">
      <c r="A2883" t="s">
        <v>191</v>
      </c>
      <c r="B2883" s="1">
        <v>44306</v>
      </c>
      <c r="C2883">
        <v>171</v>
      </c>
    </row>
    <row r="2884" spans="1:3" x14ac:dyDescent="0.25">
      <c r="A2884" t="s">
        <v>173</v>
      </c>
      <c r="B2884" s="1">
        <v>44306</v>
      </c>
      <c r="C2884">
        <v>688</v>
      </c>
    </row>
    <row r="2885" spans="1:3" x14ac:dyDescent="0.25">
      <c r="A2885" t="s">
        <v>80</v>
      </c>
      <c r="B2885" s="1">
        <v>44306</v>
      </c>
      <c r="C2885">
        <v>272</v>
      </c>
    </row>
    <row r="2886" spans="1:3" x14ac:dyDescent="0.25">
      <c r="A2886" t="s">
        <v>204</v>
      </c>
      <c r="B2886" s="1">
        <v>44306</v>
      </c>
      <c r="C2886">
        <v>314</v>
      </c>
    </row>
    <row r="2887" spans="1:3" x14ac:dyDescent="0.25">
      <c r="A2887" t="s">
        <v>289</v>
      </c>
      <c r="B2887" s="1">
        <v>44306</v>
      </c>
      <c r="C2887">
        <v>277</v>
      </c>
    </row>
    <row r="2888" spans="1:3" x14ac:dyDescent="0.25">
      <c r="A2888" t="s">
        <v>195</v>
      </c>
      <c r="B2888" s="1">
        <v>44306</v>
      </c>
      <c r="C2888">
        <v>643</v>
      </c>
    </row>
    <row r="2889" spans="1:3" x14ac:dyDescent="0.25">
      <c r="A2889" t="s">
        <v>216</v>
      </c>
      <c r="B2889" s="1">
        <v>44306</v>
      </c>
      <c r="C2889">
        <v>651</v>
      </c>
    </row>
    <row r="2890" spans="1:3" x14ac:dyDescent="0.25">
      <c r="A2890" t="s">
        <v>284</v>
      </c>
      <c r="B2890" s="1">
        <v>44306</v>
      </c>
      <c r="C2890">
        <v>468</v>
      </c>
    </row>
    <row r="2891" spans="1:3" x14ac:dyDescent="0.25">
      <c r="A2891" t="s">
        <v>253</v>
      </c>
      <c r="B2891" s="1">
        <v>44306</v>
      </c>
      <c r="C2891">
        <v>142</v>
      </c>
    </row>
    <row r="2892" spans="1:3" x14ac:dyDescent="0.25">
      <c r="A2892" t="s">
        <v>131</v>
      </c>
      <c r="B2892" s="1">
        <v>44306</v>
      </c>
      <c r="C2892">
        <v>304</v>
      </c>
    </row>
    <row r="2893" spans="1:3" x14ac:dyDescent="0.25">
      <c r="A2893" t="s">
        <v>157</v>
      </c>
      <c r="B2893" s="1">
        <v>44306</v>
      </c>
      <c r="C2893">
        <v>142</v>
      </c>
    </row>
    <row r="2894" spans="1:3" x14ac:dyDescent="0.25">
      <c r="A2894" t="s">
        <v>61</v>
      </c>
      <c r="B2894" s="1">
        <v>44306</v>
      </c>
      <c r="C2894">
        <v>725</v>
      </c>
    </row>
    <row r="2895" spans="1:3" x14ac:dyDescent="0.25">
      <c r="A2895" t="s">
        <v>79</v>
      </c>
      <c r="B2895" s="1">
        <v>44306</v>
      </c>
      <c r="C2895">
        <v>160</v>
      </c>
    </row>
    <row r="2896" spans="1:3" x14ac:dyDescent="0.25">
      <c r="A2896" t="s">
        <v>28</v>
      </c>
      <c r="B2896" s="1">
        <v>44306</v>
      </c>
      <c r="C2896">
        <v>218</v>
      </c>
    </row>
    <row r="2897" spans="1:3" x14ac:dyDescent="0.25">
      <c r="A2897" t="s">
        <v>185</v>
      </c>
      <c r="B2897" s="1">
        <v>44306</v>
      </c>
      <c r="C2897">
        <v>820</v>
      </c>
    </row>
    <row r="2898" spans="1:3" x14ac:dyDescent="0.25">
      <c r="A2898" t="s">
        <v>294</v>
      </c>
      <c r="B2898" s="1">
        <v>44306</v>
      </c>
      <c r="C2898">
        <v>717</v>
      </c>
    </row>
    <row r="2899" spans="1:3" x14ac:dyDescent="0.25">
      <c r="A2899" t="s">
        <v>161</v>
      </c>
      <c r="B2899" s="1">
        <v>44306</v>
      </c>
      <c r="C2899">
        <v>849</v>
      </c>
    </row>
    <row r="2900" spans="1:3" x14ac:dyDescent="0.25">
      <c r="A2900" t="s">
        <v>119</v>
      </c>
      <c r="B2900" s="1">
        <v>44306</v>
      </c>
      <c r="C2900">
        <v>842</v>
      </c>
    </row>
    <row r="2901" spans="1:3" x14ac:dyDescent="0.25">
      <c r="A2901" t="s">
        <v>228</v>
      </c>
      <c r="B2901" s="1">
        <v>44306</v>
      </c>
      <c r="C2901">
        <v>318</v>
      </c>
    </row>
    <row r="2902" spans="1:3" x14ac:dyDescent="0.25">
      <c r="A2902" t="s">
        <v>158</v>
      </c>
      <c r="B2902" s="1">
        <v>44306</v>
      </c>
      <c r="C2902">
        <v>516</v>
      </c>
    </row>
    <row r="2903" spans="1:3" x14ac:dyDescent="0.25">
      <c r="A2903" t="s">
        <v>134</v>
      </c>
      <c r="B2903" s="1">
        <v>44306</v>
      </c>
      <c r="C2903">
        <v>575</v>
      </c>
    </row>
    <row r="2904" spans="1:3" x14ac:dyDescent="0.25">
      <c r="A2904" t="s">
        <v>235</v>
      </c>
      <c r="B2904" s="1">
        <v>44306</v>
      </c>
      <c r="C2904">
        <v>295</v>
      </c>
    </row>
    <row r="2905" spans="1:3" x14ac:dyDescent="0.25">
      <c r="A2905" t="s">
        <v>211</v>
      </c>
      <c r="B2905" s="1">
        <v>44306</v>
      </c>
      <c r="C2905">
        <v>647</v>
      </c>
    </row>
    <row r="2906" spans="1:3" x14ac:dyDescent="0.25">
      <c r="A2906" t="s">
        <v>29</v>
      </c>
      <c r="B2906" s="1">
        <v>44306</v>
      </c>
      <c r="C2906">
        <v>512</v>
      </c>
    </row>
    <row r="2907" spans="1:3" x14ac:dyDescent="0.25">
      <c r="A2907" t="s">
        <v>234</v>
      </c>
      <c r="B2907" s="1">
        <v>44306</v>
      </c>
      <c r="C2907">
        <v>527</v>
      </c>
    </row>
    <row r="2908" spans="1:3" x14ac:dyDescent="0.25">
      <c r="A2908" t="s">
        <v>143</v>
      </c>
      <c r="B2908" s="1">
        <v>44306</v>
      </c>
      <c r="C2908">
        <v>936</v>
      </c>
    </row>
    <row r="2909" spans="1:3" x14ac:dyDescent="0.25">
      <c r="A2909" t="s">
        <v>36</v>
      </c>
      <c r="B2909" s="1">
        <v>44307</v>
      </c>
      <c r="C2909">
        <v>787</v>
      </c>
    </row>
    <row r="2910" spans="1:3" x14ac:dyDescent="0.25">
      <c r="A2910" t="s">
        <v>132</v>
      </c>
      <c r="B2910" s="1">
        <v>44307</v>
      </c>
      <c r="C2910">
        <v>604</v>
      </c>
    </row>
    <row r="2911" spans="1:3" x14ac:dyDescent="0.25">
      <c r="A2911" t="s">
        <v>172</v>
      </c>
      <c r="B2911" s="1">
        <v>44307</v>
      </c>
      <c r="C2911">
        <v>651</v>
      </c>
    </row>
    <row r="2912" spans="1:3" x14ac:dyDescent="0.25">
      <c r="A2912" t="s">
        <v>40</v>
      </c>
      <c r="B2912" s="1">
        <v>44307</v>
      </c>
      <c r="C2912">
        <v>898</v>
      </c>
    </row>
    <row r="2913" spans="1:3" x14ac:dyDescent="0.25">
      <c r="A2913" t="s">
        <v>182</v>
      </c>
      <c r="B2913" s="1">
        <v>44307</v>
      </c>
      <c r="C2913">
        <v>726</v>
      </c>
    </row>
    <row r="2914" spans="1:3" x14ac:dyDescent="0.25">
      <c r="A2914" t="s">
        <v>275</v>
      </c>
      <c r="B2914" s="1">
        <v>44307</v>
      </c>
      <c r="C2914">
        <v>766</v>
      </c>
    </row>
    <row r="2915" spans="1:3" x14ac:dyDescent="0.25">
      <c r="A2915" t="s">
        <v>139</v>
      </c>
      <c r="B2915" s="1">
        <v>44307</v>
      </c>
      <c r="C2915">
        <v>420</v>
      </c>
    </row>
    <row r="2916" spans="1:3" x14ac:dyDescent="0.25">
      <c r="A2916" t="s">
        <v>94</v>
      </c>
      <c r="B2916" s="1">
        <v>44307</v>
      </c>
      <c r="C2916">
        <v>509</v>
      </c>
    </row>
    <row r="2917" spans="1:3" x14ac:dyDescent="0.25">
      <c r="A2917" t="s">
        <v>145</v>
      </c>
      <c r="B2917" s="1">
        <v>44307</v>
      </c>
      <c r="C2917">
        <v>851</v>
      </c>
    </row>
    <row r="2918" spans="1:3" x14ac:dyDescent="0.25">
      <c r="A2918" t="s">
        <v>255</v>
      </c>
      <c r="B2918" s="1">
        <v>44307</v>
      </c>
      <c r="C2918">
        <v>455</v>
      </c>
    </row>
    <row r="2919" spans="1:3" x14ac:dyDescent="0.25">
      <c r="A2919" t="s">
        <v>139</v>
      </c>
      <c r="B2919" s="1">
        <v>44307</v>
      </c>
      <c r="C2919">
        <v>317</v>
      </c>
    </row>
    <row r="2920" spans="1:3" x14ac:dyDescent="0.25">
      <c r="A2920" t="s">
        <v>119</v>
      </c>
      <c r="B2920" s="1">
        <v>44307</v>
      </c>
      <c r="C2920">
        <v>767</v>
      </c>
    </row>
    <row r="2921" spans="1:3" x14ac:dyDescent="0.25">
      <c r="A2921" t="s">
        <v>8</v>
      </c>
      <c r="B2921" s="1">
        <v>44307</v>
      </c>
      <c r="C2921">
        <v>132</v>
      </c>
    </row>
    <row r="2922" spans="1:3" x14ac:dyDescent="0.25">
      <c r="A2922" t="s">
        <v>260</v>
      </c>
      <c r="B2922" s="1">
        <v>44307</v>
      </c>
      <c r="C2922">
        <v>534</v>
      </c>
    </row>
    <row r="2923" spans="1:3" x14ac:dyDescent="0.25">
      <c r="A2923" t="s">
        <v>230</v>
      </c>
      <c r="B2923" s="1">
        <v>44307</v>
      </c>
      <c r="C2923">
        <v>889</v>
      </c>
    </row>
    <row r="2924" spans="1:3" x14ac:dyDescent="0.25">
      <c r="A2924" t="s">
        <v>247</v>
      </c>
      <c r="B2924" s="1">
        <v>44307</v>
      </c>
      <c r="C2924">
        <v>279</v>
      </c>
    </row>
    <row r="2925" spans="1:3" x14ac:dyDescent="0.25">
      <c r="A2925" t="s">
        <v>290</v>
      </c>
      <c r="B2925" s="1">
        <v>44307</v>
      </c>
      <c r="C2925">
        <v>587</v>
      </c>
    </row>
    <row r="2926" spans="1:3" x14ac:dyDescent="0.25">
      <c r="A2926" t="s">
        <v>205</v>
      </c>
      <c r="B2926" s="1">
        <v>44307</v>
      </c>
      <c r="C2926">
        <v>617</v>
      </c>
    </row>
    <row r="2927" spans="1:3" x14ac:dyDescent="0.25">
      <c r="A2927" t="s">
        <v>48</v>
      </c>
      <c r="B2927" s="1">
        <v>44307</v>
      </c>
      <c r="C2927">
        <v>486</v>
      </c>
    </row>
    <row r="2928" spans="1:3" x14ac:dyDescent="0.25">
      <c r="A2928" t="s">
        <v>301</v>
      </c>
      <c r="B2928" s="1">
        <v>44307</v>
      </c>
      <c r="C2928">
        <v>657</v>
      </c>
    </row>
    <row r="2929" spans="1:3" x14ac:dyDescent="0.25">
      <c r="A2929" t="s">
        <v>162</v>
      </c>
      <c r="B2929" s="1">
        <v>44307</v>
      </c>
      <c r="C2929">
        <v>943</v>
      </c>
    </row>
    <row r="2930" spans="1:3" x14ac:dyDescent="0.25">
      <c r="A2930" t="s">
        <v>77</v>
      </c>
      <c r="B2930" s="1">
        <v>44307</v>
      </c>
      <c r="C2930">
        <v>167</v>
      </c>
    </row>
    <row r="2931" spans="1:3" x14ac:dyDescent="0.25">
      <c r="A2931" t="s">
        <v>226</v>
      </c>
      <c r="B2931" s="1">
        <v>44307</v>
      </c>
      <c r="C2931">
        <v>423</v>
      </c>
    </row>
    <row r="2932" spans="1:3" x14ac:dyDescent="0.25">
      <c r="A2932" t="s">
        <v>147</v>
      </c>
      <c r="B2932" s="1">
        <v>44307</v>
      </c>
      <c r="C2932">
        <v>551</v>
      </c>
    </row>
    <row r="2933" spans="1:3" x14ac:dyDescent="0.25">
      <c r="A2933" t="s">
        <v>285</v>
      </c>
      <c r="B2933" s="1">
        <v>44307</v>
      </c>
      <c r="C2933">
        <v>297</v>
      </c>
    </row>
    <row r="2934" spans="1:3" x14ac:dyDescent="0.25">
      <c r="A2934" t="s">
        <v>302</v>
      </c>
      <c r="B2934" s="1">
        <v>44307</v>
      </c>
      <c r="C2934">
        <v>772</v>
      </c>
    </row>
    <row r="2935" spans="1:3" x14ac:dyDescent="0.25">
      <c r="A2935" t="s">
        <v>70</v>
      </c>
      <c r="B2935" s="1">
        <v>44307</v>
      </c>
      <c r="C2935">
        <v>576</v>
      </c>
    </row>
    <row r="2936" spans="1:3" x14ac:dyDescent="0.25">
      <c r="A2936" t="s">
        <v>255</v>
      </c>
      <c r="B2936" s="1">
        <v>44307</v>
      </c>
      <c r="C2936">
        <v>377</v>
      </c>
    </row>
    <row r="2937" spans="1:3" x14ac:dyDescent="0.25">
      <c r="A2937" t="s">
        <v>124</v>
      </c>
      <c r="B2937" s="1">
        <v>44307</v>
      </c>
      <c r="C2937">
        <v>924</v>
      </c>
    </row>
    <row r="2938" spans="1:3" x14ac:dyDescent="0.25">
      <c r="A2938" t="s">
        <v>290</v>
      </c>
      <c r="B2938" s="1">
        <v>44307</v>
      </c>
      <c r="C2938">
        <v>750</v>
      </c>
    </row>
    <row r="2939" spans="1:3" x14ac:dyDescent="0.25">
      <c r="A2939" t="s">
        <v>78</v>
      </c>
      <c r="B2939" s="1">
        <v>44307</v>
      </c>
      <c r="C2939">
        <v>305</v>
      </c>
    </row>
    <row r="2940" spans="1:3" x14ac:dyDescent="0.25">
      <c r="A2940" t="s">
        <v>67</v>
      </c>
      <c r="B2940" s="1">
        <v>44307</v>
      </c>
      <c r="C2940">
        <v>405</v>
      </c>
    </row>
    <row r="2941" spans="1:3" x14ac:dyDescent="0.25">
      <c r="A2941" t="s">
        <v>297</v>
      </c>
      <c r="B2941" s="1">
        <v>44307</v>
      </c>
      <c r="C2941">
        <v>695</v>
      </c>
    </row>
    <row r="2942" spans="1:3" x14ac:dyDescent="0.25">
      <c r="A2942" t="s">
        <v>89</v>
      </c>
      <c r="B2942" s="1">
        <v>44307</v>
      </c>
      <c r="C2942">
        <v>871</v>
      </c>
    </row>
    <row r="2943" spans="1:3" x14ac:dyDescent="0.25">
      <c r="A2943" t="s">
        <v>259</v>
      </c>
      <c r="B2943" s="1">
        <v>44307</v>
      </c>
      <c r="C2943">
        <v>667</v>
      </c>
    </row>
    <row r="2944" spans="1:3" x14ac:dyDescent="0.25">
      <c r="A2944" t="s">
        <v>118</v>
      </c>
      <c r="B2944" s="1">
        <v>44307</v>
      </c>
      <c r="C2944">
        <v>808</v>
      </c>
    </row>
    <row r="2945" spans="1:3" x14ac:dyDescent="0.25">
      <c r="A2945" t="s">
        <v>255</v>
      </c>
      <c r="B2945" s="1">
        <v>44307</v>
      </c>
      <c r="C2945">
        <v>447</v>
      </c>
    </row>
    <row r="2946" spans="1:3" x14ac:dyDescent="0.25">
      <c r="A2946" t="s">
        <v>27</v>
      </c>
      <c r="B2946" s="1">
        <v>44307</v>
      </c>
      <c r="C2946">
        <v>894</v>
      </c>
    </row>
    <row r="2947" spans="1:3" x14ac:dyDescent="0.25">
      <c r="A2947" t="s">
        <v>102</v>
      </c>
      <c r="B2947" s="1">
        <v>44307</v>
      </c>
      <c r="C2947">
        <v>828</v>
      </c>
    </row>
    <row r="2948" spans="1:3" x14ac:dyDescent="0.25">
      <c r="A2948" t="s">
        <v>252</v>
      </c>
      <c r="B2948" s="1">
        <v>44307</v>
      </c>
      <c r="C2948">
        <v>316</v>
      </c>
    </row>
    <row r="2949" spans="1:3" x14ac:dyDescent="0.25">
      <c r="A2949" t="s">
        <v>78</v>
      </c>
      <c r="B2949" s="1">
        <v>44307</v>
      </c>
      <c r="C2949">
        <v>343</v>
      </c>
    </row>
    <row r="2950" spans="1:3" x14ac:dyDescent="0.25">
      <c r="A2950" t="s">
        <v>32</v>
      </c>
      <c r="B2950" s="1">
        <v>44307</v>
      </c>
      <c r="C2950">
        <v>827</v>
      </c>
    </row>
    <row r="2951" spans="1:3" x14ac:dyDescent="0.25">
      <c r="A2951" t="s">
        <v>214</v>
      </c>
      <c r="B2951" s="1">
        <v>44307</v>
      </c>
      <c r="C2951">
        <v>931</v>
      </c>
    </row>
    <row r="2952" spans="1:3" x14ac:dyDescent="0.25">
      <c r="A2952" t="s">
        <v>64</v>
      </c>
      <c r="B2952" s="1">
        <v>44307</v>
      </c>
      <c r="C2952">
        <v>121</v>
      </c>
    </row>
    <row r="2953" spans="1:3" x14ac:dyDescent="0.25">
      <c r="A2953" t="s">
        <v>82</v>
      </c>
      <c r="B2953" s="1">
        <v>44307</v>
      </c>
      <c r="C2953">
        <v>659</v>
      </c>
    </row>
    <row r="2954" spans="1:3" x14ac:dyDescent="0.25">
      <c r="A2954" t="s">
        <v>47</v>
      </c>
      <c r="B2954" s="1">
        <v>44307</v>
      </c>
      <c r="C2954">
        <v>100</v>
      </c>
    </row>
    <row r="2955" spans="1:3" x14ac:dyDescent="0.25">
      <c r="A2955" t="s">
        <v>163</v>
      </c>
      <c r="B2955" s="1">
        <v>44307</v>
      </c>
      <c r="C2955">
        <v>114</v>
      </c>
    </row>
    <row r="2956" spans="1:3" x14ac:dyDescent="0.25">
      <c r="A2956" t="s">
        <v>88</v>
      </c>
      <c r="B2956" s="1">
        <v>44307</v>
      </c>
      <c r="C2956">
        <v>294</v>
      </c>
    </row>
    <row r="2957" spans="1:3" x14ac:dyDescent="0.25">
      <c r="A2957" t="s">
        <v>221</v>
      </c>
      <c r="B2957" s="1">
        <v>44307</v>
      </c>
      <c r="C2957">
        <v>824</v>
      </c>
    </row>
    <row r="2958" spans="1:3" x14ac:dyDescent="0.25">
      <c r="A2958" t="s">
        <v>290</v>
      </c>
      <c r="B2958" s="1">
        <v>44307</v>
      </c>
      <c r="C2958">
        <v>744</v>
      </c>
    </row>
    <row r="2959" spans="1:3" x14ac:dyDescent="0.25">
      <c r="A2959" t="s">
        <v>193</v>
      </c>
      <c r="B2959" s="1">
        <v>44307</v>
      </c>
      <c r="C2959">
        <v>739</v>
      </c>
    </row>
    <row r="2960" spans="1:3" x14ac:dyDescent="0.25">
      <c r="A2960" t="s">
        <v>295</v>
      </c>
      <c r="B2960" s="1">
        <v>44307</v>
      </c>
      <c r="C2960">
        <v>825</v>
      </c>
    </row>
    <row r="2961" spans="1:3" x14ac:dyDescent="0.25">
      <c r="A2961" t="s">
        <v>211</v>
      </c>
      <c r="B2961" s="1">
        <v>44307</v>
      </c>
      <c r="C2961">
        <v>606</v>
      </c>
    </row>
    <row r="2962" spans="1:3" x14ac:dyDescent="0.25">
      <c r="A2962" t="s">
        <v>299</v>
      </c>
      <c r="B2962" s="1">
        <v>44307</v>
      </c>
      <c r="C2962">
        <v>732</v>
      </c>
    </row>
    <row r="2963" spans="1:3" x14ac:dyDescent="0.25">
      <c r="A2963" t="s">
        <v>194</v>
      </c>
      <c r="B2963" s="1">
        <v>44307</v>
      </c>
      <c r="C2963">
        <v>757</v>
      </c>
    </row>
    <row r="2964" spans="1:3" x14ac:dyDescent="0.25">
      <c r="A2964" t="s">
        <v>53</v>
      </c>
      <c r="B2964" s="1">
        <v>44307</v>
      </c>
      <c r="C2964">
        <v>141</v>
      </c>
    </row>
    <row r="2965" spans="1:3" x14ac:dyDescent="0.25">
      <c r="A2965" t="s">
        <v>249</v>
      </c>
      <c r="B2965" s="1">
        <v>44307</v>
      </c>
      <c r="C2965">
        <v>797</v>
      </c>
    </row>
    <row r="2966" spans="1:3" x14ac:dyDescent="0.25">
      <c r="A2966" t="s">
        <v>115</v>
      </c>
      <c r="B2966" s="1">
        <v>44307</v>
      </c>
      <c r="C2966">
        <v>535</v>
      </c>
    </row>
    <row r="2967" spans="1:3" x14ac:dyDescent="0.25">
      <c r="A2967" t="s">
        <v>187</v>
      </c>
      <c r="B2967" s="1">
        <v>44307</v>
      </c>
      <c r="C2967">
        <v>851</v>
      </c>
    </row>
    <row r="2968" spans="1:3" x14ac:dyDescent="0.25">
      <c r="A2968" t="s">
        <v>170</v>
      </c>
      <c r="B2968" s="1">
        <v>44307</v>
      </c>
      <c r="C2968">
        <v>244</v>
      </c>
    </row>
    <row r="2969" spans="1:3" x14ac:dyDescent="0.25">
      <c r="A2969" t="s">
        <v>231</v>
      </c>
      <c r="B2969" s="1">
        <v>44307</v>
      </c>
      <c r="C2969">
        <v>262</v>
      </c>
    </row>
    <row r="2970" spans="1:3" x14ac:dyDescent="0.25">
      <c r="A2970" t="s">
        <v>211</v>
      </c>
      <c r="B2970" s="1">
        <v>44307</v>
      </c>
      <c r="C2970">
        <v>107</v>
      </c>
    </row>
    <row r="2971" spans="1:3" x14ac:dyDescent="0.25">
      <c r="A2971" t="s">
        <v>297</v>
      </c>
      <c r="B2971" s="1">
        <v>44307</v>
      </c>
      <c r="C2971">
        <v>870</v>
      </c>
    </row>
    <row r="2972" spans="1:3" x14ac:dyDescent="0.25">
      <c r="A2972" t="s">
        <v>160</v>
      </c>
      <c r="B2972" s="1">
        <v>44307</v>
      </c>
      <c r="C2972">
        <v>824</v>
      </c>
    </row>
    <row r="2973" spans="1:3" x14ac:dyDescent="0.25">
      <c r="A2973" t="s">
        <v>275</v>
      </c>
      <c r="B2973" s="1">
        <v>44307</v>
      </c>
      <c r="C2973">
        <v>132</v>
      </c>
    </row>
    <row r="2974" spans="1:3" x14ac:dyDescent="0.25">
      <c r="A2974" t="s">
        <v>27</v>
      </c>
      <c r="B2974" s="1">
        <v>44307</v>
      </c>
      <c r="C2974">
        <v>501</v>
      </c>
    </row>
    <row r="2975" spans="1:3" x14ac:dyDescent="0.25">
      <c r="A2975" t="s">
        <v>258</v>
      </c>
      <c r="B2975" s="1">
        <v>44307</v>
      </c>
      <c r="C2975">
        <v>809</v>
      </c>
    </row>
    <row r="2976" spans="1:3" x14ac:dyDescent="0.25">
      <c r="A2976" t="s">
        <v>139</v>
      </c>
      <c r="B2976" s="1">
        <v>44307</v>
      </c>
      <c r="C2976">
        <v>523</v>
      </c>
    </row>
    <row r="2977" spans="1:3" x14ac:dyDescent="0.25">
      <c r="A2977" t="s">
        <v>207</v>
      </c>
      <c r="B2977" s="1">
        <v>44308</v>
      </c>
      <c r="C2977">
        <v>259</v>
      </c>
    </row>
    <row r="2978" spans="1:3" x14ac:dyDescent="0.25">
      <c r="A2978" t="s">
        <v>152</v>
      </c>
      <c r="B2978" s="1">
        <v>44308</v>
      </c>
      <c r="C2978">
        <v>979</v>
      </c>
    </row>
    <row r="2979" spans="1:3" x14ac:dyDescent="0.25">
      <c r="A2979" t="s">
        <v>249</v>
      </c>
      <c r="B2979" s="1">
        <v>44308</v>
      </c>
      <c r="C2979">
        <v>387</v>
      </c>
    </row>
    <row r="2980" spans="1:3" x14ac:dyDescent="0.25">
      <c r="A2980" t="s">
        <v>244</v>
      </c>
      <c r="B2980" s="1">
        <v>44308</v>
      </c>
      <c r="C2980">
        <v>527</v>
      </c>
    </row>
    <row r="2981" spans="1:3" x14ac:dyDescent="0.25">
      <c r="A2981" t="s">
        <v>167</v>
      </c>
      <c r="B2981" s="1">
        <v>44308</v>
      </c>
      <c r="C2981">
        <v>176</v>
      </c>
    </row>
    <row r="2982" spans="1:3" x14ac:dyDescent="0.25">
      <c r="A2982" t="s">
        <v>273</v>
      </c>
      <c r="B2982" s="1">
        <v>44308</v>
      </c>
      <c r="C2982">
        <v>412</v>
      </c>
    </row>
    <row r="2983" spans="1:3" x14ac:dyDescent="0.25">
      <c r="A2983" t="s">
        <v>155</v>
      </c>
      <c r="B2983" s="1">
        <v>44308</v>
      </c>
      <c r="C2983">
        <v>569</v>
      </c>
    </row>
    <row r="2984" spans="1:3" x14ac:dyDescent="0.25">
      <c r="A2984" t="s">
        <v>227</v>
      </c>
      <c r="B2984" s="1">
        <v>44308</v>
      </c>
      <c r="C2984">
        <v>218</v>
      </c>
    </row>
    <row r="2985" spans="1:3" x14ac:dyDescent="0.25">
      <c r="A2985" t="s">
        <v>80</v>
      </c>
      <c r="B2985" s="1">
        <v>44308</v>
      </c>
      <c r="C2985">
        <v>234</v>
      </c>
    </row>
    <row r="2986" spans="1:3" x14ac:dyDescent="0.25">
      <c r="A2986" t="s">
        <v>274</v>
      </c>
      <c r="B2986" s="1">
        <v>44308</v>
      </c>
      <c r="C2986">
        <v>301</v>
      </c>
    </row>
    <row r="2987" spans="1:3" x14ac:dyDescent="0.25">
      <c r="A2987" t="s">
        <v>113</v>
      </c>
      <c r="B2987" s="1">
        <v>44308</v>
      </c>
      <c r="C2987">
        <v>427</v>
      </c>
    </row>
    <row r="2988" spans="1:3" x14ac:dyDescent="0.25">
      <c r="A2988" t="s">
        <v>130</v>
      </c>
      <c r="B2988" s="1">
        <v>44308</v>
      </c>
      <c r="C2988">
        <v>433</v>
      </c>
    </row>
    <row r="2989" spans="1:3" x14ac:dyDescent="0.25">
      <c r="A2989" t="s">
        <v>86</v>
      </c>
      <c r="B2989" s="1">
        <v>44308</v>
      </c>
      <c r="C2989">
        <v>295</v>
      </c>
    </row>
    <row r="2990" spans="1:3" x14ac:dyDescent="0.25">
      <c r="A2990" t="s">
        <v>71</v>
      </c>
      <c r="B2990" s="1">
        <v>44308</v>
      </c>
      <c r="C2990">
        <v>152</v>
      </c>
    </row>
    <row r="2991" spans="1:3" x14ac:dyDescent="0.25">
      <c r="A2991" t="s">
        <v>188</v>
      </c>
      <c r="B2991" s="1">
        <v>44308</v>
      </c>
      <c r="C2991">
        <v>238</v>
      </c>
    </row>
    <row r="2992" spans="1:3" x14ac:dyDescent="0.25">
      <c r="A2992" t="s">
        <v>231</v>
      </c>
      <c r="B2992" s="1">
        <v>44308</v>
      </c>
      <c r="C2992">
        <v>545</v>
      </c>
    </row>
    <row r="2993" spans="1:3" x14ac:dyDescent="0.25">
      <c r="A2993" t="s">
        <v>242</v>
      </c>
      <c r="B2993" s="1">
        <v>44308</v>
      </c>
      <c r="C2993">
        <v>625</v>
      </c>
    </row>
    <row r="2994" spans="1:3" x14ac:dyDescent="0.25">
      <c r="A2994" t="s">
        <v>42</v>
      </c>
      <c r="B2994" s="1">
        <v>44308</v>
      </c>
      <c r="C2994">
        <v>142</v>
      </c>
    </row>
    <row r="2995" spans="1:3" x14ac:dyDescent="0.25">
      <c r="A2995" t="s">
        <v>265</v>
      </c>
      <c r="B2995" s="1">
        <v>44308</v>
      </c>
      <c r="C2995">
        <v>864</v>
      </c>
    </row>
    <row r="2996" spans="1:3" x14ac:dyDescent="0.25">
      <c r="A2996" t="s">
        <v>203</v>
      </c>
      <c r="B2996" s="1">
        <v>44308</v>
      </c>
      <c r="C2996">
        <v>130</v>
      </c>
    </row>
    <row r="2997" spans="1:3" x14ac:dyDescent="0.25">
      <c r="A2997" t="s">
        <v>60</v>
      </c>
      <c r="B2997" s="1">
        <v>44308</v>
      </c>
      <c r="C2997">
        <v>591</v>
      </c>
    </row>
    <row r="2998" spans="1:3" x14ac:dyDescent="0.25">
      <c r="A2998" t="s">
        <v>174</v>
      </c>
      <c r="B2998" s="1">
        <v>44308</v>
      </c>
      <c r="C2998">
        <v>150</v>
      </c>
    </row>
    <row r="2999" spans="1:3" x14ac:dyDescent="0.25">
      <c r="A2999" t="s">
        <v>246</v>
      </c>
      <c r="B2999" s="1">
        <v>44308</v>
      </c>
      <c r="C2999">
        <v>940</v>
      </c>
    </row>
    <row r="3000" spans="1:3" x14ac:dyDescent="0.25">
      <c r="A3000" t="s">
        <v>303</v>
      </c>
      <c r="B3000" s="1">
        <v>44308</v>
      </c>
      <c r="C3000">
        <v>515</v>
      </c>
    </row>
    <row r="3001" spans="1:3" x14ac:dyDescent="0.25">
      <c r="A3001" t="s">
        <v>240</v>
      </c>
      <c r="B3001" s="1">
        <v>44308</v>
      </c>
      <c r="C3001">
        <v>445</v>
      </c>
    </row>
    <row r="3002" spans="1:3" x14ac:dyDescent="0.25">
      <c r="A3002" t="s">
        <v>216</v>
      </c>
      <c r="B3002" s="1">
        <v>44308</v>
      </c>
      <c r="C3002">
        <v>500</v>
      </c>
    </row>
    <row r="3003" spans="1:3" x14ac:dyDescent="0.25">
      <c r="A3003" t="s">
        <v>188</v>
      </c>
      <c r="B3003" s="1">
        <v>44308</v>
      </c>
      <c r="C3003">
        <v>812</v>
      </c>
    </row>
    <row r="3004" spans="1:3" x14ac:dyDescent="0.25">
      <c r="A3004" t="s">
        <v>132</v>
      </c>
      <c r="B3004" s="1">
        <v>44308</v>
      </c>
      <c r="C3004">
        <v>950</v>
      </c>
    </row>
    <row r="3005" spans="1:3" x14ac:dyDescent="0.25">
      <c r="A3005" t="s">
        <v>300</v>
      </c>
      <c r="B3005" s="1">
        <v>44308</v>
      </c>
      <c r="C3005">
        <v>842</v>
      </c>
    </row>
    <row r="3006" spans="1:3" x14ac:dyDescent="0.25">
      <c r="A3006" t="s">
        <v>113</v>
      </c>
      <c r="B3006" s="1">
        <v>44308</v>
      </c>
      <c r="C3006">
        <v>729</v>
      </c>
    </row>
    <row r="3007" spans="1:3" x14ac:dyDescent="0.25">
      <c r="A3007" t="s">
        <v>50</v>
      </c>
      <c r="B3007" s="1">
        <v>44308</v>
      </c>
      <c r="C3007">
        <v>809</v>
      </c>
    </row>
    <row r="3008" spans="1:3" x14ac:dyDescent="0.25">
      <c r="A3008" t="s">
        <v>240</v>
      </c>
      <c r="B3008" s="1">
        <v>44308</v>
      </c>
      <c r="C3008">
        <v>370</v>
      </c>
    </row>
    <row r="3009" spans="1:3" x14ac:dyDescent="0.25">
      <c r="A3009" t="s">
        <v>209</v>
      </c>
      <c r="B3009" s="1">
        <v>44308</v>
      </c>
      <c r="C3009">
        <v>316</v>
      </c>
    </row>
    <row r="3010" spans="1:3" x14ac:dyDescent="0.25">
      <c r="A3010" t="s">
        <v>70</v>
      </c>
      <c r="B3010" s="1">
        <v>44308</v>
      </c>
      <c r="C3010">
        <v>197</v>
      </c>
    </row>
    <row r="3011" spans="1:3" x14ac:dyDescent="0.25">
      <c r="A3011" t="s">
        <v>265</v>
      </c>
      <c r="B3011" s="1">
        <v>44308</v>
      </c>
      <c r="C3011">
        <v>699</v>
      </c>
    </row>
    <row r="3012" spans="1:3" x14ac:dyDescent="0.25">
      <c r="A3012" t="s">
        <v>215</v>
      </c>
      <c r="B3012" s="1">
        <v>44308</v>
      </c>
      <c r="C3012">
        <v>390</v>
      </c>
    </row>
    <row r="3013" spans="1:3" x14ac:dyDescent="0.25">
      <c r="A3013" t="s">
        <v>299</v>
      </c>
      <c r="B3013" s="1">
        <v>44308</v>
      </c>
      <c r="C3013">
        <v>927</v>
      </c>
    </row>
    <row r="3014" spans="1:3" x14ac:dyDescent="0.25">
      <c r="A3014" t="s">
        <v>271</v>
      </c>
      <c r="B3014" s="1">
        <v>44308</v>
      </c>
      <c r="C3014">
        <v>543</v>
      </c>
    </row>
    <row r="3015" spans="1:3" x14ac:dyDescent="0.25">
      <c r="A3015" t="s">
        <v>131</v>
      </c>
      <c r="B3015" s="1">
        <v>44308</v>
      </c>
      <c r="C3015">
        <v>132</v>
      </c>
    </row>
    <row r="3016" spans="1:3" x14ac:dyDescent="0.25">
      <c r="A3016" t="s">
        <v>240</v>
      </c>
      <c r="B3016" s="1">
        <v>44308</v>
      </c>
      <c r="C3016">
        <v>724</v>
      </c>
    </row>
    <row r="3017" spans="1:3" x14ac:dyDescent="0.25">
      <c r="A3017" t="s">
        <v>247</v>
      </c>
      <c r="B3017" s="1">
        <v>44308</v>
      </c>
      <c r="C3017">
        <v>622</v>
      </c>
    </row>
    <row r="3018" spans="1:3" x14ac:dyDescent="0.25">
      <c r="A3018" t="s">
        <v>80</v>
      </c>
      <c r="B3018" s="1">
        <v>44308</v>
      </c>
      <c r="C3018">
        <v>610</v>
      </c>
    </row>
    <row r="3019" spans="1:3" x14ac:dyDescent="0.25">
      <c r="A3019" t="s">
        <v>236</v>
      </c>
      <c r="B3019" s="1">
        <v>44308</v>
      </c>
      <c r="C3019">
        <v>890</v>
      </c>
    </row>
    <row r="3020" spans="1:3" x14ac:dyDescent="0.25">
      <c r="A3020" t="s">
        <v>134</v>
      </c>
      <c r="B3020" s="1">
        <v>44308</v>
      </c>
      <c r="C3020">
        <v>653</v>
      </c>
    </row>
    <row r="3021" spans="1:3" x14ac:dyDescent="0.25">
      <c r="A3021" t="s">
        <v>4</v>
      </c>
      <c r="B3021" s="1">
        <v>44308</v>
      </c>
      <c r="C3021">
        <v>221</v>
      </c>
    </row>
    <row r="3022" spans="1:3" x14ac:dyDescent="0.25">
      <c r="A3022" t="s">
        <v>49</v>
      </c>
      <c r="B3022" s="1">
        <v>44308</v>
      </c>
      <c r="C3022">
        <v>242</v>
      </c>
    </row>
    <row r="3023" spans="1:3" x14ac:dyDescent="0.25">
      <c r="A3023" t="s">
        <v>59</v>
      </c>
      <c r="B3023" s="1">
        <v>44308</v>
      </c>
      <c r="C3023">
        <v>605</v>
      </c>
    </row>
    <row r="3024" spans="1:3" x14ac:dyDescent="0.25">
      <c r="A3024" t="s">
        <v>252</v>
      </c>
      <c r="B3024" s="1">
        <v>44308</v>
      </c>
      <c r="C3024">
        <v>905</v>
      </c>
    </row>
    <row r="3025" spans="1:3" x14ac:dyDescent="0.25">
      <c r="A3025" t="s">
        <v>101</v>
      </c>
      <c r="B3025" s="1">
        <v>44308</v>
      </c>
      <c r="C3025">
        <v>922</v>
      </c>
    </row>
    <row r="3026" spans="1:3" x14ac:dyDescent="0.25">
      <c r="A3026" t="s">
        <v>279</v>
      </c>
      <c r="B3026" s="1">
        <v>44308</v>
      </c>
      <c r="C3026">
        <v>832</v>
      </c>
    </row>
    <row r="3027" spans="1:3" x14ac:dyDescent="0.25">
      <c r="A3027" t="s">
        <v>270</v>
      </c>
      <c r="B3027" s="1">
        <v>44308</v>
      </c>
      <c r="C3027">
        <v>650</v>
      </c>
    </row>
    <row r="3028" spans="1:3" x14ac:dyDescent="0.25">
      <c r="A3028" t="s">
        <v>166</v>
      </c>
      <c r="B3028" s="1">
        <v>44308</v>
      </c>
      <c r="C3028">
        <v>367</v>
      </c>
    </row>
    <row r="3029" spans="1:3" x14ac:dyDescent="0.25">
      <c r="A3029" t="s">
        <v>9</v>
      </c>
      <c r="B3029" s="1">
        <v>44308</v>
      </c>
      <c r="C3029">
        <v>471</v>
      </c>
    </row>
    <row r="3030" spans="1:3" x14ac:dyDescent="0.25">
      <c r="A3030" t="s">
        <v>217</v>
      </c>
      <c r="B3030" s="1">
        <v>44308</v>
      </c>
      <c r="C3030">
        <v>758</v>
      </c>
    </row>
    <row r="3031" spans="1:3" x14ac:dyDescent="0.25">
      <c r="A3031" t="s">
        <v>250</v>
      </c>
      <c r="B3031" s="1">
        <v>44308</v>
      </c>
      <c r="C3031">
        <v>891</v>
      </c>
    </row>
    <row r="3032" spans="1:3" x14ac:dyDescent="0.25">
      <c r="A3032" t="s">
        <v>273</v>
      </c>
      <c r="B3032" s="1">
        <v>44308</v>
      </c>
      <c r="C3032">
        <v>251</v>
      </c>
    </row>
    <row r="3033" spans="1:3" x14ac:dyDescent="0.25">
      <c r="A3033" t="s">
        <v>23</v>
      </c>
      <c r="B3033" s="1">
        <v>44309</v>
      </c>
      <c r="C3033">
        <v>658</v>
      </c>
    </row>
    <row r="3034" spans="1:3" x14ac:dyDescent="0.25">
      <c r="A3034" t="s">
        <v>102</v>
      </c>
      <c r="B3034" s="1">
        <v>44309</v>
      </c>
      <c r="C3034">
        <v>453</v>
      </c>
    </row>
    <row r="3035" spans="1:3" x14ac:dyDescent="0.25">
      <c r="A3035" t="s">
        <v>91</v>
      </c>
      <c r="B3035" s="1">
        <v>44309</v>
      </c>
      <c r="C3035">
        <v>516</v>
      </c>
    </row>
    <row r="3036" spans="1:3" x14ac:dyDescent="0.25">
      <c r="A3036" t="s">
        <v>147</v>
      </c>
      <c r="B3036" s="1">
        <v>44309</v>
      </c>
      <c r="C3036">
        <v>281</v>
      </c>
    </row>
    <row r="3037" spans="1:3" x14ac:dyDescent="0.25">
      <c r="A3037" t="s">
        <v>5</v>
      </c>
      <c r="B3037" s="1">
        <v>44309</v>
      </c>
      <c r="C3037">
        <v>829</v>
      </c>
    </row>
    <row r="3038" spans="1:3" x14ac:dyDescent="0.25">
      <c r="A3038" t="s">
        <v>104</v>
      </c>
      <c r="B3038" s="1">
        <v>44309</v>
      </c>
      <c r="C3038">
        <v>890</v>
      </c>
    </row>
    <row r="3039" spans="1:3" x14ac:dyDescent="0.25">
      <c r="A3039" t="s">
        <v>196</v>
      </c>
      <c r="B3039" s="1">
        <v>44309</v>
      </c>
      <c r="C3039">
        <v>663</v>
      </c>
    </row>
    <row r="3040" spans="1:3" x14ac:dyDescent="0.25">
      <c r="A3040" t="s">
        <v>237</v>
      </c>
      <c r="B3040" s="1">
        <v>44309</v>
      </c>
      <c r="C3040">
        <v>453</v>
      </c>
    </row>
    <row r="3041" spans="1:3" x14ac:dyDescent="0.25">
      <c r="A3041" t="s">
        <v>237</v>
      </c>
      <c r="B3041" s="1">
        <v>44309</v>
      </c>
      <c r="C3041">
        <v>525</v>
      </c>
    </row>
    <row r="3042" spans="1:3" x14ac:dyDescent="0.25">
      <c r="A3042" t="s">
        <v>230</v>
      </c>
      <c r="B3042" s="1">
        <v>44309</v>
      </c>
      <c r="C3042">
        <v>937</v>
      </c>
    </row>
    <row r="3043" spans="1:3" x14ac:dyDescent="0.25">
      <c r="A3043" t="s">
        <v>17</v>
      </c>
      <c r="B3043" s="1">
        <v>44309</v>
      </c>
      <c r="C3043">
        <v>278</v>
      </c>
    </row>
    <row r="3044" spans="1:3" x14ac:dyDescent="0.25">
      <c r="A3044" t="s">
        <v>36</v>
      </c>
      <c r="B3044" s="1">
        <v>44309</v>
      </c>
      <c r="C3044">
        <v>389</v>
      </c>
    </row>
    <row r="3045" spans="1:3" x14ac:dyDescent="0.25">
      <c r="A3045" t="s">
        <v>142</v>
      </c>
      <c r="B3045" s="1">
        <v>44309</v>
      </c>
      <c r="C3045">
        <v>762</v>
      </c>
    </row>
    <row r="3046" spans="1:3" x14ac:dyDescent="0.25">
      <c r="A3046" t="s">
        <v>74</v>
      </c>
      <c r="B3046" s="1">
        <v>44309</v>
      </c>
      <c r="C3046">
        <v>819</v>
      </c>
    </row>
    <row r="3047" spans="1:3" x14ac:dyDescent="0.25">
      <c r="A3047" t="s">
        <v>71</v>
      </c>
      <c r="B3047" s="1">
        <v>44309</v>
      </c>
      <c r="C3047">
        <v>991</v>
      </c>
    </row>
    <row r="3048" spans="1:3" x14ac:dyDescent="0.25">
      <c r="A3048" t="s">
        <v>123</v>
      </c>
      <c r="B3048" s="1">
        <v>44309</v>
      </c>
      <c r="C3048">
        <v>998</v>
      </c>
    </row>
    <row r="3049" spans="1:3" x14ac:dyDescent="0.25">
      <c r="A3049" t="s">
        <v>232</v>
      </c>
      <c r="B3049" s="1">
        <v>44309</v>
      </c>
      <c r="C3049">
        <v>255</v>
      </c>
    </row>
    <row r="3050" spans="1:3" x14ac:dyDescent="0.25">
      <c r="A3050" t="s">
        <v>22</v>
      </c>
      <c r="B3050" s="1">
        <v>44309</v>
      </c>
      <c r="C3050">
        <v>848</v>
      </c>
    </row>
    <row r="3051" spans="1:3" x14ac:dyDescent="0.25">
      <c r="A3051" t="s">
        <v>70</v>
      </c>
      <c r="B3051" s="1">
        <v>44309</v>
      </c>
      <c r="C3051">
        <v>645</v>
      </c>
    </row>
    <row r="3052" spans="1:3" x14ac:dyDescent="0.25">
      <c r="A3052" t="s">
        <v>110</v>
      </c>
      <c r="B3052" s="1">
        <v>44309</v>
      </c>
      <c r="C3052">
        <v>671</v>
      </c>
    </row>
    <row r="3053" spans="1:3" x14ac:dyDescent="0.25">
      <c r="A3053" t="s">
        <v>108</v>
      </c>
      <c r="B3053" s="1">
        <v>44309</v>
      </c>
      <c r="C3053">
        <v>261</v>
      </c>
    </row>
    <row r="3054" spans="1:3" x14ac:dyDescent="0.25">
      <c r="A3054" t="s">
        <v>183</v>
      </c>
      <c r="B3054" s="1">
        <v>44309</v>
      </c>
      <c r="C3054">
        <v>229</v>
      </c>
    </row>
    <row r="3055" spans="1:3" x14ac:dyDescent="0.25">
      <c r="A3055" t="s">
        <v>23</v>
      </c>
      <c r="B3055" s="1">
        <v>44309</v>
      </c>
      <c r="C3055">
        <v>732</v>
      </c>
    </row>
    <row r="3056" spans="1:3" x14ac:dyDescent="0.25">
      <c r="A3056" t="s">
        <v>183</v>
      </c>
      <c r="B3056" s="1">
        <v>44309</v>
      </c>
      <c r="C3056">
        <v>343</v>
      </c>
    </row>
    <row r="3057" spans="1:3" x14ac:dyDescent="0.25">
      <c r="A3057" t="s">
        <v>227</v>
      </c>
      <c r="B3057" s="1">
        <v>44309</v>
      </c>
      <c r="C3057">
        <v>599</v>
      </c>
    </row>
    <row r="3058" spans="1:3" x14ac:dyDescent="0.25">
      <c r="A3058" t="s">
        <v>122</v>
      </c>
      <c r="B3058" s="1">
        <v>44309</v>
      </c>
      <c r="C3058">
        <v>880</v>
      </c>
    </row>
    <row r="3059" spans="1:3" x14ac:dyDescent="0.25">
      <c r="A3059" t="s">
        <v>14</v>
      </c>
      <c r="B3059" s="1">
        <v>44309</v>
      </c>
      <c r="C3059">
        <v>153</v>
      </c>
    </row>
    <row r="3060" spans="1:3" x14ac:dyDescent="0.25">
      <c r="A3060" t="s">
        <v>192</v>
      </c>
      <c r="B3060" s="1">
        <v>44309</v>
      </c>
      <c r="C3060">
        <v>998</v>
      </c>
    </row>
    <row r="3061" spans="1:3" x14ac:dyDescent="0.25">
      <c r="A3061" t="s">
        <v>238</v>
      </c>
      <c r="B3061" s="1">
        <v>44309</v>
      </c>
      <c r="C3061">
        <v>132</v>
      </c>
    </row>
    <row r="3062" spans="1:3" x14ac:dyDescent="0.25">
      <c r="A3062" t="s">
        <v>171</v>
      </c>
      <c r="B3062" s="1">
        <v>44309</v>
      </c>
      <c r="C3062">
        <v>483</v>
      </c>
    </row>
    <row r="3063" spans="1:3" x14ac:dyDescent="0.25">
      <c r="A3063" t="s">
        <v>228</v>
      </c>
      <c r="B3063" s="1">
        <v>44309</v>
      </c>
      <c r="C3063">
        <v>170</v>
      </c>
    </row>
    <row r="3064" spans="1:3" x14ac:dyDescent="0.25">
      <c r="A3064" t="s">
        <v>155</v>
      </c>
      <c r="B3064" s="1">
        <v>44309</v>
      </c>
      <c r="C3064">
        <v>864</v>
      </c>
    </row>
    <row r="3065" spans="1:3" x14ac:dyDescent="0.25">
      <c r="A3065" t="s">
        <v>13</v>
      </c>
      <c r="B3065" s="1">
        <v>44309</v>
      </c>
      <c r="C3065">
        <v>635</v>
      </c>
    </row>
    <row r="3066" spans="1:3" x14ac:dyDescent="0.25">
      <c r="A3066" t="s">
        <v>113</v>
      </c>
      <c r="B3066" s="1">
        <v>44309</v>
      </c>
      <c r="C3066">
        <v>740</v>
      </c>
    </row>
    <row r="3067" spans="1:3" x14ac:dyDescent="0.25">
      <c r="A3067" t="s">
        <v>104</v>
      </c>
      <c r="B3067" s="1">
        <v>44309</v>
      </c>
      <c r="C3067">
        <v>563</v>
      </c>
    </row>
    <row r="3068" spans="1:3" x14ac:dyDescent="0.25">
      <c r="A3068" t="s">
        <v>37</v>
      </c>
      <c r="B3068" s="1">
        <v>44309</v>
      </c>
      <c r="C3068">
        <v>274</v>
      </c>
    </row>
    <row r="3069" spans="1:3" x14ac:dyDescent="0.25">
      <c r="A3069" t="s">
        <v>118</v>
      </c>
      <c r="B3069" s="1">
        <v>44309</v>
      </c>
      <c r="C3069">
        <v>610</v>
      </c>
    </row>
    <row r="3070" spans="1:3" x14ac:dyDescent="0.25">
      <c r="A3070" t="s">
        <v>118</v>
      </c>
      <c r="B3070" s="1">
        <v>44309</v>
      </c>
      <c r="C3070">
        <v>143</v>
      </c>
    </row>
    <row r="3071" spans="1:3" x14ac:dyDescent="0.25">
      <c r="A3071" t="s">
        <v>164</v>
      </c>
      <c r="B3071" s="1">
        <v>44309</v>
      </c>
      <c r="C3071">
        <v>137</v>
      </c>
    </row>
    <row r="3072" spans="1:3" x14ac:dyDescent="0.25">
      <c r="A3072" t="s">
        <v>42</v>
      </c>
      <c r="B3072" s="1">
        <v>44309</v>
      </c>
      <c r="C3072">
        <v>876</v>
      </c>
    </row>
    <row r="3073" spans="1:3" x14ac:dyDescent="0.25">
      <c r="A3073" t="s">
        <v>55</v>
      </c>
      <c r="B3073" s="1">
        <v>44309</v>
      </c>
      <c r="C3073">
        <v>945</v>
      </c>
    </row>
    <row r="3074" spans="1:3" x14ac:dyDescent="0.25">
      <c r="A3074" t="s">
        <v>113</v>
      </c>
      <c r="B3074" s="1">
        <v>44309</v>
      </c>
      <c r="C3074">
        <v>863</v>
      </c>
    </row>
    <row r="3075" spans="1:3" x14ac:dyDescent="0.25">
      <c r="A3075" t="s">
        <v>27</v>
      </c>
      <c r="B3075" s="1">
        <v>44309</v>
      </c>
      <c r="C3075">
        <v>430</v>
      </c>
    </row>
    <row r="3076" spans="1:3" x14ac:dyDescent="0.25">
      <c r="A3076" t="s">
        <v>124</v>
      </c>
      <c r="B3076" s="1">
        <v>44309</v>
      </c>
      <c r="C3076">
        <v>420</v>
      </c>
    </row>
    <row r="3077" spans="1:3" x14ac:dyDescent="0.25">
      <c r="A3077" t="s">
        <v>117</v>
      </c>
      <c r="B3077" s="1">
        <v>44309</v>
      </c>
      <c r="C3077">
        <v>215</v>
      </c>
    </row>
    <row r="3078" spans="1:3" x14ac:dyDescent="0.25">
      <c r="A3078" t="s">
        <v>229</v>
      </c>
      <c r="B3078" s="1">
        <v>44309</v>
      </c>
      <c r="C3078">
        <v>340</v>
      </c>
    </row>
    <row r="3079" spans="1:3" x14ac:dyDescent="0.25">
      <c r="A3079" t="s">
        <v>246</v>
      </c>
      <c r="B3079" s="1">
        <v>44309</v>
      </c>
      <c r="C3079">
        <v>624</v>
      </c>
    </row>
    <row r="3080" spans="1:3" x14ac:dyDescent="0.25">
      <c r="A3080" t="s">
        <v>260</v>
      </c>
      <c r="B3080" s="1">
        <v>44309</v>
      </c>
      <c r="C3080">
        <v>488</v>
      </c>
    </row>
    <row r="3081" spans="1:3" x14ac:dyDescent="0.25">
      <c r="A3081" t="s">
        <v>287</v>
      </c>
      <c r="B3081" s="1">
        <v>44309</v>
      </c>
      <c r="C3081">
        <v>449</v>
      </c>
    </row>
    <row r="3082" spans="1:3" x14ac:dyDescent="0.25">
      <c r="A3082" t="s">
        <v>269</v>
      </c>
      <c r="B3082" s="1">
        <v>44309</v>
      </c>
      <c r="C3082">
        <v>466</v>
      </c>
    </row>
    <row r="3083" spans="1:3" x14ac:dyDescent="0.25">
      <c r="A3083" t="s">
        <v>119</v>
      </c>
      <c r="B3083" s="1">
        <v>44309</v>
      </c>
      <c r="C3083">
        <v>663</v>
      </c>
    </row>
    <row r="3084" spans="1:3" x14ac:dyDescent="0.25">
      <c r="A3084" t="s">
        <v>82</v>
      </c>
      <c r="B3084" s="1">
        <v>44309</v>
      </c>
      <c r="C3084">
        <v>785</v>
      </c>
    </row>
    <row r="3085" spans="1:3" x14ac:dyDescent="0.25">
      <c r="A3085" t="s">
        <v>147</v>
      </c>
      <c r="B3085" s="1">
        <v>44309</v>
      </c>
      <c r="C3085">
        <v>644</v>
      </c>
    </row>
    <row r="3086" spans="1:3" x14ac:dyDescent="0.25">
      <c r="A3086" t="s">
        <v>204</v>
      </c>
      <c r="B3086" s="1">
        <v>44309</v>
      </c>
      <c r="C3086">
        <v>855</v>
      </c>
    </row>
    <row r="3087" spans="1:3" x14ac:dyDescent="0.25">
      <c r="A3087" t="s">
        <v>144</v>
      </c>
      <c r="B3087" s="1">
        <v>44309</v>
      </c>
      <c r="C3087">
        <v>973</v>
      </c>
    </row>
    <row r="3088" spans="1:3" x14ac:dyDescent="0.25">
      <c r="A3088" t="s">
        <v>268</v>
      </c>
      <c r="B3088" s="1">
        <v>44309</v>
      </c>
      <c r="C3088">
        <v>578</v>
      </c>
    </row>
    <row r="3089" spans="1:3" x14ac:dyDescent="0.25">
      <c r="A3089" t="s">
        <v>277</v>
      </c>
      <c r="B3089" s="1">
        <v>44309</v>
      </c>
      <c r="C3089">
        <v>137</v>
      </c>
    </row>
    <row r="3090" spans="1:3" x14ac:dyDescent="0.25">
      <c r="A3090" t="s">
        <v>131</v>
      </c>
      <c r="B3090" s="1">
        <v>44310</v>
      </c>
      <c r="C3090">
        <v>683</v>
      </c>
    </row>
    <row r="3091" spans="1:3" x14ac:dyDescent="0.25">
      <c r="A3091" t="s">
        <v>174</v>
      </c>
      <c r="B3091" s="1">
        <v>44310</v>
      </c>
      <c r="C3091">
        <v>660</v>
      </c>
    </row>
    <row r="3092" spans="1:3" x14ac:dyDescent="0.25">
      <c r="A3092" t="s">
        <v>100</v>
      </c>
      <c r="B3092" s="1">
        <v>44310</v>
      </c>
      <c r="C3092">
        <v>605</v>
      </c>
    </row>
    <row r="3093" spans="1:3" x14ac:dyDescent="0.25">
      <c r="A3093" t="s">
        <v>186</v>
      </c>
      <c r="B3093" s="1">
        <v>44310</v>
      </c>
      <c r="C3093">
        <v>919</v>
      </c>
    </row>
    <row r="3094" spans="1:3" x14ac:dyDescent="0.25">
      <c r="A3094" t="s">
        <v>167</v>
      </c>
      <c r="B3094" s="1">
        <v>44310</v>
      </c>
      <c r="C3094">
        <v>833</v>
      </c>
    </row>
    <row r="3095" spans="1:3" x14ac:dyDescent="0.25">
      <c r="A3095" t="s">
        <v>174</v>
      </c>
      <c r="B3095" s="1">
        <v>44310</v>
      </c>
      <c r="C3095">
        <v>650</v>
      </c>
    </row>
    <row r="3096" spans="1:3" x14ac:dyDescent="0.25">
      <c r="A3096" t="s">
        <v>96</v>
      </c>
      <c r="B3096" s="1">
        <v>44310</v>
      </c>
      <c r="C3096">
        <v>586</v>
      </c>
    </row>
    <row r="3097" spans="1:3" x14ac:dyDescent="0.25">
      <c r="A3097" t="s">
        <v>238</v>
      </c>
      <c r="B3097" s="1">
        <v>44310</v>
      </c>
      <c r="C3097">
        <v>396</v>
      </c>
    </row>
    <row r="3098" spans="1:3" x14ac:dyDescent="0.25">
      <c r="A3098" t="s">
        <v>10</v>
      </c>
      <c r="B3098" s="1">
        <v>44310</v>
      </c>
      <c r="C3098">
        <v>479</v>
      </c>
    </row>
    <row r="3099" spans="1:3" x14ac:dyDescent="0.25">
      <c r="A3099" t="s">
        <v>270</v>
      </c>
      <c r="B3099" s="1">
        <v>44310</v>
      </c>
      <c r="C3099">
        <v>564</v>
      </c>
    </row>
    <row r="3100" spans="1:3" x14ac:dyDescent="0.25">
      <c r="A3100" t="s">
        <v>128</v>
      </c>
      <c r="B3100" s="1">
        <v>44310</v>
      </c>
      <c r="C3100">
        <v>614</v>
      </c>
    </row>
    <row r="3101" spans="1:3" x14ac:dyDescent="0.25">
      <c r="A3101" t="s">
        <v>209</v>
      </c>
      <c r="B3101" s="1">
        <v>44310</v>
      </c>
      <c r="C3101">
        <v>814</v>
      </c>
    </row>
    <row r="3102" spans="1:3" x14ac:dyDescent="0.25">
      <c r="A3102" t="s">
        <v>31</v>
      </c>
      <c r="B3102" s="1">
        <v>44310</v>
      </c>
      <c r="C3102">
        <v>599</v>
      </c>
    </row>
    <row r="3103" spans="1:3" x14ac:dyDescent="0.25">
      <c r="A3103" t="s">
        <v>229</v>
      </c>
      <c r="B3103" s="1">
        <v>44310</v>
      </c>
      <c r="C3103">
        <v>629</v>
      </c>
    </row>
    <row r="3104" spans="1:3" x14ac:dyDescent="0.25">
      <c r="A3104" t="s">
        <v>299</v>
      </c>
      <c r="B3104" s="1">
        <v>44310</v>
      </c>
      <c r="C3104">
        <v>351</v>
      </c>
    </row>
    <row r="3105" spans="1:3" x14ac:dyDescent="0.25">
      <c r="A3105" t="s">
        <v>237</v>
      </c>
      <c r="B3105" s="1">
        <v>44310</v>
      </c>
      <c r="C3105">
        <v>235</v>
      </c>
    </row>
    <row r="3106" spans="1:3" x14ac:dyDescent="0.25">
      <c r="A3106" t="s">
        <v>180</v>
      </c>
      <c r="B3106" s="1">
        <v>44310</v>
      </c>
      <c r="C3106">
        <v>137</v>
      </c>
    </row>
    <row r="3107" spans="1:3" x14ac:dyDescent="0.25">
      <c r="A3107" t="s">
        <v>35</v>
      </c>
      <c r="B3107" s="1">
        <v>44310</v>
      </c>
      <c r="C3107">
        <v>409</v>
      </c>
    </row>
    <row r="3108" spans="1:3" x14ac:dyDescent="0.25">
      <c r="A3108" t="s">
        <v>64</v>
      </c>
      <c r="B3108" s="1">
        <v>44310</v>
      </c>
      <c r="C3108">
        <v>389</v>
      </c>
    </row>
    <row r="3109" spans="1:3" x14ac:dyDescent="0.25">
      <c r="A3109" t="s">
        <v>64</v>
      </c>
      <c r="B3109" s="1">
        <v>44310</v>
      </c>
      <c r="C3109">
        <v>993</v>
      </c>
    </row>
    <row r="3110" spans="1:3" x14ac:dyDescent="0.25">
      <c r="A3110" t="s">
        <v>195</v>
      </c>
      <c r="B3110" s="1">
        <v>44310</v>
      </c>
      <c r="C3110">
        <v>520</v>
      </c>
    </row>
    <row r="3111" spans="1:3" x14ac:dyDescent="0.25">
      <c r="A3111" t="s">
        <v>53</v>
      </c>
      <c r="B3111" s="1">
        <v>44310</v>
      </c>
      <c r="C3111">
        <v>349</v>
      </c>
    </row>
    <row r="3112" spans="1:3" x14ac:dyDescent="0.25">
      <c r="A3112" t="s">
        <v>30</v>
      </c>
      <c r="B3112" s="1">
        <v>44310</v>
      </c>
      <c r="C3112">
        <v>539</v>
      </c>
    </row>
    <row r="3113" spans="1:3" x14ac:dyDescent="0.25">
      <c r="A3113" t="s">
        <v>218</v>
      </c>
      <c r="B3113" s="1">
        <v>44310</v>
      </c>
      <c r="C3113">
        <v>435</v>
      </c>
    </row>
    <row r="3114" spans="1:3" x14ac:dyDescent="0.25">
      <c r="A3114" t="s">
        <v>222</v>
      </c>
      <c r="B3114" s="1">
        <v>44310</v>
      </c>
      <c r="C3114">
        <v>488</v>
      </c>
    </row>
    <row r="3115" spans="1:3" x14ac:dyDescent="0.25">
      <c r="A3115" t="s">
        <v>231</v>
      </c>
      <c r="B3115" s="1">
        <v>44310</v>
      </c>
      <c r="C3115">
        <v>313</v>
      </c>
    </row>
    <row r="3116" spans="1:3" x14ac:dyDescent="0.25">
      <c r="A3116" t="s">
        <v>145</v>
      </c>
      <c r="B3116" s="1">
        <v>44310</v>
      </c>
      <c r="C3116">
        <v>818</v>
      </c>
    </row>
    <row r="3117" spans="1:3" x14ac:dyDescent="0.25">
      <c r="A3117" t="s">
        <v>137</v>
      </c>
      <c r="B3117" s="1">
        <v>44310</v>
      </c>
      <c r="C3117">
        <v>189</v>
      </c>
    </row>
    <row r="3118" spans="1:3" x14ac:dyDescent="0.25">
      <c r="A3118" t="s">
        <v>175</v>
      </c>
      <c r="B3118" s="1">
        <v>44310</v>
      </c>
      <c r="C3118">
        <v>460</v>
      </c>
    </row>
    <row r="3119" spans="1:3" x14ac:dyDescent="0.25">
      <c r="A3119" t="s">
        <v>252</v>
      </c>
      <c r="B3119" s="1">
        <v>44310</v>
      </c>
      <c r="C3119">
        <v>603</v>
      </c>
    </row>
    <row r="3120" spans="1:3" x14ac:dyDescent="0.25">
      <c r="A3120" t="s">
        <v>8</v>
      </c>
      <c r="B3120" s="1">
        <v>44310</v>
      </c>
      <c r="C3120">
        <v>615</v>
      </c>
    </row>
    <row r="3121" spans="1:3" x14ac:dyDescent="0.25">
      <c r="A3121" t="s">
        <v>147</v>
      </c>
      <c r="B3121" s="1">
        <v>44310</v>
      </c>
      <c r="C3121">
        <v>538</v>
      </c>
    </row>
    <row r="3122" spans="1:3" x14ac:dyDescent="0.25">
      <c r="A3122" t="s">
        <v>94</v>
      </c>
      <c r="B3122" s="1">
        <v>44310</v>
      </c>
      <c r="C3122">
        <v>631</v>
      </c>
    </row>
    <row r="3123" spans="1:3" x14ac:dyDescent="0.25">
      <c r="A3123" t="s">
        <v>137</v>
      </c>
      <c r="B3123" s="1">
        <v>44310</v>
      </c>
      <c r="C3123">
        <v>130</v>
      </c>
    </row>
    <row r="3124" spans="1:3" x14ac:dyDescent="0.25">
      <c r="A3124" t="s">
        <v>100</v>
      </c>
      <c r="B3124" s="1">
        <v>44310</v>
      </c>
      <c r="C3124">
        <v>767</v>
      </c>
    </row>
    <row r="3125" spans="1:3" x14ac:dyDescent="0.25">
      <c r="A3125" t="s">
        <v>71</v>
      </c>
      <c r="B3125" s="1">
        <v>44310</v>
      </c>
      <c r="C3125">
        <v>461</v>
      </c>
    </row>
    <row r="3126" spans="1:3" x14ac:dyDescent="0.25">
      <c r="A3126" t="s">
        <v>161</v>
      </c>
      <c r="B3126" s="1">
        <v>44310</v>
      </c>
      <c r="C3126">
        <v>940</v>
      </c>
    </row>
    <row r="3127" spans="1:3" x14ac:dyDescent="0.25">
      <c r="A3127" t="s">
        <v>89</v>
      </c>
      <c r="B3127" s="1">
        <v>44310</v>
      </c>
      <c r="C3127">
        <v>399</v>
      </c>
    </row>
    <row r="3128" spans="1:3" x14ac:dyDescent="0.25">
      <c r="A3128" t="s">
        <v>283</v>
      </c>
      <c r="B3128" s="1">
        <v>44310</v>
      </c>
      <c r="C3128">
        <v>455</v>
      </c>
    </row>
    <row r="3129" spans="1:3" x14ac:dyDescent="0.25">
      <c r="A3129" t="s">
        <v>114</v>
      </c>
      <c r="B3129" s="1">
        <v>44310</v>
      </c>
      <c r="C3129">
        <v>296</v>
      </c>
    </row>
    <row r="3130" spans="1:3" x14ac:dyDescent="0.25">
      <c r="A3130" t="s">
        <v>161</v>
      </c>
      <c r="B3130" s="1">
        <v>44310</v>
      </c>
      <c r="C3130">
        <v>854</v>
      </c>
    </row>
    <row r="3131" spans="1:3" x14ac:dyDescent="0.25">
      <c r="A3131" t="s">
        <v>283</v>
      </c>
      <c r="B3131" s="1">
        <v>44310</v>
      </c>
      <c r="C3131">
        <v>539</v>
      </c>
    </row>
    <row r="3132" spans="1:3" x14ac:dyDescent="0.25">
      <c r="A3132" t="s">
        <v>104</v>
      </c>
      <c r="B3132" s="1">
        <v>44310</v>
      </c>
      <c r="C3132">
        <v>273</v>
      </c>
    </row>
    <row r="3133" spans="1:3" x14ac:dyDescent="0.25">
      <c r="A3133" t="s">
        <v>13</v>
      </c>
      <c r="B3133" s="1">
        <v>44310</v>
      </c>
      <c r="C3133">
        <v>726</v>
      </c>
    </row>
    <row r="3134" spans="1:3" x14ac:dyDescent="0.25">
      <c r="A3134" t="s">
        <v>136</v>
      </c>
      <c r="B3134" s="1">
        <v>44310</v>
      </c>
      <c r="C3134">
        <v>418</v>
      </c>
    </row>
    <row r="3135" spans="1:3" x14ac:dyDescent="0.25">
      <c r="A3135" t="s">
        <v>47</v>
      </c>
      <c r="B3135" s="1">
        <v>44310</v>
      </c>
      <c r="C3135">
        <v>523</v>
      </c>
    </row>
    <row r="3136" spans="1:3" x14ac:dyDescent="0.25">
      <c r="A3136" t="s">
        <v>33</v>
      </c>
      <c r="B3136" s="1">
        <v>44310</v>
      </c>
      <c r="C3136">
        <v>320</v>
      </c>
    </row>
    <row r="3137" spans="1:3" x14ac:dyDescent="0.25">
      <c r="A3137" t="s">
        <v>296</v>
      </c>
      <c r="B3137" s="1">
        <v>44310</v>
      </c>
      <c r="C3137">
        <v>486</v>
      </c>
    </row>
    <row r="3138" spans="1:3" x14ac:dyDescent="0.25">
      <c r="A3138" t="s">
        <v>11</v>
      </c>
      <c r="B3138" s="1">
        <v>44311</v>
      </c>
      <c r="C3138">
        <v>748</v>
      </c>
    </row>
    <row r="3139" spans="1:3" x14ac:dyDescent="0.25">
      <c r="A3139" t="s">
        <v>44</v>
      </c>
      <c r="B3139" s="1">
        <v>44311</v>
      </c>
      <c r="C3139">
        <v>169</v>
      </c>
    </row>
    <row r="3140" spans="1:3" x14ac:dyDescent="0.25">
      <c r="A3140" t="s">
        <v>58</v>
      </c>
      <c r="B3140" s="1">
        <v>44311</v>
      </c>
      <c r="C3140">
        <v>988</v>
      </c>
    </row>
    <row r="3141" spans="1:3" x14ac:dyDescent="0.25">
      <c r="A3141" t="s">
        <v>50</v>
      </c>
      <c r="B3141" s="1">
        <v>44311</v>
      </c>
      <c r="C3141">
        <v>275</v>
      </c>
    </row>
    <row r="3142" spans="1:3" x14ac:dyDescent="0.25">
      <c r="A3142" t="s">
        <v>194</v>
      </c>
      <c r="B3142" s="1">
        <v>44311</v>
      </c>
      <c r="C3142">
        <v>131</v>
      </c>
    </row>
    <row r="3143" spans="1:3" x14ac:dyDescent="0.25">
      <c r="A3143" t="s">
        <v>165</v>
      </c>
      <c r="B3143" s="1">
        <v>44311</v>
      </c>
      <c r="C3143">
        <v>464</v>
      </c>
    </row>
    <row r="3144" spans="1:3" x14ac:dyDescent="0.25">
      <c r="A3144" t="s">
        <v>129</v>
      </c>
      <c r="B3144" s="1">
        <v>44311</v>
      </c>
      <c r="C3144">
        <v>401</v>
      </c>
    </row>
    <row r="3145" spans="1:3" x14ac:dyDescent="0.25">
      <c r="A3145" t="s">
        <v>261</v>
      </c>
      <c r="B3145" s="1">
        <v>44311</v>
      </c>
      <c r="C3145">
        <v>642</v>
      </c>
    </row>
    <row r="3146" spans="1:3" x14ac:dyDescent="0.25">
      <c r="A3146" t="s">
        <v>260</v>
      </c>
      <c r="B3146" s="1">
        <v>44311</v>
      </c>
      <c r="C3146">
        <v>410</v>
      </c>
    </row>
    <row r="3147" spans="1:3" x14ac:dyDescent="0.25">
      <c r="A3147" t="s">
        <v>227</v>
      </c>
      <c r="B3147" s="1">
        <v>44311</v>
      </c>
      <c r="C3147">
        <v>797</v>
      </c>
    </row>
    <row r="3148" spans="1:3" x14ac:dyDescent="0.25">
      <c r="A3148" t="s">
        <v>34</v>
      </c>
      <c r="B3148" s="1">
        <v>44311</v>
      </c>
      <c r="C3148">
        <v>123</v>
      </c>
    </row>
    <row r="3149" spans="1:3" x14ac:dyDescent="0.25">
      <c r="A3149" t="s">
        <v>188</v>
      </c>
      <c r="B3149" s="1">
        <v>44311</v>
      </c>
      <c r="C3149">
        <v>996</v>
      </c>
    </row>
    <row r="3150" spans="1:3" x14ac:dyDescent="0.25">
      <c r="A3150" t="s">
        <v>201</v>
      </c>
      <c r="B3150" s="1">
        <v>44311</v>
      </c>
      <c r="C3150">
        <v>317</v>
      </c>
    </row>
    <row r="3151" spans="1:3" x14ac:dyDescent="0.25">
      <c r="A3151" t="s">
        <v>12</v>
      </c>
      <c r="B3151" s="1">
        <v>44311</v>
      </c>
      <c r="C3151">
        <v>994</v>
      </c>
    </row>
    <row r="3152" spans="1:3" x14ac:dyDescent="0.25">
      <c r="A3152" t="s">
        <v>244</v>
      </c>
      <c r="B3152" s="1">
        <v>44311</v>
      </c>
      <c r="C3152">
        <v>338</v>
      </c>
    </row>
    <row r="3153" spans="1:3" x14ac:dyDescent="0.25">
      <c r="A3153" t="s">
        <v>190</v>
      </c>
      <c r="B3153" s="1">
        <v>44311</v>
      </c>
      <c r="C3153">
        <v>864</v>
      </c>
    </row>
    <row r="3154" spans="1:3" x14ac:dyDescent="0.25">
      <c r="A3154" t="s">
        <v>252</v>
      </c>
      <c r="B3154" s="1">
        <v>44311</v>
      </c>
      <c r="C3154">
        <v>124</v>
      </c>
    </row>
    <row r="3155" spans="1:3" x14ac:dyDescent="0.25">
      <c r="A3155" t="s">
        <v>202</v>
      </c>
      <c r="B3155" s="1">
        <v>44311</v>
      </c>
      <c r="C3155">
        <v>220</v>
      </c>
    </row>
    <row r="3156" spans="1:3" x14ac:dyDescent="0.25">
      <c r="A3156" t="s">
        <v>141</v>
      </c>
      <c r="B3156" s="1">
        <v>44311</v>
      </c>
      <c r="C3156">
        <v>971</v>
      </c>
    </row>
    <row r="3157" spans="1:3" x14ac:dyDescent="0.25">
      <c r="A3157" t="s">
        <v>87</v>
      </c>
      <c r="B3157" s="1">
        <v>44311</v>
      </c>
      <c r="C3157">
        <v>844</v>
      </c>
    </row>
    <row r="3158" spans="1:3" x14ac:dyDescent="0.25">
      <c r="A3158" t="s">
        <v>181</v>
      </c>
      <c r="B3158" s="1">
        <v>44311</v>
      </c>
      <c r="C3158">
        <v>990</v>
      </c>
    </row>
    <row r="3159" spans="1:3" x14ac:dyDescent="0.25">
      <c r="A3159" t="s">
        <v>118</v>
      </c>
      <c r="B3159" s="1">
        <v>44311</v>
      </c>
      <c r="C3159">
        <v>203</v>
      </c>
    </row>
    <row r="3160" spans="1:3" x14ac:dyDescent="0.25">
      <c r="A3160" t="s">
        <v>105</v>
      </c>
      <c r="B3160" s="1">
        <v>44311</v>
      </c>
      <c r="C3160">
        <v>916</v>
      </c>
    </row>
    <row r="3161" spans="1:3" x14ac:dyDescent="0.25">
      <c r="A3161" t="s">
        <v>228</v>
      </c>
      <c r="B3161" s="1">
        <v>44311</v>
      </c>
      <c r="C3161">
        <v>395</v>
      </c>
    </row>
    <row r="3162" spans="1:3" x14ac:dyDescent="0.25">
      <c r="A3162" t="s">
        <v>128</v>
      </c>
      <c r="B3162" s="1">
        <v>44311</v>
      </c>
      <c r="C3162">
        <v>821</v>
      </c>
    </row>
    <row r="3163" spans="1:3" x14ac:dyDescent="0.25">
      <c r="A3163" t="s">
        <v>106</v>
      </c>
      <c r="B3163" s="1">
        <v>44311</v>
      </c>
      <c r="C3163">
        <v>185</v>
      </c>
    </row>
    <row r="3164" spans="1:3" x14ac:dyDescent="0.25">
      <c r="A3164" t="s">
        <v>247</v>
      </c>
      <c r="B3164" s="1">
        <v>44311</v>
      </c>
      <c r="C3164">
        <v>261</v>
      </c>
    </row>
    <row r="3165" spans="1:3" x14ac:dyDescent="0.25">
      <c r="A3165" t="s">
        <v>284</v>
      </c>
      <c r="B3165" s="1">
        <v>44311</v>
      </c>
      <c r="C3165">
        <v>232</v>
      </c>
    </row>
    <row r="3166" spans="1:3" x14ac:dyDescent="0.25">
      <c r="A3166" t="s">
        <v>155</v>
      </c>
      <c r="B3166" s="1">
        <v>44311</v>
      </c>
      <c r="C3166">
        <v>694</v>
      </c>
    </row>
    <row r="3167" spans="1:3" x14ac:dyDescent="0.25">
      <c r="A3167" t="s">
        <v>98</v>
      </c>
      <c r="B3167" s="1">
        <v>44311</v>
      </c>
      <c r="C3167">
        <v>552</v>
      </c>
    </row>
    <row r="3168" spans="1:3" x14ac:dyDescent="0.25">
      <c r="A3168" t="s">
        <v>119</v>
      </c>
      <c r="B3168" s="1">
        <v>44311</v>
      </c>
      <c r="C3168">
        <v>809</v>
      </c>
    </row>
    <row r="3169" spans="1:3" x14ac:dyDescent="0.25">
      <c r="A3169" t="s">
        <v>114</v>
      </c>
      <c r="B3169" s="1">
        <v>44311</v>
      </c>
      <c r="C3169">
        <v>593</v>
      </c>
    </row>
    <row r="3170" spans="1:3" x14ac:dyDescent="0.25">
      <c r="A3170" t="s">
        <v>210</v>
      </c>
      <c r="B3170" s="1">
        <v>44311</v>
      </c>
      <c r="C3170">
        <v>385</v>
      </c>
    </row>
    <row r="3171" spans="1:3" x14ac:dyDescent="0.25">
      <c r="A3171" t="s">
        <v>134</v>
      </c>
      <c r="B3171" s="1">
        <v>44311</v>
      </c>
      <c r="C3171">
        <v>269</v>
      </c>
    </row>
    <row r="3172" spans="1:3" x14ac:dyDescent="0.25">
      <c r="A3172" t="s">
        <v>244</v>
      </c>
      <c r="B3172" s="1">
        <v>44311</v>
      </c>
      <c r="C3172">
        <v>852</v>
      </c>
    </row>
    <row r="3173" spans="1:3" x14ac:dyDescent="0.25">
      <c r="A3173" t="s">
        <v>142</v>
      </c>
      <c r="B3173" s="1">
        <v>44311</v>
      </c>
      <c r="C3173">
        <v>928</v>
      </c>
    </row>
    <row r="3174" spans="1:3" x14ac:dyDescent="0.25">
      <c r="A3174" t="s">
        <v>62</v>
      </c>
      <c r="B3174" s="1">
        <v>44311</v>
      </c>
      <c r="C3174">
        <v>902</v>
      </c>
    </row>
    <row r="3175" spans="1:3" x14ac:dyDescent="0.25">
      <c r="A3175" t="s">
        <v>275</v>
      </c>
      <c r="B3175" s="1">
        <v>44311</v>
      </c>
      <c r="C3175">
        <v>571</v>
      </c>
    </row>
    <row r="3176" spans="1:3" x14ac:dyDescent="0.25">
      <c r="A3176" t="s">
        <v>195</v>
      </c>
      <c r="B3176" s="1">
        <v>44311</v>
      </c>
      <c r="C3176">
        <v>538</v>
      </c>
    </row>
    <row r="3177" spans="1:3" x14ac:dyDescent="0.25">
      <c r="A3177" t="s">
        <v>119</v>
      </c>
      <c r="B3177" s="1">
        <v>44311</v>
      </c>
      <c r="C3177">
        <v>221</v>
      </c>
    </row>
    <row r="3178" spans="1:3" x14ac:dyDescent="0.25">
      <c r="A3178" t="s">
        <v>116</v>
      </c>
      <c r="B3178" s="1">
        <v>44311</v>
      </c>
      <c r="C3178">
        <v>776</v>
      </c>
    </row>
    <row r="3179" spans="1:3" x14ac:dyDescent="0.25">
      <c r="A3179" t="s">
        <v>165</v>
      </c>
      <c r="B3179" s="1">
        <v>44311</v>
      </c>
      <c r="C3179">
        <v>345</v>
      </c>
    </row>
    <row r="3180" spans="1:3" x14ac:dyDescent="0.25">
      <c r="A3180" t="s">
        <v>88</v>
      </c>
      <c r="B3180" s="1">
        <v>44311</v>
      </c>
      <c r="C3180">
        <v>391</v>
      </c>
    </row>
    <row r="3181" spans="1:3" x14ac:dyDescent="0.25">
      <c r="A3181" t="s">
        <v>149</v>
      </c>
      <c r="B3181" s="1">
        <v>44311</v>
      </c>
      <c r="C3181">
        <v>774</v>
      </c>
    </row>
    <row r="3182" spans="1:3" x14ac:dyDescent="0.25">
      <c r="A3182" t="s">
        <v>95</v>
      </c>
      <c r="B3182" s="1">
        <v>44311</v>
      </c>
      <c r="C3182">
        <v>979</v>
      </c>
    </row>
    <row r="3183" spans="1:3" x14ac:dyDescent="0.25">
      <c r="A3183" t="s">
        <v>83</v>
      </c>
      <c r="B3183" s="1">
        <v>44311</v>
      </c>
      <c r="C3183">
        <v>386</v>
      </c>
    </row>
    <row r="3184" spans="1:3" x14ac:dyDescent="0.25">
      <c r="A3184" t="s">
        <v>208</v>
      </c>
      <c r="B3184" s="1">
        <v>44311</v>
      </c>
      <c r="C3184">
        <v>528</v>
      </c>
    </row>
    <row r="3185" spans="1:3" x14ac:dyDescent="0.25">
      <c r="A3185" t="s">
        <v>303</v>
      </c>
      <c r="B3185" s="1">
        <v>44311</v>
      </c>
      <c r="C3185">
        <v>391</v>
      </c>
    </row>
    <row r="3186" spans="1:3" x14ac:dyDescent="0.25">
      <c r="A3186" t="s">
        <v>55</v>
      </c>
      <c r="B3186" s="1">
        <v>44311</v>
      </c>
      <c r="C3186">
        <v>527</v>
      </c>
    </row>
    <row r="3187" spans="1:3" x14ac:dyDescent="0.25">
      <c r="A3187" t="s">
        <v>268</v>
      </c>
      <c r="B3187" s="1">
        <v>44311</v>
      </c>
      <c r="C3187">
        <v>453</v>
      </c>
    </row>
    <row r="3188" spans="1:3" x14ac:dyDescent="0.25">
      <c r="A3188" t="s">
        <v>242</v>
      </c>
      <c r="B3188" s="1">
        <v>44311</v>
      </c>
      <c r="C3188">
        <v>198</v>
      </c>
    </row>
    <row r="3189" spans="1:3" x14ac:dyDescent="0.25">
      <c r="A3189" t="s">
        <v>234</v>
      </c>
      <c r="B3189" s="1">
        <v>44311</v>
      </c>
      <c r="C3189">
        <v>234</v>
      </c>
    </row>
    <row r="3190" spans="1:3" x14ac:dyDescent="0.25">
      <c r="A3190" t="s">
        <v>196</v>
      </c>
      <c r="B3190" s="1">
        <v>44311</v>
      </c>
      <c r="C3190">
        <v>481</v>
      </c>
    </row>
    <row r="3191" spans="1:3" x14ac:dyDescent="0.25">
      <c r="A3191" t="s">
        <v>289</v>
      </c>
      <c r="B3191" s="1">
        <v>44311</v>
      </c>
      <c r="C3191">
        <v>953</v>
      </c>
    </row>
    <row r="3192" spans="1:3" x14ac:dyDescent="0.25">
      <c r="A3192" t="s">
        <v>28</v>
      </c>
      <c r="B3192" s="1">
        <v>44311</v>
      </c>
      <c r="C3192">
        <v>876</v>
      </c>
    </row>
    <row r="3193" spans="1:3" x14ac:dyDescent="0.25">
      <c r="A3193" t="s">
        <v>182</v>
      </c>
      <c r="B3193" s="1">
        <v>44311</v>
      </c>
      <c r="C3193">
        <v>426</v>
      </c>
    </row>
    <row r="3194" spans="1:3" x14ac:dyDescent="0.25">
      <c r="A3194" t="s">
        <v>216</v>
      </c>
      <c r="B3194" s="1">
        <v>44311</v>
      </c>
      <c r="C3194">
        <v>450</v>
      </c>
    </row>
    <row r="3195" spans="1:3" x14ac:dyDescent="0.25">
      <c r="A3195" t="s">
        <v>158</v>
      </c>
      <c r="B3195" s="1">
        <v>44312</v>
      </c>
      <c r="C3195">
        <v>637</v>
      </c>
    </row>
    <row r="3196" spans="1:3" x14ac:dyDescent="0.25">
      <c r="A3196" t="s">
        <v>85</v>
      </c>
      <c r="B3196" s="1">
        <v>44312</v>
      </c>
      <c r="C3196">
        <v>918</v>
      </c>
    </row>
    <row r="3197" spans="1:3" x14ac:dyDescent="0.25">
      <c r="A3197" t="s">
        <v>28</v>
      </c>
      <c r="B3197" s="1">
        <v>44312</v>
      </c>
      <c r="C3197">
        <v>594</v>
      </c>
    </row>
    <row r="3198" spans="1:3" x14ac:dyDescent="0.25">
      <c r="A3198" t="s">
        <v>137</v>
      </c>
      <c r="B3198" s="1">
        <v>44312</v>
      </c>
      <c r="C3198">
        <v>828</v>
      </c>
    </row>
    <row r="3199" spans="1:3" x14ac:dyDescent="0.25">
      <c r="A3199" t="s">
        <v>56</v>
      </c>
      <c r="B3199" s="1">
        <v>44312</v>
      </c>
      <c r="C3199">
        <v>897</v>
      </c>
    </row>
    <row r="3200" spans="1:3" x14ac:dyDescent="0.25">
      <c r="A3200" t="s">
        <v>108</v>
      </c>
      <c r="B3200" s="1">
        <v>44312</v>
      </c>
      <c r="C3200">
        <v>211</v>
      </c>
    </row>
    <row r="3201" spans="1:3" x14ac:dyDescent="0.25">
      <c r="A3201" t="s">
        <v>235</v>
      </c>
      <c r="B3201" s="1">
        <v>44312</v>
      </c>
      <c r="C3201">
        <v>180</v>
      </c>
    </row>
    <row r="3202" spans="1:3" x14ac:dyDescent="0.25">
      <c r="A3202" t="s">
        <v>108</v>
      </c>
      <c r="B3202" s="1">
        <v>44312</v>
      </c>
      <c r="C3202">
        <v>414</v>
      </c>
    </row>
    <row r="3203" spans="1:3" x14ac:dyDescent="0.25">
      <c r="A3203" t="s">
        <v>77</v>
      </c>
      <c r="B3203" s="1">
        <v>44312</v>
      </c>
      <c r="C3203">
        <v>359</v>
      </c>
    </row>
    <row r="3204" spans="1:3" x14ac:dyDescent="0.25">
      <c r="A3204" t="s">
        <v>187</v>
      </c>
      <c r="B3204" s="1">
        <v>44312</v>
      </c>
      <c r="C3204">
        <v>913</v>
      </c>
    </row>
    <row r="3205" spans="1:3" x14ac:dyDescent="0.25">
      <c r="A3205" t="s">
        <v>94</v>
      </c>
      <c r="B3205" s="1">
        <v>44312</v>
      </c>
      <c r="C3205">
        <v>370</v>
      </c>
    </row>
    <row r="3206" spans="1:3" x14ac:dyDescent="0.25">
      <c r="A3206" t="s">
        <v>101</v>
      </c>
      <c r="B3206" s="1">
        <v>44312</v>
      </c>
      <c r="C3206">
        <v>407</v>
      </c>
    </row>
    <row r="3207" spans="1:3" x14ac:dyDescent="0.25">
      <c r="A3207" t="s">
        <v>222</v>
      </c>
      <c r="B3207" s="1">
        <v>44312</v>
      </c>
      <c r="C3207">
        <v>503</v>
      </c>
    </row>
    <row r="3208" spans="1:3" x14ac:dyDescent="0.25">
      <c r="A3208" t="s">
        <v>250</v>
      </c>
      <c r="B3208" s="1">
        <v>44312</v>
      </c>
      <c r="C3208">
        <v>919</v>
      </c>
    </row>
    <row r="3209" spans="1:3" x14ac:dyDescent="0.25">
      <c r="A3209" t="s">
        <v>98</v>
      </c>
      <c r="B3209" s="1">
        <v>44312</v>
      </c>
      <c r="C3209">
        <v>194</v>
      </c>
    </row>
    <row r="3210" spans="1:3" x14ac:dyDescent="0.25">
      <c r="A3210" t="s">
        <v>129</v>
      </c>
      <c r="B3210" s="1">
        <v>44312</v>
      </c>
      <c r="C3210">
        <v>249</v>
      </c>
    </row>
    <row r="3211" spans="1:3" x14ac:dyDescent="0.25">
      <c r="A3211" t="s">
        <v>3</v>
      </c>
      <c r="B3211" s="1">
        <v>44312</v>
      </c>
      <c r="C3211">
        <v>825</v>
      </c>
    </row>
    <row r="3212" spans="1:3" x14ac:dyDescent="0.25">
      <c r="A3212" t="s">
        <v>114</v>
      </c>
      <c r="B3212" s="1">
        <v>44312</v>
      </c>
      <c r="C3212">
        <v>720</v>
      </c>
    </row>
    <row r="3213" spans="1:3" x14ac:dyDescent="0.25">
      <c r="A3213" t="s">
        <v>149</v>
      </c>
      <c r="B3213" s="1">
        <v>44312</v>
      </c>
      <c r="C3213">
        <v>890</v>
      </c>
    </row>
    <row r="3214" spans="1:3" x14ac:dyDescent="0.25">
      <c r="A3214" t="s">
        <v>86</v>
      </c>
      <c r="B3214" s="1">
        <v>44312</v>
      </c>
      <c r="C3214">
        <v>124</v>
      </c>
    </row>
    <row r="3215" spans="1:3" x14ac:dyDescent="0.25">
      <c r="A3215" t="s">
        <v>10</v>
      </c>
      <c r="B3215" s="1">
        <v>44312</v>
      </c>
      <c r="C3215">
        <v>991</v>
      </c>
    </row>
    <row r="3216" spans="1:3" x14ac:dyDescent="0.25">
      <c r="A3216" t="s">
        <v>43</v>
      </c>
      <c r="B3216" s="1">
        <v>44312</v>
      </c>
      <c r="C3216">
        <v>247</v>
      </c>
    </row>
    <row r="3217" spans="1:3" x14ac:dyDescent="0.25">
      <c r="A3217" t="s">
        <v>22</v>
      </c>
      <c r="B3217" s="1">
        <v>44312</v>
      </c>
      <c r="C3217">
        <v>717</v>
      </c>
    </row>
    <row r="3218" spans="1:3" x14ac:dyDescent="0.25">
      <c r="A3218" t="s">
        <v>59</v>
      </c>
      <c r="B3218" s="1">
        <v>44312</v>
      </c>
      <c r="C3218">
        <v>118</v>
      </c>
    </row>
    <row r="3219" spans="1:3" x14ac:dyDescent="0.25">
      <c r="A3219" t="s">
        <v>242</v>
      </c>
      <c r="B3219" s="1">
        <v>44312</v>
      </c>
      <c r="C3219">
        <v>880</v>
      </c>
    </row>
    <row r="3220" spans="1:3" x14ac:dyDescent="0.25">
      <c r="A3220" t="s">
        <v>261</v>
      </c>
      <c r="B3220" s="1">
        <v>44312</v>
      </c>
      <c r="C3220">
        <v>687</v>
      </c>
    </row>
    <row r="3221" spans="1:3" x14ac:dyDescent="0.25">
      <c r="A3221" t="s">
        <v>49</v>
      </c>
      <c r="B3221" s="1">
        <v>44312</v>
      </c>
      <c r="C3221">
        <v>262</v>
      </c>
    </row>
    <row r="3222" spans="1:3" x14ac:dyDescent="0.25">
      <c r="A3222" t="s">
        <v>205</v>
      </c>
      <c r="B3222" s="1">
        <v>44312</v>
      </c>
      <c r="C3222">
        <v>700</v>
      </c>
    </row>
    <row r="3223" spans="1:3" x14ac:dyDescent="0.25">
      <c r="A3223" t="s">
        <v>179</v>
      </c>
      <c r="B3223" s="1">
        <v>44312</v>
      </c>
      <c r="C3223">
        <v>656</v>
      </c>
    </row>
    <row r="3224" spans="1:3" x14ac:dyDescent="0.25">
      <c r="A3224" t="s">
        <v>177</v>
      </c>
      <c r="B3224" s="1">
        <v>44312</v>
      </c>
      <c r="C3224">
        <v>389</v>
      </c>
    </row>
    <row r="3225" spans="1:3" x14ac:dyDescent="0.25">
      <c r="A3225" t="s">
        <v>126</v>
      </c>
      <c r="B3225" s="1">
        <v>44312</v>
      </c>
      <c r="C3225">
        <v>319</v>
      </c>
    </row>
    <row r="3226" spans="1:3" x14ac:dyDescent="0.25">
      <c r="A3226" t="s">
        <v>38</v>
      </c>
      <c r="B3226" s="1">
        <v>44312</v>
      </c>
      <c r="C3226">
        <v>767</v>
      </c>
    </row>
    <row r="3227" spans="1:3" x14ac:dyDescent="0.25">
      <c r="A3227" t="s">
        <v>33</v>
      </c>
      <c r="B3227" s="1">
        <v>44312</v>
      </c>
      <c r="C3227">
        <v>178</v>
      </c>
    </row>
    <row r="3228" spans="1:3" x14ac:dyDescent="0.25">
      <c r="A3228" t="s">
        <v>30</v>
      </c>
      <c r="B3228" s="1">
        <v>44312</v>
      </c>
      <c r="C3228">
        <v>917</v>
      </c>
    </row>
    <row r="3229" spans="1:3" x14ac:dyDescent="0.25">
      <c r="A3229" t="s">
        <v>39</v>
      </c>
      <c r="B3229" s="1">
        <v>44312</v>
      </c>
      <c r="C3229">
        <v>156</v>
      </c>
    </row>
    <row r="3230" spans="1:3" x14ac:dyDescent="0.25">
      <c r="A3230" t="s">
        <v>279</v>
      </c>
      <c r="B3230" s="1">
        <v>44312</v>
      </c>
      <c r="C3230">
        <v>904</v>
      </c>
    </row>
    <row r="3231" spans="1:3" x14ac:dyDescent="0.25">
      <c r="A3231" t="s">
        <v>221</v>
      </c>
      <c r="B3231" s="1">
        <v>44312</v>
      </c>
      <c r="C3231">
        <v>868</v>
      </c>
    </row>
    <row r="3232" spans="1:3" x14ac:dyDescent="0.25">
      <c r="A3232" t="s">
        <v>107</v>
      </c>
      <c r="B3232" s="1">
        <v>44312</v>
      </c>
      <c r="C3232">
        <v>169</v>
      </c>
    </row>
    <row r="3233" spans="1:3" x14ac:dyDescent="0.25">
      <c r="A3233" t="s">
        <v>115</v>
      </c>
      <c r="B3233" s="1">
        <v>44312</v>
      </c>
      <c r="C3233">
        <v>686</v>
      </c>
    </row>
    <row r="3234" spans="1:3" x14ac:dyDescent="0.25">
      <c r="A3234" t="s">
        <v>65</v>
      </c>
      <c r="B3234" s="1">
        <v>44312</v>
      </c>
      <c r="C3234">
        <v>476</v>
      </c>
    </row>
    <row r="3235" spans="1:3" x14ac:dyDescent="0.25">
      <c r="A3235" t="s">
        <v>142</v>
      </c>
      <c r="B3235" s="1">
        <v>44312</v>
      </c>
      <c r="C3235">
        <v>727</v>
      </c>
    </row>
    <row r="3236" spans="1:3" x14ac:dyDescent="0.25">
      <c r="A3236" t="s">
        <v>214</v>
      </c>
      <c r="B3236" s="1">
        <v>44312</v>
      </c>
      <c r="C3236">
        <v>224</v>
      </c>
    </row>
    <row r="3237" spans="1:3" x14ac:dyDescent="0.25">
      <c r="A3237" t="s">
        <v>59</v>
      </c>
      <c r="B3237" s="1">
        <v>44312</v>
      </c>
      <c r="C3237">
        <v>715</v>
      </c>
    </row>
    <row r="3238" spans="1:3" x14ac:dyDescent="0.25">
      <c r="A3238" t="s">
        <v>76</v>
      </c>
      <c r="B3238" s="1">
        <v>44312</v>
      </c>
      <c r="C3238">
        <v>636</v>
      </c>
    </row>
    <row r="3239" spans="1:3" x14ac:dyDescent="0.25">
      <c r="A3239" t="s">
        <v>114</v>
      </c>
      <c r="B3239" s="1">
        <v>44312</v>
      </c>
      <c r="C3239">
        <v>142</v>
      </c>
    </row>
    <row r="3240" spans="1:3" x14ac:dyDescent="0.25">
      <c r="A3240" t="s">
        <v>160</v>
      </c>
      <c r="B3240" s="1">
        <v>44312</v>
      </c>
      <c r="C3240">
        <v>859</v>
      </c>
    </row>
    <row r="3241" spans="1:3" x14ac:dyDescent="0.25">
      <c r="A3241" t="s">
        <v>279</v>
      </c>
      <c r="B3241" s="1">
        <v>44312</v>
      </c>
      <c r="C3241">
        <v>843</v>
      </c>
    </row>
    <row r="3242" spans="1:3" x14ac:dyDescent="0.25">
      <c r="A3242" t="s">
        <v>184</v>
      </c>
      <c r="B3242" s="1">
        <v>44312</v>
      </c>
      <c r="C3242">
        <v>512</v>
      </c>
    </row>
    <row r="3243" spans="1:3" x14ac:dyDescent="0.25">
      <c r="A3243" t="s">
        <v>104</v>
      </c>
      <c r="B3243" s="1">
        <v>44312</v>
      </c>
      <c r="C3243">
        <v>549</v>
      </c>
    </row>
    <row r="3244" spans="1:3" x14ac:dyDescent="0.25">
      <c r="A3244" t="s">
        <v>239</v>
      </c>
      <c r="B3244" s="1">
        <v>44312</v>
      </c>
      <c r="C3244">
        <v>601</v>
      </c>
    </row>
    <row r="3245" spans="1:3" x14ac:dyDescent="0.25">
      <c r="A3245" t="s">
        <v>124</v>
      </c>
      <c r="B3245" s="1">
        <v>44312</v>
      </c>
      <c r="C3245">
        <v>417</v>
      </c>
    </row>
    <row r="3246" spans="1:3" x14ac:dyDescent="0.25">
      <c r="A3246" t="s">
        <v>49</v>
      </c>
      <c r="B3246" s="1">
        <v>44313</v>
      </c>
      <c r="C3246">
        <v>909</v>
      </c>
    </row>
    <row r="3247" spans="1:3" x14ac:dyDescent="0.25">
      <c r="A3247" t="s">
        <v>185</v>
      </c>
      <c r="B3247" s="1">
        <v>44313</v>
      </c>
      <c r="C3247">
        <v>648</v>
      </c>
    </row>
    <row r="3248" spans="1:3" x14ac:dyDescent="0.25">
      <c r="A3248" t="s">
        <v>199</v>
      </c>
      <c r="B3248" s="1">
        <v>44313</v>
      </c>
      <c r="C3248">
        <v>134</v>
      </c>
    </row>
    <row r="3249" spans="1:3" x14ac:dyDescent="0.25">
      <c r="A3249" t="s">
        <v>35</v>
      </c>
      <c r="B3249" s="1">
        <v>44313</v>
      </c>
      <c r="C3249">
        <v>460</v>
      </c>
    </row>
    <row r="3250" spans="1:3" x14ac:dyDescent="0.25">
      <c r="A3250" t="s">
        <v>13</v>
      </c>
      <c r="B3250" s="1">
        <v>44313</v>
      </c>
      <c r="C3250">
        <v>749</v>
      </c>
    </row>
    <row r="3251" spans="1:3" x14ac:dyDescent="0.25">
      <c r="A3251" t="s">
        <v>208</v>
      </c>
      <c r="B3251" s="1">
        <v>44313</v>
      </c>
      <c r="C3251">
        <v>197</v>
      </c>
    </row>
    <row r="3252" spans="1:3" x14ac:dyDescent="0.25">
      <c r="A3252" t="s">
        <v>32</v>
      </c>
      <c r="B3252" s="1">
        <v>44313</v>
      </c>
      <c r="C3252">
        <v>940</v>
      </c>
    </row>
    <row r="3253" spans="1:3" x14ac:dyDescent="0.25">
      <c r="A3253" t="s">
        <v>38</v>
      </c>
      <c r="B3253" s="1">
        <v>44313</v>
      </c>
      <c r="C3253">
        <v>496</v>
      </c>
    </row>
    <row r="3254" spans="1:3" x14ac:dyDescent="0.25">
      <c r="A3254" t="s">
        <v>42</v>
      </c>
      <c r="B3254" s="1">
        <v>44313</v>
      </c>
      <c r="C3254">
        <v>292</v>
      </c>
    </row>
    <row r="3255" spans="1:3" x14ac:dyDescent="0.25">
      <c r="A3255" t="s">
        <v>94</v>
      </c>
      <c r="B3255" s="1">
        <v>44313</v>
      </c>
      <c r="C3255">
        <v>200</v>
      </c>
    </row>
    <row r="3256" spans="1:3" x14ac:dyDescent="0.25">
      <c r="A3256" t="s">
        <v>182</v>
      </c>
      <c r="B3256" s="1">
        <v>44313</v>
      </c>
      <c r="C3256">
        <v>898</v>
      </c>
    </row>
    <row r="3257" spans="1:3" x14ac:dyDescent="0.25">
      <c r="A3257" t="s">
        <v>78</v>
      </c>
      <c r="B3257" s="1">
        <v>44313</v>
      </c>
      <c r="C3257">
        <v>737</v>
      </c>
    </row>
    <row r="3258" spans="1:3" x14ac:dyDescent="0.25">
      <c r="A3258" t="s">
        <v>90</v>
      </c>
      <c r="B3258" s="1">
        <v>44313</v>
      </c>
      <c r="C3258">
        <v>332</v>
      </c>
    </row>
    <row r="3259" spans="1:3" x14ac:dyDescent="0.25">
      <c r="A3259" t="s">
        <v>215</v>
      </c>
      <c r="B3259" s="1">
        <v>44313</v>
      </c>
      <c r="C3259">
        <v>583</v>
      </c>
    </row>
    <row r="3260" spans="1:3" x14ac:dyDescent="0.25">
      <c r="A3260" t="s">
        <v>216</v>
      </c>
      <c r="B3260" s="1">
        <v>44313</v>
      </c>
      <c r="C3260">
        <v>353</v>
      </c>
    </row>
    <row r="3261" spans="1:3" x14ac:dyDescent="0.25">
      <c r="A3261" t="s">
        <v>225</v>
      </c>
      <c r="B3261" s="1">
        <v>44313</v>
      </c>
      <c r="C3261">
        <v>214</v>
      </c>
    </row>
    <row r="3262" spans="1:3" x14ac:dyDescent="0.25">
      <c r="A3262" t="s">
        <v>147</v>
      </c>
      <c r="B3262" s="1">
        <v>44313</v>
      </c>
      <c r="C3262">
        <v>591</v>
      </c>
    </row>
    <row r="3263" spans="1:3" x14ac:dyDescent="0.25">
      <c r="A3263" t="s">
        <v>47</v>
      </c>
      <c r="B3263" s="1">
        <v>44313</v>
      </c>
      <c r="C3263">
        <v>604</v>
      </c>
    </row>
    <row r="3264" spans="1:3" x14ac:dyDescent="0.25">
      <c r="A3264" t="s">
        <v>24</v>
      </c>
      <c r="B3264" s="1">
        <v>44313</v>
      </c>
      <c r="C3264">
        <v>359</v>
      </c>
    </row>
    <row r="3265" spans="1:3" x14ac:dyDescent="0.25">
      <c r="A3265" t="s">
        <v>189</v>
      </c>
      <c r="B3265" s="1">
        <v>44313</v>
      </c>
      <c r="C3265">
        <v>970</v>
      </c>
    </row>
    <row r="3266" spans="1:3" x14ac:dyDescent="0.25">
      <c r="A3266" t="s">
        <v>82</v>
      </c>
      <c r="B3266" s="1">
        <v>44313</v>
      </c>
      <c r="C3266">
        <v>749</v>
      </c>
    </row>
    <row r="3267" spans="1:3" x14ac:dyDescent="0.25">
      <c r="A3267" t="s">
        <v>180</v>
      </c>
      <c r="B3267" s="1">
        <v>44313</v>
      </c>
      <c r="C3267">
        <v>268</v>
      </c>
    </row>
    <row r="3268" spans="1:3" x14ac:dyDescent="0.25">
      <c r="A3268" t="s">
        <v>75</v>
      </c>
      <c r="B3268" s="1">
        <v>44313</v>
      </c>
      <c r="C3268">
        <v>640</v>
      </c>
    </row>
    <row r="3269" spans="1:3" x14ac:dyDescent="0.25">
      <c r="A3269" t="s">
        <v>255</v>
      </c>
      <c r="B3269" s="1">
        <v>44313</v>
      </c>
      <c r="C3269">
        <v>940</v>
      </c>
    </row>
    <row r="3270" spans="1:3" x14ac:dyDescent="0.25">
      <c r="A3270" t="s">
        <v>210</v>
      </c>
      <c r="B3270" s="1">
        <v>44313</v>
      </c>
      <c r="C3270">
        <v>205</v>
      </c>
    </row>
    <row r="3271" spans="1:3" x14ac:dyDescent="0.25">
      <c r="A3271" t="s">
        <v>47</v>
      </c>
      <c r="B3271" s="1">
        <v>44313</v>
      </c>
      <c r="C3271">
        <v>115</v>
      </c>
    </row>
    <row r="3272" spans="1:3" x14ac:dyDescent="0.25">
      <c r="A3272" t="s">
        <v>165</v>
      </c>
      <c r="B3272" s="1">
        <v>44313</v>
      </c>
      <c r="C3272">
        <v>432</v>
      </c>
    </row>
    <row r="3273" spans="1:3" x14ac:dyDescent="0.25">
      <c r="A3273" t="s">
        <v>114</v>
      </c>
      <c r="B3273" s="1">
        <v>44313</v>
      </c>
      <c r="C3273">
        <v>467</v>
      </c>
    </row>
    <row r="3274" spans="1:3" x14ac:dyDescent="0.25">
      <c r="A3274" t="s">
        <v>100</v>
      </c>
      <c r="B3274" s="1">
        <v>44313</v>
      </c>
      <c r="C3274">
        <v>316</v>
      </c>
    </row>
    <row r="3275" spans="1:3" x14ac:dyDescent="0.25">
      <c r="A3275" t="s">
        <v>216</v>
      </c>
      <c r="B3275" s="1">
        <v>44313</v>
      </c>
      <c r="C3275">
        <v>240</v>
      </c>
    </row>
    <row r="3276" spans="1:3" x14ac:dyDescent="0.25">
      <c r="A3276" t="s">
        <v>119</v>
      </c>
      <c r="B3276" s="1">
        <v>44313</v>
      </c>
      <c r="C3276">
        <v>974</v>
      </c>
    </row>
    <row r="3277" spans="1:3" x14ac:dyDescent="0.25">
      <c r="A3277" t="s">
        <v>54</v>
      </c>
      <c r="B3277" s="1">
        <v>44313</v>
      </c>
      <c r="C3277">
        <v>439</v>
      </c>
    </row>
    <row r="3278" spans="1:3" x14ac:dyDescent="0.25">
      <c r="A3278" t="s">
        <v>157</v>
      </c>
      <c r="B3278" s="1">
        <v>44313</v>
      </c>
      <c r="C3278">
        <v>352</v>
      </c>
    </row>
    <row r="3279" spans="1:3" x14ac:dyDescent="0.25">
      <c r="A3279" t="s">
        <v>287</v>
      </c>
      <c r="B3279" s="1">
        <v>44313</v>
      </c>
      <c r="C3279">
        <v>626</v>
      </c>
    </row>
    <row r="3280" spans="1:3" x14ac:dyDescent="0.25">
      <c r="A3280" t="s">
        <v>86</v>
      </c>
      <c r="B3280" s="1">
        <v>44313</v>
      </c>
      <c r="C3280">
        <v>793</v>
      </c>
    </row>
    <row r="3281" spans="1:3" x14ac:dyDescent="0.25">
      <c r="A3281" t="s">
        <v>55</v>
      </c>
      <c r="B3281" s="1">
        <v>44313</v>
      </c>
      <c r="C3281">
        <v>247</v>
      </c>
    </row>
    <row r="3282" spans="1:3" x14ac:dyDescent="0.25">
      <c r="A3282" t="s">
        <v>289</v>
      </c>
      <c r="B3282" s="1">
        <v>44313</v>
      </c>
      <c r="C3282">
        <v>917</v>
      </c>
    </row>
    <row r="3283" spans="1:3" x14ac:dyDescent="0.25">
      <c r="A3283" t="s">
        <v>137</v>
      </c>
      <c r="B3283" s="1">
        <v>44313</v>
      </c>
      <c r="C3283">
        <v>730</v>
      </c>
    </row>
    <row r="3284" spans="1:3" x14ac:dyDescent="0.25">
      <c r="A3284" t="s">
        <v>59</v>
      </c>
      <c r="B3284" s="1">
        <v>44313</v>
      </c>
      <c r="C3284">
        <v>199</v>
      </c>
    </row>
    <row r="3285" spans="1:3" x14ac:dyDescent="0.25">
      <c r="A3285" t="s">
        <v>84</v>
      </c>
      <c r="B3285" s="1">
        <v>44313</v>
      </c>
      <c r="C3285">
        <v>850</v>
      </c>
    </row>
    <row r="3286" spans="1:3" x14ac:dyDescent="0.25">
      <c r="A3286" t="s">
        <v>218</v>
      </c>
      <c r="B3286" s="1">
        <v>44313</v>
      </c>
      <c r="C3286">
        <v>836</v>
      </c>
    </row>
    <row r="3287" spans="1:3" x14ac:dyDescent="0.25">
      <c r="A3287" t="s">
        <v>293</v>
      </c>
      <c r="B3287" s="1">
        <v>44313</v>
      </c>
      <c r="C3287">
        <v>164</v>
      </c>
    </row>
    <row r="3288" spans="1:3" x14ac:dyDescent="0.25">
      <c r="A3288" t="s">
        <v>129</v>
      </c>
      <c r="B3288" s="1">
        <v>44313</v>
      </c>
      <c r="C3288">
        <v>253</v>
      </c>
    </row>
    <row r="3289" spans="1:3" x14ac:dyDescent="0.25">
      <c r="A3289" t="s">
        <v>21</v>
      </c>
      <c r="B3289" s="1">
        <v>44313</v>
      </c>
      <c r="C3289">
        <v>996</v>
      </c>
    </row>
    <row r="3290" spans="1:3" x14ac:dyDescent="0.25">
      <c r="A3290" t="s">
        <v>175</v>
      </c>
      <c r="B3290" s="1">
        <v>44313</v>
      </c>
      <c r="C3290">
        <v>455</v>
      </c>
    </row>
    <row r="3291" spans="1:3" x14ac:dyDescent="0.25">
      <c r="A3291" t="s">
        <v>76</v>
      </c>
      <c r="B3291" s="1">
        <v>44313</v>
      </c>
      <c r="C3291">
        <v>707</v>
      </c>
    </row>
    <row r="3292" spans="1:3" x14ac:dyDescent="0.25">
      <c r="A3292" t="s">
        <v>242</v>
      </c>
      <c r="B3292" s="1">
        <v>44313</v>
      </c>
      <c r="C3292">
        <v>753</v>
      </c>
    </row>
    <row r="3293" spans="1:3" x14ac:dyDescent="0.25">
      <c r="A3293" t="s">
        <v>289</v>
      </c>
      <c r="B3293" s="1">
        <v>44313</v>
      </c>
      <c r="C3293">
        <v>621</v>
      </c>
    </row>
    <row r="3294" spans="1:3" x14ac:dyDescent="0.25">
      <c r="A3294" t="s">
        <v>8</v>
      </c>
      <c r="B3294" s="1">
        <v>44313</v>
      </c>
      <c r="C3294">
        <v>311</v>
      </c>
    </row>
    <row r="3295" spans="1:3" x14ac:dyDescent="0.25">
      <c r="A3295" t="s">
        <v>233</v>
      </c>
      <c r="B3295" s="1">
        <v>44313</v>
      </c>
      <c r="C3295">
        <v>212</v>
      </c>
    </row>
    <row r="3296" spans="1:3" x14ac:dyDescent="0.25">
      <c r="A3296" t="s">
        <v>110</v>
      </c>
      <c r="B3296" s="1">
        <v>44313</v>
      </c>
      <c r="C3296">
        <v>669</v>
      </c>
    </row>
    <row r="3297" spans="1:3" x14ac:dyDescent="0.25">
      <c r="A3297" t="s">
        <v>272</v>
      </c>
      <c r="B3297" s="1">
        <v>44313</v>
      </c>
      <c r="C3297">
        <v>533</v>
      </c>
    </row>
    <row r="3298" spans="1:3" x14ac:dyDescent="0.25">
      <c r="A3298" t="s">
        <v>136</v>
      </c>
      <c r="B3298" s="1">
        <v>44313</v>
      </c>
      <c r="C3298">
        <v>757</v>
      </c>
    </row>
    <row r="3299" spans="1:3" x14ac:dyDescent="0.25">
      <c r="A3299" t="s">
        <v>53</v>
      </c>
      <c r="B3299" s="1">
        <v>44313</v>
      </c>
      <c r="C3299">
        <v>599</v>
      </c>
    </row>
    <row r="3300" spans="1:3" x14ac:dyDescent="0.25">
      <c r="A3300" t="s">
        <v>211</v>
      </c>
      <c r="B3300" s="1">
        <v>44313</v>
      </c>
      <c r="C3300">
        <v>577</v>
      </c>
    </row>
    <row r="3301" spans="1:3" x14ac:dyDescent="0.25">
      <c r="A3301" t="s">
        <v>300</v>
      </c>
      <c r="B3301" s="1">
        <v>44313</v>
      </c>
      <c r="C3301">
        <v>690</v>
      </c>
    </row>
    <row r="3302" spans="1:3" x14ac:dyDescent="0.25">
      <c r="A3302" t="s">
        <v>122</v>
      </c>
      <c r="B3302" s="1">
        <v>44313</v>
      </c>
      <c r="C3302">
        <v>775</v>
      </c>
    </row>
    <row r="3303" spans="1:3" x14ac:dyDescent="0.25">
      <c r="A3303" t="s">
        <v>84</v>
      </c>
      <c r="B3303" s="1">
        <v>44313</v>
      </c>
      <c r="C3303">
        <v>392</v>
      </c>
    </row>
    <row r="3304" spans="1:3" x14ac:dyDescent="0.25">
      <c r="A3304" t="s">
        <v>292</v>
      </c>
      <c r="B3304" s="1">
        <v>44313</v>
      </c>
      <c r="C3304">
        <v>984</v>
      </c>
    </row>
    <row r="3305" spans="1:3" x14ac:dyDescent="0.25">
      <c r="A3305" t="s">
        <v>232</v>
      </c>
      <c r="B3305" s="1">
        <v>44313</v>
      </c>
      <c r="C3305">
        <v>956</v>
      </c>
    </row>
    <row r="3306" spans="1:3" x14ac:dyDescent="0.25">
      <c r="A3306" t="s">
        <v>221</v>
      </c>
      <c r="B3306" s="1">
        <v>44313</v>
      </c>
      <c r="C3306">
        <v>745</v>
      </c>
    </row>
    <row r="3307" spans="1:3" x14ac:dyDescent="0.25">
      <c r="A3307" t="s">
        <v>32</v>
      </c>
      <c r="B3307" s="1">
        <v>44313</v>
      </c>
      <c r="C3307">
        <v>352</v>
      </c>
    </row>
    <row r="3308" spans="1:3" x14ac:dyDescent="0.25">
      <c r="A3308" t="s">
        <v>41</v>
      </c>
      <c r="B3308" s="1">
        <v>44313</v>
      </c>
      <c r="C3308">
        <v>449</v>
      </c>
    </row>
    <row r="3309" spans="1:3" x14ac:dyDescent="0.25">
      <c r="A3309" t="s">
        <v>64</v>
      </c>
      <c r="B3309" s="1">
        <v>44313</v>
      </c>
      <c r="C3309">
        <v>827</v>
      </c>
    </row>
    <row r="3310" spans="1:3" x14ac:dyDescent="0.25">
      <c r="A3310" t="s">
        <v>173</v>
      </c>
      <c r="B3310" s="1">
        <v>44314</v>
      </c>
      <c r="C3310">
        <v>512</v>
      </c>
    </row>
    <row r="3311" spans="1:3" x14ac:dyDescent="0.25">
      <c r="A3311" t="s">
        <v>108</v>
      </c>
      <c r="B3311" s="1">
        <v>44314</v>
      </c>
      <c r="C3311">
        <v>805</v>
      </c>
    </row>
    <row r="3312" spans="1:3" x14ac:dyDescent="0.25">
      <c r="A3312" t="s">
        <v>226</v>
      </c>
      <c r="B3312" s="1">
        <v>44314</v>
      </c>
      <c r="C3312">
        <v>605</v>
      </c>
    </row>
    <row r="3313" spans="1:3" x14ac:dyDescent="0.25">
      <c r="A3313" t="s">
        <v>81</v>
      </c>
      <c r="B3313" s="1">
        <v>44314</v>
      </c>
      <c r="C3313">
        <v>565</v>
      </c>
    </row>
    <row r="3314" spans="1:3" x14ac:dyDescent="0.25">
      <c r="A3314" t="s">
        <v>45</v>
      </c>
      <c r="B3314" s="1">
        <v>44314</v>
      </c>
      <c r="C3314">
        <v>780</v>
      </c>
    </row>
    <row r="3315" spans="1:3" x14ac:dyDescent="0.25">
      <c r="A3315" t="s">
        <v>221</v>
      </c>
      <c r="B3315" s="1">
        <v>44314</v>
      </c>
      <c r="C3315">
        <v>573</v>
      </c>
    </row>
    <row r="3316" spans="1:3" x14ac:dyDescent="0.25">
      <c r="A3316" t="s">
        <v>83</v>
      </c>
      <c r="B3316" s="1">
        <v>44314</v>
      </c>
      <c r="C3316">
        <v>117</v>
      </c>
    </row>
    <row r="3317" spans="1:3" x14ac:dyDescent="0.25">
      <c r="A3317" t="s">
        <v>202</v>
      </c>
      <c r="B3317" s="1">
        <v>44314</v>
      </c>
      <c r="C3317">
        <v>991</v>
      </c>
    </row>
    <row r="3318" spans="1:3" x14ac:dyDescent="0.25">
      <c r="A3318" t="s">
        <v>187</v>
      </c>
      <c r="B3318" s="1">
        <v>44314</v>
      </c>
      <c r="C3318">
        <v>339</v>
      </c>
    </row>
    <row r="3319" spans="1:3" x14ac:dyDescent="0.25">
      <c r="A3319" t="s">
        <v>117</v>
      </c>
      <c r="B3319" s="1">
        <v>44314</v>
      </c>
      <c r="C3319">
        <v>978</v>
      </c>
    </row>
    <row r="3320" spans="1:3" x14ac:dyDescent="0.25">
      <c r="A3320" t="s">
        <v>297</v>
      </c>
      <c r="B3320" s="1">
        <v>44314</v>
      </c>
      <c r="C3320">
        <v>114</v>
      </c>
    </row>
    <row r="3321" spans="1:3" x14ac:dyDescent="0.25">
      <c r="A3321" t="s">
        <v>49</v>
      </c>
      <c r="B3321" s="1">
        <v>44314</v>
      </c>
      <c r="C3321">
        <v>385</v>
      </c>
    </row>
    <row r="3322" spans="1:3" x14ac:dyDescent="0.25">
      <c r="A3322" t="s">
        <v>301</v>
      </c>
      <c r="B3322" s="1">
        <v>44314</v>
      </c>
      <c r="C3322">
        <v>442</v>
      </c>
    </row>
    <row r="3323" spans="1:3" x14ac:dyDescent="0.25">
      <c r="A3323" t="s">
        <v>208</v>
      </c>
      <c r="B3323" s="1">
        <v>44314</v>
      </c>
      <c r="C3323">
        <v>194</v>
      </c>
    </row>
    <row r="3324" spans="1:3" x14ac:dyDescent="0.25">
      <c r="A3324" t="s">
        <v>35</v>
      </c>
      <c r="B3324" s="1">
        <v>44314</v>
      </c>
      <c r="C3324">
        <v>304</v>
      </c>
    </row>
    <row r="3325" spans="1:3" x14ac:dyDescent="0.25">
      <c r="A3325" t="s">
        <v>136</v>
      </c>
      <c r="B3325" s="1">
        <v>44314</v>
      </c>
      <c r="C3325">
        <v>993</v>
      </c>
    </row>
    <row r="3326" spans="1:3" x14ac:dyDescent="0.25">
      <c r="A3326" t="s">
        <v>269</v>
      </c>
      <c r="B3326" s="1">
        <v>44314</v>
      </c>
      <c r="C3326">
        <v>414</v>
      </c>
    </row>
    <row r="3327" spans="1:3" x14ac:dyDescent="0.25">
      <c r="A3327" t="s">
        <v>30</v>
      </c>
      <c r="B3327" s="1">
        <v>44314</v>
      </c>
      <c r="C3327">
        <v>760</v>
      </c>
    </row>
    <row r="3328" spans="1:3" x14ac:dyDescent="0.25">
      <c r="A3328" t="s">
        <v>106</v>
      </c>
      <c r="B3328" s="1">
        <v>44314</v>
      </c>
      <c r="C3328">
        <v>582</v>
      </c>
    </row>
    <row r="3329" spans="1:3" x14ac:dyDescent="0.25">
      <c r="A3329" t="s">
        <v>226</v>
      </c>
      <c r="B3329" s="1">
        <v>44314</v>
      </c>
      <c r="C3329">
        <v>756</v>
      </c>
    </row>
    <row r="3330" spans="1:3" x14ac:dyDescent="0.25">
      <c r="A3330" t="s">
        <v>101</v>
      </c>
      <c r="B3330" s="1">
        <v>44314</v>
      </c>
      <c r="C3330">
        <v>533</v>
      </c>
    </row>
    <row r="3331" spans="1:3" x14ac:dyDescent="0.25">
      <c r="A3331" t="s">
        <v>83</v>
      </c>
      <c r="B3331" s="1">
        <v>44314</v>
      </c>
      <c r="C3331">
        <v>868</v>
      </c>
    </row>
    <row r="3332" spans="1:3" x14ac:dyDescent="0.25">
      <c r="A3332" t="s">
        <v>71</v>
      </c>
      <c r="B3332" s="1">
        <v>44314</v>
      </c>
      <c r="C3332">
        <v>649</v>
      </c>
    </row>
    <row r="3333" spans="1:3" x14ac:dyDescent="0.25">
      <c r="A3333" t="s">
        <v>187</v>
      </c>
      <c r="B3333" s="1">
        <v>44314</v>
      </c>
      <c r="C3333">
        <v>204</v>
      </c>
    </row>
    <row r="3334" spans="1:3" x14ac:dyDescent="0.25">
      <c r="A3334" t="s">
        <v>82</v>
      </c>
      <c r="B3334" s="1">
        <v>44314</v>
      </c>
      <c r="C3334">
        <v>522</v>
      </c>
    </row>
    <row r="3335" spans="1:3" x14ac:dyDescent="0.25">
      <c r="A3335" t="s">
        <v>45</v>
      </c>
      <c r="B3335" s="1">
        <v>44314</v>
      </c>
      <c r="C3335">
        <v>810</v>
      </c>
    </row>
    <row r="3336" spans="1:3" x14ac:dyDescent="0.25">
      <c r="A3336" t="s">
        <v>36</v>
      </c>
      <c r="B3336" s="1">
        <v>44314</v>
      </c>
      <c r="C3336">
        <v>482</v>
      </c>
    </row>
    <row r="3337" spans="1:3" x14ac:dyDescent="0.25">
      <c r="A3337" t="s">
        <v>71</v>
      </c>
      <c r="B3337" s="1">
        <v>44314</v>
      </c>
      <c r="C3337">
        <v>776</v>
      </c>
    </row>
    <row r="3338" spans="1:3" x14ac:dyDescent="0.25">
      <c r="A3338" t="s">
        <v>42</v>
      </c>
      <c r="B3338" s="1">
        <v>44314</v>
      </c>
      <c r="C3338">
        <v>340</v>
      </c>
    </row>
    <row r="3339" spans="1:3" x14ac:dyDescent="0.25">
      <c r="A3339" t="s">
        <v>6</v>
      </c>
      <c r="B3339" s="1">
        <v>44314</v>
      </c>
      <c r="C3339">
        <v>240</v>
      </c>
    </row>
    <row r="3340" spans="1:3" x14ac:dyDescent="0.25">
      <c r="A3340" t="s">
        <v>172</v>
      </c>
      <c r="B3340" s="1">
        <v>44314</v>
      </c>
      <c r="C3340">
        <v>330</v>
      </c>
    </row>
    <row r="3341" spans="1:3" x14ac:dyDescent="0.25">
      <c r="A3341" t="s">
        <v>284</v>
      </c>
      <c r="B3341" s="1">
        <v>44314</v>
      </c>
      <c r="C3341">
        <v>861</v>
      </c>
    </row>
    <row r="3342" spans="1:3" x14ac:dyDescent="0.25">
      <c r="A3342" t="s">
        <v>182</v>
      </c>
      <c r="B3342" s="1">
        <v>44314</v>
      </c>
      <c r="C3342">
        <v>243</v>
      </c>
    </row>
    <row r="3343" spans="1:3" x14ac:dyDescent="0.25">
      <c r="A3343" t="s">
        <v>79</v>
      </c>
      <c r="B3343" s="1">
        <v>44314</v>
      </c>
      <c r="C3343">
        <v>606</v>
      </c>
    </row>
    <row r="3344" spans="1:3" x14ac:dyDescent="0.25">
      <c r="A3344" t="s">
        <v>59</v>
      </c>
      <c r="B3344" s="1">
        <v>44314</v>
      </c>
      <c r="C3344">
        <v>517</v>
      </c>
    </row>
    <row r="3345" spans="1:3" x14ac:dyDescent="0.25">
      <c r="A3345" t="s">
        <v>118</v>
      </c>
      <c r="B3345" s="1">
        <v>44314</v>
      </c>
      <c r="C3345">
        <v>953</v>
      </c>
    </row>
    <row r="3346" spans="1:3" x14ac:dyDescent="0.25">
      <c r="A3346" t="s">
        <v>79</v>
      </c>
      <c r="B3346" s="1">
        <v>44314</v>
      </c>
      <c r="C3346">
        <v>521</v>
      </c>
    </row>
    <row r="3347" spans="1:3" x14ac:dyDescent="0.25">
      <c r="A3347" t="s">
        <v>225</v>
      </c>
      <c r="B3347" s="1">
        <v>44314</v>
      </c>
      <c r="C3347">
        <v>628</v>
      </c>
    </row>
    <row r="3348" spans="1:3" x14ac:dyDescent="0.25">
      <c r="A3348" t="s">
        <v>21</v>
      </c>
      <c r="B3348" s="1">
        <v>44314</v>
      </c>
      <c r="C3348">
        <v>124</v>
      </c>
    </row>
    <row r="3349" spans="1:3" x14ac:dyDescent="0.25">
      <c r="A3349" t="s">
        <v>106</v>
      </c>
      <c r="B3349" s="1">
        <v>44314</v>
      </c>
      <c r="C3349">
        <v>351</v>
      </c>
    </row>
    <row r="3350" spans="1:3" x14ac:dyDescent="0.25">
      <c r="A3350" t="s">
        <v>6</v>
      </c>
      <c r="B3350" s="1">
        <v>44314</v>
      </c>
      <c r="C3350">
        <v>174</v>
      </c>
    </row>
    <row r="3351" spans="1:3" x14ac:dyDescent="0.25">
      <c r="A3351" t="s">
        <v>69</v>
      </c>
      <c r="B3351" s="1">
        <v>44314</v>
      </c>
      <c r="C3351">
        <v>149</v>
      </c>
    </row>
    <row r="3352" spans="1:3" x14ac:dyDescent="0.25">
      <c r="A3352" t="s">
        <v>256</v>
      </c>
      <c r="B3352" s="1">
        <v>44314</v>
      </c>
      <c r="C3352">
        <v>860</v>
      </c>
    </row>
    <row r="3353" spans="1:3" x14ac:dyDescent="0.25">
      <c r="A3353" t="s">
        <v>237</v>
      </c>
      <c r="B3353" s="1">
        <v>44314</v>
      </c>
      <c r="C3353">
        <v>619</v>
      </c>
    </row>
    <row r="3354" spans="1:3" x14ac:dyDescent="0.25">
      <c r="A3354" t="s">
        <v>45</v>
      </c>
      <c r="B3354" s="1">
        <v>44315</v>
      </c>
      <c r="C3354">
        <v>185</v>
      </c>
    </row>
    <row r="3355" spans="1:3" x14ac:dyDescent="0.25">
      <c r="A3355" t="s">
        <v>88</v>
      </c>
      <c r="B3355" s="1">
        <v>44315</v>
      </c>
      <c r="C3355">
        <v>826</v>
      </c>
    </row>
    <row r="3356" spans="1:3" x14ac:dyDescent="0.25">
      <c r="A3356" t="s">
        <v>98</v>
      </c>
      <c r="B3356" s="1">
        <v>44315</v>
      </c>
      <c r="C3356">
        <v>719</v>
      </c>
    </row>
    <row r="3357" spans="1:3" x14ac:dyDescent="0.25">
      <c r="A3357" t="s">
        <v>150</v>
      </c>
      <c r="B3357" s="1">
        <v>44315</v>
      </c>
      <c r="C3357">
        <v>229</v>
      </c>
    </row>
    <row r="3358" spans="1:3" x14ac:dyDescent="0.25">
      <c r="A3358" t="s">
        <v>83</v>
      </c>
      <c r="B3358" s="1">
        <v>44315</v>
      </c>
      <c r="C3358">
        <v>378</v>
      </c>
    </row>
    <row r="3359" spans="1:3" x14ac:dyDescent="0.25">
      <c r="A3359" t="s">
        <v>222</v>
      </c>
      <c r="B3359" s="1">
        <v>44315</v>
      </c>
      <c r="C3359">
        <v>411</v>
      </c>
    </row>
    <row r="3360" spans="1:3" x14ac:dyDescent="0.25">
      <c r="A3360" t="s">
        <v>225</v>
      </c>
      <c r="B3360" s="1">
        <v>44315</v>
      </c>
      <c r="C3360">
        <v>855</v>
      </c>
    </row>
    <row r="3361" spans="1:3" x14ac:dyDescent="0.25">
      <c r="A3361" t="s">
        <v>54</v>
      </c>
      <c r="B3361" s="1">
        <v>44315</v>
      </c>
      <c r="C3361">
        <v>753</v>
      </c>
    </row>
    <row r="3362" spans="1:3" x14ac:dyDescent="0.25">
      <c r="A3362" t="s">
        <v>75</v>
      </c>
      <c r="B3362" s="1">
        <v>44315</v>
      </c>
      <c r="C3362">
        <v>309</v>
      </c>
    </row>
    <row r="3363" spans="1:3" x14ac:dyDescent="0.25">
      <c r="A3363" t="s">
        <v>207</v>
      </c>
      <c r="B3363" s="1">
        <v>44315</v>
      </c>
      <c r="C3363">
        <v>830</v>
      </c>
    </row>
    <row r="3364" spans="1:3" x14ac:dyDescent="0.25">
      <c r="A3364" t="s">
        <v>78</v>
      </c>
      <c r="B3364" s="1">
        <v>44315</v>
      </c>
      <c r="C3364">
        <v>894</v>
      </c>
    </row>
    <row r="3365" spans="1:3" x14ac:dyDescent="0.25">
      <c r="A3365" t="s">
        <v>140</v>
      </c>
      <c r="B3365" s="1">
        <v>44315</v>
      </c>
      <c r="C3365">
        <v>606</v>
      </c>
    </row>
    <row r="3366" spans="1:3" x14ac:dyDescent="0.25">
      <c r="A3366" t="s">
        <v>54</v>
      </c>
      <c r="B3366" s="1">
        <v>44315</v>
      </c>
      <c r="C3366">
        <v>342</v>
      </c>
    </row>
    <row r="3367" spans="1:3" x14ac:dyDescent="0.25">
      <c r="A3367" t="s">
        <v>17</v>
      </c>
      <c r="B3367" s="1">
        <v>44315</v>
      </c>
      <c r="C3367">
        <v>810</v>
      </c>
    </row>
    <row r="3368" spans="1:3" x14ac:dyDescent="0.25">
      <c r="A3368" t="s">
        <v>88</v>
      </c>
      <c r="B3368" s="1">
        <v>44315</v>
      </c>
      <c r="C3368">
        <v>846</v>
      </c>
    </row>
    <row r="3369" spans="1:3" x14ac:dyDescent="0.25">
      <c r="A3369" t="s">
        <v>159</v>
      </c>
      <c r="B3369" s="1">
        <v>44315</v>
      </c>
      <c r="C3369">
        <v>408</v>
      </c>
    </row>
    <row r="3370" spans="1:3" x14ac:dyDescent="0.25">
      <c r="A3370" t="s">
        <v>60</v>
      </c>
      <c r="B3370" s="1">
        <v>44315</v>
      </c>
      <c r="C3370">
        <v>944</v>
      </c>
    </row>
    <row r="3371" spans="1:3" x14ac:dyDescent="0.25">
      <c r="A3371" t="s">
        <v>88</v>
      </c>
      <c r="B3371" s="1">
        <v>44315</v>
      </c>
      <c r="C3371">
        <v>920</v>
      </c>
    </row>
    <row r="3372" spans="1:3" x14ac:dyDescent="0.25">
      <c r="A3372" t="s">
        <v>241</v>
      </c>
      <c r="B3372" s="1">
        <v>44315</v>
      </c>
      <c r="C3372">
        <v>434</v>
      </c>
    </row>
    <row r="3373" spans="1:3" x14ac:dyDescent="0.25">
      <c r="A3373" t="s">
        <v>101</v>
      </c>
      <c r="B3373" s="1">
        <v>44315</v>
      </c>
      <c r="C3373">
        <v>503</v>
      </c>
    </row>
    <row r="3374" spans="1:3" x14ac:dyDescent="0.25">
      <c r="A3374" t="s">
        <v>173</v>
      </c>
      <c r="B3374" s="1">
        <v>44315</v>
      </c>
      <c r="C3374">
        <v>764</v>
      </c>
    </row>
    <row r="3375" spans="1:3" x14ac:dyDescent="0.25">
      <c r="A3375" t="s">
        <v>81</v>
      </c>
      <c r="B3375" s="1">
        <v>44315</v>
      </c>
      <c r="C3375">
        <v>788</v>
      </c>
    </row>
    <row r="3376" spans="1:3" x14ac:dyDescent="0.25">
      <c r="A3376" t="s">
        <v>121</v>
      </c>
      <c r="B3376" s="1">
        <v>44315</v>
      </c>
      <c r="C3376">
        <v>457</v>
      </c>
    </row>
    <row r="3377" spans="1:3" x14ac:dyDescent="0.25">
      <c r="A3377" t="s">
        <v>153</v>
      </c>
      <c r="B3377" s="1">
        <v>44315</v>
      </c>
      <c r="C3377">
        <v>219</v>
      </c>
    </row>
    <row r="3378" spans="1:3" x14ac:dyDescent="0.25">
      <c r="A3378" t="s">
        <v>152</v>
      </c>
      <c r="B3378" s="1">
        <v>44315</v>
      </c>
      <c r="C3378">
        <v>143</v>
      </c>
    </row>
    <row r="3379" spans="1:3" x14ac:dyDescent="0.25">
      <c r="A3379" t="s">
        <v>167</v>
      </c>
      <c r="B3379" s="1">
        <v>44315</v>
      </c>
      <c r="C3379">
        <v>697</v>
      </c>
    </row>
    <row r="3380" spans="1:3" x14ac:dyDescent="0.25">
      <c r="A3380" t="s">
        <v>228</v>
      </c>
      <c r="B3380" s="1">
        <v>44315</v>
      </c>
      <c r="C3380">
        <v>467</v>
      </c>
    </row>
    <row r="3381" spans="1:3" x14ac:dyDescent="0.25">
      <c r="A3381" t="s">
        <v>198</v>
      </c>
      <c r="B3381" s="1">
        <v>44315</v>
      </c>
      <c r="C3381">
        <v>166</v>
      </c>
    </row>
    <row r="3382" spans="1:3" x14ac:dyDescent="0.25">
      <c r="A3382" t="s">
        <v>93</v>
      </c>
      <c r="B3382" s="1">
        <v>44315</v>
      </c>
      <c r="C3382">
        <v>301</v>
      </c>
    </row>
    <row r="3383" spans="1:3" x14ac:dyDescent="0.25">
      <c r="A3383" t="s">
        <v>188</v>
      </c>
      <c r="B3383" s="1">
        <v>44315</v>
      </c>
      <c r="C3383">
        <v>299</v>
      </c>
    </row>
    <row r="3384" spans="1:3" x14ac:dyDescent="0.25">
      <c r="A3384" t="s">
        <v>162</v>
      </c>
      <c r="B3384" s="1">
        <v>44315</v>
      </c>
      <c r="C3384">
        <v>580</v>
      </c>
    </row>
    <row r="3385" spans="1:3" x14ac:dyDescent="0.25">
      <c r="A3385" t="s">
        <v>57</v>
      </c>
      <c r="B3385" s="1">
        <v>44315</v>
      </c>
      <c r="C3385">
        <v>958</v>
      </c>
    </row>
    <row r="3386" spans="1:3" x14ac:dyDescent="0.25">
      <c r="A3386" t="s">
        <v>116</v>
      </c>
      <c r="B3386" s="1">
        <v>44315</v>
      </c>
      <c r="C3386">
        <v>430</v>
      </c>
    </row>
    <row r="3387" spans="1:3" x14ac:dyDescent="0.25">
      <c r="A3387" t="s">
        <v>297</v>
      </c>
      <c r="B3387" s="1">
        <v>44315</v>
      </c>
      <c r="C3387">
        <v>685</v>
      </c>
    </row>
    <row r="3388" spans="1:3" x14ac:dyDescent="0.25">
      <c r="A3388" t="s">
        <v>41</v>
      </c>
      <c r="B3388" s="1">
        <v>44315</v>
      </c>
      <c r="C3388">
        <v>135</v>
      </c>
    </row>
    <row r="3389" spans="1:3" x14ac:dyDescent="0.25">
      <c r="A3389" t="s">
        <v>11</v>
      </c>
      <c r="B3389" s="1">
        <v>44315</v>
      </c>
      <c r="C3389">
        <v>828</v>
      </c>
    </row>
    <row r="3390" spans="1:3" x14ac:dyDescent="0.25">
      <c r="A3390" t="s">
        <v>143</v>
      </c>
      <c r="B3390" s="1">
        <v>44315</v>
      </c>
      <c r="C3390">
        <v>154</v>
      </c>
    </row>
    <row r="3391" spans="1:3" x14ac:dyDescent="0.25">
      <c r="A3391" t="s">
        <v>281</v>
      </c>
      <c r="B3391" s="1">
        <v>44315</v>
      </c>
      <c r="C3391">
        <v>787</v>
      </c>
    </row>
    <row r="3392" spans="1:3" x14ac:dyDescent="0.25">
      <c r="A3392" t="s">
        <v>175</v>
      </c>
      <c r="B3392" s="1">
        <v>44315</v>
      </c>
      <c r="C3392">
        <v>863</v>
      </c>
    </row>
    <row r="3393" spans="1:3" x14ac:dyDescent="0.25">
      <c r="A3393" t="s">
        <v>189</v>
      </c>
      <c r="B3393" s="1">
        <v>44315</v>
      </c>
      <c r="C3393">
        <v>238</v>
      </c>
    </row>
    <row r="3394" spans="1:3" x14ac:dyDescent="0.25">
      <c r="A3394" t="s">
        <v>264</v>
      </c>
      <c r="B3394" s="1">
        <v>44315</v>
      </c>
      <c r="C3394">
        <v>979</v>
      </c>
    </row>
    <row r="3395" spans="1:3" x14ac:dyDescent="0.25">
      <c r="A3395" t="s">
        <v>34</v>
      </c>
      <c r="B3395" s="1">
        <v>44315</v>
      </c>
      <c r="C3395">
        <v>929</v>
      </c>
    </row>
    <row r="3396" spans="1:3" x14ac:dyDescent="0.25">
      <c r="A3396" t="s">
        <v>4</v>
      </c>
      <c r="B3396" s="1">
        <v>44315</v>
      </c>
      <c r="C3396">
        <v>459</v>
      </c>
    </row>
    <row r="3397" spans="1:3" x14ac:dyDescent="0.25">
      <c r="A3397" t="s">
        <v>54</v>
      </c>
      <c r="B3397" s="1">
        <v>44315</v>
      </c>
      <c r="C3397">
        <v>329</v>
      </c>
    </row>
    <row r="3398" spans="1:3" x14ac:dyDescent="0.25">
      <c r="A3398" t="s">
        <v>196</v>
      </c>
      <c r="B3398" s="1">
        <v>44315</v>
      </c>
      <c r="C3398">
        <v>794</v>
      </c>
    </row>
    <row r="3399" spans="1:3" x14ac:dyDescent="0.25">
      <c r="A3399" t="s">
        <v>121</v>
      </c>
      <c r="B3399" s="1">
        <v>44315</v>
      </c>
      <c r="C3399">
        <v>903</v>
      </c>
    </row>
    <row r="3400" spans="1:3" x14ac:dyDescent="0.25">
      <c r="A3400" t="s">
        <v>286</v>
      </c>
      <c r="B3400" s="1">
        <v>44315</v>
      </c>
      <c r="C3400">
        <v>222</v>
      </c>
    </row>
    <row r="3401" spans="1:3" x14ac:dyDescent="0.25">
      <c r="A3401" t="s">
        <v>232</v>
      </c>
      <c r="B3401" s="1">
        <v>44315</v>
      </c>
      <c r="C3401">
        <v>683</v>
      </c>
    </row>
    <row r="3402" spans="1:3" x14ac:dyDescent="0.25">
      <c r="A3402" t="s">
        <v>104</v>
      </c>
      <c r="B3402" s="1">
        <v>44315</v>
      </c>
      <c r="C3402">
        <v>387</v>
      </c>
    </row>
    <row r="3403" spans="1:3" x14ac:dyDescent="0.25">
      <c r="A3403" t="s">
        <v>218</v>
      </c>
      <c r="B3403" s="1">
        <v>44315</v>
      </c>
      <c r="C3403">
        <v>231</v>
      </c>
    </row>
    <row r="3404" spans="1:3" x14ac:dyDescent="0.25">
      <c r="A3404" t="s">
        <v>29</v>
      </c>
      <c r="B3404" s="1">
        <v>44315</v>
      </c>
      <c r="C3404">
        <v>102</v>
      </c>
    </row>
    <row r="3405" spans="1:3" x14ac:dyDescent="0.25">
      <c r="A3405" t="s">
        <v>272</v>
      </c>
      <c r="B3405" s="1">
        <v>44315</v>
      </c>
      <c r="C3405">
        <v>181</v>
      </c>
    </row>
    <row r="3406" spans="1:3" x14ac:dyDescent="0.25">
      <c r="A3406" t="s">
        <v>141</v>
      </c>
      <c r="B3406" s="1">
        <v>44315</v>
      </c>
      <c r="C3406">
        <v>630</v>
      </c>
    </row>
    <row r="3407" spans="1:3" x14ac:dyDescent="0.25">
      <c r="A3407" t="s">
        <v>108</v>
      </c>
      <c r="B3407" s="1">
        <v>44315</v>
      </c>
      <c r="C3407">
        <v>336</v>
      </c>
    </row>
    <row r="3408" spans="1:3" x14ac:dyDescent="0.25">
      <c r="A3408" t="s">
        <v>168</v>
      </c>
      <c r="B3408" s="1">
        <v>44315</v>
      </c>
      <c r="C3408">
        <v>735</v>
      </c>
    </row>
    <row r="3409" spans="1:3" x14ac:dyDescent="0.25">
      <c r="A3409" t="s">
        <v>163</v>
      </c>
      <c r="B3409" s="1">
        <v>44315</v>
      </c>
      <c r="C3409">
        <v>361</v>
      </c>
    </row>
    <row r="3410" spans="1:3" x14ac:dyDescent="0.25">
      <c r="A3410" t="s">
        <v>32</v>
      </c>
      <c r="B3410" s="1">
        <v>44315</v>
      </c>
      <c r="C3410">
        <v>772</v>
      </c>
    </row>
    <row r="3411" spans="1:3" x14ac:dyDescent="0.25">
      <c r="A3411" t="s">
        <v>156</v>
      </c>
      <c r="B3411" s="1">
        <v>44315</v>
      </c>
      <c r="C3411">
        <v>462</v>
      </c>
    </row>
    <row r="3412" spans="1:3" x14ac:dyDescent="0.25">
      <c r="A3412" t="s">
        <v>197</v>
      </c>
      <c r="B3412" s="1">
        <v>44315</v>
      </c>
      <c r="C3412">
        <v>384</v>
      </c>
    </row>
    <row r="3413" spans="1:3" x14ac:dyDescent="0.25">
      <c r="A3413" t="s">
        <v>156</v>
      </c>
      <c r="B3413" s="1">
        <v>44315</v>
      </c>
      <c r="C3413">
        <v>791</v>
      </c>
    </row>
    <row r="3414" spans="1:3" x14ac:dyDescent="0.25">
      <c r="A3414" t="s">
        <v>185</v>
      </c>
      <c r="B3414" s="1">
        <v>44315</v>
      </c>
      <c r="C3414">
        <v>511</v>
      </c>
    </row>
    <row r="3415" spans="1:3" x14ac:dyDescent="0.25">
      <c r="A3415" t="s">
        <v>41</v>
      </c>
      <c r="B3415" s="1">
        <v>44315</v>
      </c>
      <c r="C3415">
        <v>284</v>
      </c>
    </row>
    <row r="3416" spans="1:3" x14ac:dyDescent="0.25">
      <c r="A3416" t="s">
        <v>185</v>
      </c>
      <c r="B3416" s="1">
        <v>44315</v>
      </c>
      <c r="C3416">
        <v>910</v>
      </c>
    </row>
    <row r="3417" spans="1:3" x14ac:dyDescent="0.25">
      <c r="A3417" t="s">
        <v>279</v>
      </c>
      <c r="B3417" s="1">
        <v>44315</v>
      </c>
      <c r="C3417">
        <v>620</v>
      </c>
    </row>
    <row r="3418" spans="1:3" x14ac:dyDescent="0.25">
      <c r="A3418" t="s">
        <v>140</v>
      </c>
      <c r="B3418" s="1">
        <v>44315</v>
      </c>
      <c r="C3418">
        <v>562</v>
      </c>
    </row>
    <row r="3419" spans="1:3" x14ac:dyDescent="0.25">
      <c r="A3419" t="s">
        <v>195</v>
      </c>
      <c r="B3419" s="1">
        <v>44315</v>
      </c>
      <c r="C3419">
        <v>122</v>
      </c>
    </row>
    <row r="3420" spans="1:3" x14ac:dyDescent="0.25">
      <c r="A3420" t="s">
        <v>7</v>
      </c>
      <c r="B3420" s="1">
        <v>44315</v>
      </c>
      <c r="C3420">
        <v>834</v>
      </c>
    </row>
    <row r="3421" spans="1:3" x14ac:dyDescent="0.25">
      <c r="A3421" t="s">
        <v>200</v>
      </c>
      <c r="B3421" s="1">
        <v>44315</v>
      </c>
      <c r="C3421">
        <v>981</v>
      </c>
    </row>
    <row r="3422" spans="1:3" x14ac:dyDescent="0.25">
      <c r="A3422" t="s">
        <v>259</v>
      </c>
      <c r="B3422" s="1">
        <v>44315</v>
      </c>
      <c r="C3422">
        <v>290</v>
      </c>
    </row>
    <row r="3423" spans="1:3" x14ac:dyDescent="0.25">
      <c r="A3423" t="s">
        <v>103</v>
      </c>
      <c r="B3423" s="1">
        <v>44316</v>
      </c>
      <c r="C3423">
        <v>457</v>
      </c>
    </row>
    <row r="3424" spans="1:3" x14ac:dyDescent="0.25">
      <c r="A3424" t="s">
        <v>67</v>
      </c>
      <c r="B3424" s="1">
        <v>44316</v>
      </c>
      <c r="C3424">
        <v>919</v>
      </c>
    </row>
    <row r="3425" spans="1:3" x14ac:dyDescent="0.25">
      <c r="A3425" t="s">
        <v>111</v>
      </c>
      <c r="B3425" s="1">
        <v>44316</v>
      </c>
      <c r="C3425">
        <v>792</v>
      </c>
    </row>
    <row r="3426" spans="1:3" x14ac:dyDescent="0.25">
      <c r="A3426" t="s">
        <v>76</v>
      </c>
      <c r="B3426" s="1">
        <v>44316</v>
      </c>
      <c r="C3426">
        <v>418</v>
      </c>
    </row>
    <row r="3427" spans="1:3" x14ac:dyDescent="0.25">
      <c r="A3427" t="s">
        <v>277</v>
      </c>
      <c r="B3427" s="1">
        <v>44316</v>
      </c>
      <c r="C3427">
        <v>509</v>
      </c>
    </row>
    <row r="3428" spans="1:3" x14ac:dyDescent="0.25">
      <c r="A3428" t="s">
        <v>111</v>
      </c>
      <c r="B3428" s="1">
        <v>44316</v>
      </c>
      <c r="C3428">
        <v>329</v>
      </c>
    </row>
    <row r="3429" spans="1:3" x14ac:dyDescent="0.25">
      <c r="A3429" t="s">
        <v>243</v>
      </c>
      <c r="B3429" s="1">
        <v>44316</v>
      </c>
      <c r="C3429">
        <v>497</v>
      </c>
    </row>
    <row r="3430" spans="1:3" x14ac:dyDescent="0.25">
      <c r="A3430" t="s">
        <v>164</v>
      </c>
      <c r="B3430" s="1">
        <v>44316</v>
      </c>
      <c r="C3430">
        <v>479</v>
      </c>
    </row>
    <row r="3431" spans="1:3" x14ac:dyDescent="0.25">
      <c r="A3431" t="s">
        <v>246</v>
      </c>
      <c r="B3431" s="1">
        <v>44316</v>
      </c>
      <c r="C3431">
        <v>119</v>
      </c>
    </row>
    <row r="3432" spans="1:3" x14ac:dyDescent="0.25">
      <c r="A3432" t="s">
        <v>68</v>
      </c>
      <c r="B3432" s="1">
        <v>44316</v>
      </c>
      <c r="C3432">
        <v>581</v>
      </c>
    </row>
    <row r="3433" spans="1:3" x14ac:dyDescent="0.25">
      <c r="A3433" t="s">
        <v>38</v>
      </c>
      <c r="B3433" s="1">
        <v>44316</v>
      </c>
      <c r="C3433">
        <v>318</v>
      </c>
    </row>
    <row r="3434" spans="1:3" x14ac:dyDescent="0.25">
      <c r="A3434" t="s">
        <v>43</v>
      </c>
      <c r="B3434" s="1">
        <v>44316</v>
      </c>
      <c r="C3434">
        <v>664</v>
      </c>
    </row>
    <row r="3435" spans="1:3" x14ac:dyDescent="0.25">
      <c r="A3435" t="s">
        <v>158</v>
      </c>
      <c r="B3435" s="1">
        <v>44316</v>
      </c>
      <c r="C3435">
        <v>896</v>
      </c>
    </row>
    <row r="3436" spans="1:3" x14ac:dyDescent="0.25">
      <c r="A3436" t="s">
        <v>287</v>
      </c>
      <c r="B3436" s="1">
        <v>44316</v>
      </c>
      <c r="C3436">
        <v>300</v>
      </c>
    </row>
    <row r="3437" spans="1:3" x14ac:dyDescent="0.25">
      <c r="A3437" t="s">
        <v>121</v>
      </c>
      <c r="B3437" s="1">
        <v>44316</v>
      </c>
      <c r="C3437">
        <v>300</v>
      </c>
    </row>
    <row r="3438" spans="1:3" x14ac:dyDescent="0.25">
      <c r="A3438" t="s">
        <v>112</v>
      </c>
      <c r="B3438" s="1">
        <v>44316</v>
      </c>
      <c r="C3438">
        <v>382</v>
      </c>
    </row>
    <row r="3439" spans="1:3" x14ac:dyDescent="0.25">
      <c r="A3439" t="s">
        <v>263</v>
      </c>
      <c r="B3439" s="1">
        <v>44316</v>
      </c>
      <c r="C3439">
        <v>251</v>
      </c>
    </row>
    <row r="3440" spans="1:3" x14ac:dyDescent="0.25">
      <c r="A3440" t="s">
        <v>212</v>
      </c>
      <c r="B3440" s="1">
        <v>44316</v>
      </c>
      <c r="C3440">
        <v>233</v>
      </c>
    </row>
    <row r="3441" spans="1:3" x14ac:dyDescent="0.25">
      <c r="A3441" t="s">
        <v>277</v>
      </c>
      <c r="B3441" s="1">
        <v>44316</v>
      </c>
      <c r="C3441">
        <v>417</v>
      </c>
    </row>
    <row r="3442" spans="1:3" x14ac:dyDescent="0.25">
      <c r="A3442" t="s">
        <v>8</v>
      </c>
      <c r="B3442" s="1">
        <v>44316</v>
      </c>
      <c r="C3442">
        <v>997</v>
      </c>
    </row>
    <row r="3443" spans="1:3" x14ac:dyDescent="0.25">
      <c r="A3443" t="s">
        <v>7</v>
      </c>
      <c r="B3443" s="1">
        <v>44316</v>
      </c>
      <c r="C3443">
        <v>474</v>
      </c>
    </row>
    <row r="3444" spans="1:3" x14ac:dyDescent="0.25">
      <c r="A3444" t="s">
        <v>209</v>
      </c>
      <c r="B3444" s="1">
        <v>44316</v>
      </c>
      <c r="C3444">
        <v>807</v>
      </c>
    </row>
    <row r="3445" spans="1:3" x14ac:dyDescent="0.25">
      <c r="A3445" t="s">
        <v>264</v>
      </c>
      <c r="B3445" s="1">
        <v>44316</v>
      </c>
      <c r="C3445">
        <v>999</v>
      </c>
    </row>
    <row r="3446" spans="1:3" x14ac:dyDescent="0.25">
      <c r="A3446" t="s">
        <v>131</v>
      </c>
      <c r="B3446" s="1">
        <v>44316</v>
      </c>
      <c r="C3446">
        <v>479</v>
      </c>
    </row>
    <row r="3447" spans="1:3" x14ac:dyDescent="0.25">
      <c r="A3447" t="s">
        <v>192</v>
      </c>
      <c r="B3447" s="1">
        <v>44316</v>
      </c>
      <c r="C3447">
        <v>332</v>
      </c>
    </row>
    <row r="3448" spans="1:3" x14ac:dyDescent="0.25">
      <c r="A3448" t="s">
        <v>107</v>
      </c>
      <c r="B3448" s="1">
        <v>44316</v>
      </c>
      <c r="C3448">
        <v>971</v>
      </c>
    </row>
    <row r="3449" spans="1:3" x14ac:dyDescent="0.25">
      <c r="A3449" t="s">
        <v>183</v>
      </c>
      <c r="B3449" s="1">
        <v>44316</v>
      </c>
      <c r="C3449">
        <v>245</v>
      </c>
    </row>
    <row r="3450" spans="1:3" x14ac:dyDescent="0.25">
      <c r="A3450" t="s">
        <v>222</v>
      </c>
      <c r="B3450" s="1">
        <v>44316</v>
      </c>
      <c r="C3450">
        <v>889</v>
      </c>
    </row>
    <row r="3451" spans="1:3" x14ac:dyDescent="0.25">
      <c r="A3451" t="s">
        <v>33</v>
      </c>
      <c r="B3451" s="1">
        <v>44316</v>
      </c>
      <c r="C3451">
        <v>625</v>
      </c>
    </row>
    <row r="3452" spans="1:3" x14ac:dyDescent="0.25">
      <c r="A3452" t="s">
        <v>282</v>
      </c>
      <c r="B3452" s="1">
        <v>44316</v>
      </c>
      <c r="C3452">
        <v>227</v>
      </c>
    </row>
    <row r="3453" spans="1:3" x14ac:dyDescent="0.25">
      <c r="A3453" t="s">
        <v>150</v>
      </c>
      <c r="B3453" s="1">
        <v>44316</v>
      </c>
      <c r="C3453">
        <v>279</v>
      </c>
    </row>
    <row r="3454" spans="1:3" x14ac:dyDescent="0.25">
      <c r="A3454" t="s">
        <v>258</v>
      </c>
      <c r="B3454" s="1">
        <v>44316</v>
      </c>
      <c r="C3454">
        <v>290</v>
      </c>
    </row>
    <row r="3455" spans="1:3" x14ac:dyDescent="0.25">
      <c r="A3455" t="s">
        <v>54</v>
      </c>
      <c r="B3455" s="1">
        <v>44316</v>
      </c>
      <c r="C3455">
        <v>295</v>
      </c>
    </row>
    <row r="3456" spans="1:3" x14ac:dyDescent="0.25">
      <c r="A3456" t="s">
        <v>98</v>
      </c>
      <c r="B3456" s="1">
        <v>44316</v>
      </c>
      <c r="C3456">
        <v>703</v>
      </c>
    </row>
    <row r="3457" spans="1:3" x14ac:dyDescent="0.25">
      <c r="A3457" t="s">
        <v>206</v>
      </c>
      <c r="B3457" s="1">
        <v>44316</v>
      </c>
      <c r="C3457">
        <v>700</v>
      </c>
    </row>
    <row r="3458" spans="1:3" x14ac:dyDescent="0.25">
      <c r="A3458" t="s">
        <v>185</v>
      </c>
      <c r="B3458" s="1">
        <v>44316</v>
      </c>
      <c r="C3458">
        <v>903</v>
      </c>
    </row>
    <row r="3459" spans="1:3" x14ac:dyDescent="0.25">
      <c r="A3459" t="s">
        <v>148</v>
      </c>
      <c r="B3459" s="1">
        <v>44316</v>
      </c>
      <c r="C3459">
        <v>208</v>
      </c>
    </row>
    <row r="3460" spans="1:3" x14ac:dyDescent="0.25">
      <c r="A3460" t="s">
        <v>95</v>
      </c>
      <c r="B3460" s="1">
        <v>44316</v>
      </c>
      <c r="C3460">
        <v>932</v>
      </c>
    </row>
    <row r="3461" spans="1:3" x14ac:dyDescent="0.25">
      <c r="A3461" t="s">
        <v>131</v>
      </c>
      <c r="B3461" s="1">
        <v>44316</v>
      </c>
      <c r="C3461">
        <v>386</v>
      </c>
    </row>
    <row r="3462" spans="1:3" x14ac:dyDescent="0.25">
      <c r="A3462" t="s">
        <v>290</v>
      </c>
      <c r="B3462" s="1">
        <v>44316</v>
      </c>
      <c r="C3462">
        <v>475</v>
      </c>
    </row>
    <row r="3463" spans="1:3" x14ac:dyDescent="0.25">
      <c r="A3463" t="s">
        <v>17</v>
      </c>
      <c r="B3463" s="1">
        <v>44316</v>
      </c>
      <c r="C3463">
        <v>639</v>
      </c>
    </row>
    <row r="3464" spans="1:3" x14ac:dyDescent="0.25">
      <c r="A3464" t="s">
        <v>266</v>
      </c>
      <c r="B3464" s="1">
        <v>44316</v>
      </c>
      <c r="C3464">
        <v>700</v>
      </c>
    </row>
    <row r="3465" spans="1:3" x14ac:dyDescent="0.25">
      <c r="A3465" t="s">
        <v>81</v>
      </c>
      <c r="B3465" s="1">
        <v>44316</v>
      </c>
      <c r="C3465">
        <v>807</v>
      </c>
    </row>
    <row r="3466" spans="1:3" x14ac:dyDescent="0.25">
      <c r="A3466" t="s">
        <v>78</v>
      </c>
      <c r="B3466" s="1">
        <v>44316</v>
      </c>
      <c r="C3466">
        <v>197</v>
      </c>
    </row>
    <row r="3467" spans="1:3" x14ac:dyDescent="0.25">
      <c r="A3467" t="s">
        <v>166</v>
      </c>
      <c r="B3467" s="1">
        <v>44316</v>
      </c>
      <c r="C3467">
        <v>277</v>
      </c>
    </row>
    <row r="3468" spans="1:3" x14ac:dyDescent="0.25">
      <c r="A3468" t="s">
        <v>273</v>
      </c>
      <c r="B3468" s="1">
        <v>44316</v>
      </c>
      <c r="C3468">
        <v>489</v>
      </c>
    </row>
    <row r="3469" spans="1:3" x14ac:dyDescent="0.25">
      <c r="A3469" t="s">
        <v>71</v>
      </c>
      <c r="B3469" s="1">
        <v>44316</v>
      </c>
      <c r="C3469">
        <v>333</v>
      </c>
    </row>
    <row r="3470" spans="1:3" x14ac:dyDescent="0.25">
      <c r="A3470" t="s">
        <v>228</v>
      </c>
      <c r="B3470" s="1">
        <v>44316</v>
      </c>
      <c r="C3470">
        <v>337</v>
      </c>
    </row>
    <row r="3471" spans="1:3" x14ac:dyDescent="0.25">
      <c r="A3471" t="s">
        <v>289</v>
      </c>
      <c r="B3471" s="1">
        <v>44316</v>
      </c>
      <c r="C3471">
        <v>652</v>
      </c>
    </row>
    <row r="3472" spans="1:3" x14ac:dyDescent="0.25">
      <c r="A3472" t="s">
        <v>115</v>
      </c>
      <c r="B3472" s="1">
        <v>44316</v>
      </c>
      <c r="C3472">
        <v>684</v>
      </c>
    </row>
    <row r="3473" spans="1:3" x14ac:dyDescent="0.25">
      <c r="A3473" t="s">
        <v>163</v>
      </c>
      <c r="B3473" s="1">
        <v>44316</v>
      </c>
      <c r="C3473">
        <v>906</v>
      </c>
    </row>
    <row r="3474" spans="1:3" x14ac:dyDescent="0.25">
      <c r="A3474" t="s">
        <v>12</v>
      </c>
      <c r="B3474" s="1">
        <v>44316</v>
      </c>
      <c r="C3474">
        <v>636</v>
      </c>
    </row>
    <row r="3475" spans="1:3" x14ac:dyDescent="0.25">
      <c r="A3475" t="s">
        <v>9</v>
      </c>
      <c r="B3475" s="1">
        <v>44316</v>
      </c>
      <c r="C3475">
        <v>276</v>
      </c>
    </row>
    <row r="3476" spans="1:3" x14ac:dyDescent="0.25">
      <c r="A3476" t="s">
        <v>54</v>
      </c>
      <c r="B3476" s="1">
        <v>44316</v>
      </c>
      <c r="C3476">
        <v>872</v>
      </c>
    </row>
    <row r="3477" spans="1:3" x14ac:dyDescent="0.25">
      <c r="A3477" t="s">
        <v>127</v>
      </c>
      <c r="B3477" s="1">
        <v>44316</v>
      </c>
      <c r="C3477">
        <v>876</v>
      </c>
    </row>
    <row r="3478" spans="1:3" x14ac:dyDescent="0.25">
      <c r="A3478" t="s">
        <v>37</v>
      </c>
      <c r="B3478" s="1">
        <v>44316</v>
      </c>
      <c r="C3478">
        <v>680</v>
      </c>
    </row>
    <row r="3479" spans="1:3" x14ac:dyDescent="0.25">
      <c r="A3479" t="s">
        <v>42</v>
      </c>
      <c r="B3479" s="1">
        <v>44316</v>
      </c>
      <c r="C3479">
        <v>188</v>
      </c>
    </row>
    <row r="3480" spans="1:3" x14ac:dyDescent="0.25">
      <c r="A3480" t="s">
        <v>237</v>
      </c>
      <c r="B3480" s="1">
        <v>44316</v>
      </c>
      <c r="C3480">
        <v>301</v>
      </c>
    </row>
    <row r="3481" spans="1:3" x14ac:dyDescent="0.25">
      <c r="A3481" t="s">
        <v>201</v>
      </c>
      <c r="B3481" s="1">
        <v>44316</v>
      </c>
      <c r="C3481">
        <v>920</v>
      </c>
    </row>
    <row r="3482" spans="1:3" x14ac:dyDescent="0.25">
      <c r="A3482" t="s">
        <v>163</v>
      </c>
      <c r="B3482" s="1">
        <v>44316</v>
      </c>
      <c r="C3482">
        <v>922</v>
      </c>
    </row>
    <row r="3483" spans="1:3" x14ac:dyDescent="0.25">
      <c r="A3483" t="s">
        <v>16</v>
      </c>
      <c r="B3483" s="1">
        <v>44316</v>
      </c>
      <c r="C3483">
        <v>314</v>
      </c>
    </row>
    <row r="3484" spans="1:3" x14ac:dyDescent="0.25">
      <c r="A3484" t="s">
        <v>28</v>
      </c>
      <c r="B3484" s="1">
        <v>44317</v>
      </c>
      <c r="C3484">
        <v>598</v>
      </c>
    </row>
    <row r="3485" spans="1:3" x14ac:dyDescent="0.25">
      <c r="A3485" t="s">
        <v>40</v>
      </c>
      <c r="B3485" s="1">
        <v>44317</v>
      </c>
      <c r="C3485">
        <v>107</v>
      </c>
    </row>
    <row r="3486" spans="1:3" x14ac:dyDescent="0.25">
      <c r="A3486" t="s">
        <v>79</v>
      </c>
      <c r="B3486" s="1">
        <v>44317</v>
      </c>
      <c r="C3486">
        <v>382</v>
      </c>
    </row>
    <row r="3487" spans="1:3" x14ac:dyDescent="0.25">
      <c r="A3487" t="s">
        <v>4</v>
      </c>
      <c r="B3487" s="1">
        <v>44317</v>
      </c>
      <c r="C3487">
        <v>220</v>
      </c>
    </row>
    <row r="3488" spans="1:3" x14ac:dyDescent="0.25">
      <c r="A3488" t="s">
        <v>196</v>
      </c>
      <c r="B3488" s="1">
        <v>44317</v>
      </c>
      <c r="C3488">
        <v>687</v>
      </c>
    </row>
    <row r="3489" spans="1:3" x14ac:dyDescent="0.25">
      <c r="A3489" t="s">
        <v>179</v>
      </c>
      <c r="B3489" s="1">
        <v>44317</v>
      </c>
      <c r="C3489">
        <v>190</v>
      </c>
    </row>
    <row r="3490" spans="1:3" x14ac:dyDescent="0.25">
      <c r="A3490" t="s">
        <v>205</v>
      </c>
      <c r="B3490" s="1">
        <v>44317</v>
      </c>
      <c r="C3490">
        <v>214</v>
      </c>
    </row>
    <row r="3491" spans="1:3" x14ac:dyDescent="0.25">
      <c r="A3491" t="s">
        <v>65</v>
      </c>
      <c r="B3491" s="1">
        <v>44317</v>
      </c>
      <c r="C3491">
        <v>782</v>
      </c>
    </row>
    <row r="3492" spans="1:3" x14ac:dyDescent="0.25">
      <c r="A3492" t="s">
        <v>132</v>
      </c>
      <c r="B3492" s="1">
        <v>44317</v>
      </c>
      <c r="C3492">
        <v>831</v>
      </c>
    </row>
    <row r="3493" spans="1:3" x14ac:dyDescent="0.25">
      <c r="A3493" t="s">
        <v>10</v>
      </c>
      <c r="B3493" s="1">
        <v>44317</v>
      </c>
      <c r="C3493">
        <v>537</v>
      </c>
    </row>
    <row r="3494" spans="1:3" x14ac:dyDescent="0.25">
      <c r="A3494" t="s">
        <v>220</v>
      </c>
      <c r="B3494" s="1">
        <v>44317</v>
      </c>
      <c r="C3494">
        <v>539</v>
      </c>
    </row>
    <row r="3495" spans="1:3" x14ac:dyDescent="0.25">
      <c r="A3495" t="s">
        <v>268</v>
      </c>
      <c r="B3495" s="1">
        <v>44317</v>
      </c>
      <c r="C3495">
        <v>724</v>
      </c>
    </row>
    <row r="3496" spans="1:3" x14ac:dyDescent="0.25">
      <c r="A3496" t="s">
        <v>200</v>
      </c>
      <c r="B3496" s="1">
        <v>44317</v>
      </c>
      <c r="C3496">
        <v>992</v>
      </c>
    </row>
    <row r="3497" spans="1:3" x14ac:dyDescent="0.25">
      <c r="A3497" t="s">
        <v>129</v>
      </c>
      <c r="B3497" s="1">
        <v>44317</v>
      </c>
      <c r="C3497">
        <v>704</v>
      </c>
    </row>
    <row r="3498" spans="1:3" x14ac:dyDescent="0.25">
      <c r="A3498" t="s">
        <v>103</v>
      </c>
      <c r="B3498" s="1">
        <v>44317</v>
      </c>
      <c r="C3498">
        <v>415</v>
      </c>
    </row>
    <row r="3499" spans="1:3" x14ac:dyDescent="0.25">
      <c r="A3499" t="s">
        <v>144</v>
      </c>
      <c r="B3499" s="1">
        <v>44317</v>
      </c>
      <c r="C3499">
        <v>283</v>
      </c>
    </row>
    <row r="3500" spans="1:3" x14ac:dyDescent="0.25">
      <c r="A3500" t="s">
        <v>34</v>
      </c>
      <c r="B3500" s="1">
        <v>44317</v>
      </c>
      <c r="C3500">
        <v>658</v>
      </c>
    </row>
    <row r="3501" spans="1:3" x14ac:dyDescent="0.25">
      <c r="A3501" t="s">
        <v>201</v>
      </c>
      <c r="B3501" s="1">
        <v>44317</v>
      </c>
      <c r="C3501">
        <v>269</v>
      </c>
    </row>
    <row r="3502" spans="1:3" x14ac:dyDescent="0.25">
      <c r="A3502" t="s">
        <v>104</v>
      </c>
      <c r="B3502" s="1">
        <v>44317</v>
      </c>
      <c r="C3502">
        <v>604</v>
      </c>
    </row>
    <row r="3503" spans="1:3" x14ac:dyDescent="0.25">
      <c r="A3503" t="s">
        <v>38</v>
      </c>
      <c r="B3503" s="1">
        <v>44317</v>
      </c>
      <c r="C3503">
        <v>302</v>
      </c>
    </row>
    <row r="3504" spans="1:3" x14ac:dyDescent="0.25">
      <c r="A3504" t="s">
        <v>214</v>
      </c>
      <c r="B3504" s="1">
        <v>44317</v>
      </c>
      <c r="C3504">
        <v>700</v>
      </c>
    </row>
    <row r="3505" spans="1:3" x14ac:dyDescent="0.25">
      <c r="A3505" t="s">
        <v>12</v>
      </c>
      <c r="B3505" s="1">
        <v>44317</v>
      </c>
      <c r="C3505">
        <v>705</v>
      </c>
    </row>
    <row r="3506" spans="1:3" x14ac:dyDescent="0.25">
      <c r="A3506" t="s">
        <v>278</v>
      </c>
      <c r="B3506" s="1">
        <v>44317</v>
      </c>
      <c r="C3506">
        <v>603</v>
      </c>
    </row>
    <row r="3507" spans="1:3" x14ac:dyDescent="0.25">
      <c r="A3507" t="s">
        <v>104</v>
      </c>
      <c r="B3507" s="1">
        <v>44317</v>
      </c>
      <c r="C3507">
        <v>307</v>
      </c>
    </row>
    <row r="3508" spans="1:3" x14ac:dyDescent="0.25">
      <c r="A3508" t="s">
        <v>56</v>
      </c>
      <c r="B3508" s="1">
        <v>44317</v>
      </c>
      <c r="C3508">
        <v>999</v>
      </c>
    </row>
    <row r="3509" spans="1:3" x14ac:dyDescent="0.25">
      <c r="A3509" t="s">
        <v>123</v>
      </c>
      <c r="B3509" s="1">
        <v>44317</v>
      </c>
      <c r="C3509">
        <v>973</v>
      </c>
    </row>
    <row r="3510" spans="1:3" x14ac:dyDescent="0.25">
      <c r="A3510" t="s">
        <v>21</v>
      </c>
      <c r="B3510" s="1">
        <v>44317</v>
      </c>
      <c r="C3510">
        <v>955</v>
      </c>
    </row>
    <row r="3511" spans="1:3" x14ac:dyDescent="0.25">
      <c r="A3511" t="s">
        <v>35</v>
      </c>
      <c r="B3511" s="1">
        <v>44317</v>
      </c>
      <c r="C3511">
        <v>482</v>
      </c>
    </row>
    <row r="3512" spans="1:3" x14ac:dyDescent="0.25">
      <c r="A3512" t="s">
        <v>77</v>
      </c>
      <c r="B3512" s="1">
        <v>44317</v>
      </c>
      <c r="C3512">
        <v>458</v>
      </c>
    </row>
    <row r="3513" spans="1:3" x14ac:dyDescent="0.25">
      <c r="A3513" t="s">
        <v>54</v>
      </c>
      <c r="B3513" s="1">
        <v>44317</v>
      </c>
      <c r="C3513">
        <v>596</v>
      </c>
    </row>
    <row r="3514" spans="1:3" x14ac:dyDescent="0.25">
      <c r="A3514" t="s">
        <v>145</v>
      </c>
      <c r="B3514" s="1">
        <v>44317</v>
      </c>
      <c r="C3514">
        <v>378</v>
      </c>
    </row>
    <row r="3515" spans="1:3" x14ac:dyDescent="0.25">
      <c r="A3515" t="s">
        <v>140</v>
      </c>
      <c r="B3515" s="1">
        <v>44317</v>
      </c>
      <c r="C3515">
        <v>973</v>
      </c>
    </row>
    <row r="3516" spans="1:3" x14ac:dyDescent="0.25">
      <c r="A3516" t="s">
        <v>45</v>
      </c>
      <c r="B3516" s="1">
        <v>44317</v>
      </c>
      <c r="C3516">
        <v>693</v>
      </c>
    </row>
    <row r="3517" spans="1:3" x14ac:dyDescent="0.25">
      <c r="A3517" t="s">
        <v>242</v>
      </c>
      <c r="B3517" s="1">
        <v>44317</v>
      </c>
      <c r="C3517">
        <v>667</v>
      </c>
    </row>
    <row r="3518" spans="1:3" x14ac:dyDescent="0.25">
      <c r="A3518" t="s">
        <v>265</v>
      </c>
      <c r="B3518" s="1">
        <v>44317</v>
      </c>
      <c r="C3518">
        <v>950</v>
      </c>
    </row>
    <row r="3519" spans="1:3" x14ac:dyDescent="0.25">
      <c r="A3519" t="s">
        <v>253</v>
      </c>
      <c r="B3519" s="1">
        <v>44317</v>
      </c>
      <c r="C3519">
        <v>330</v>
      </c>
    </row>
    <row r="3520" spans="1:3" x14ac:dyDescent="0.25">
      <c r="A3520" t="s">
        <v>180</v>
      </c>
      <c r="B3520" s="1">
        <v>44317</v>
      </c>
      <c r="C3520">
        <v>320</v>
      </c>
    </row>
    <row r="3521" spans="1:3" x14ac:dyDescent="0.25">
      <c r="A3521" t="s">
        <v>58</v>
      </c>
      <c r="B3521" s="1">
        <v>44317</v>
      </c>
      <c r="C3521">
        <v>772</v>
      </c>
    </row>
    <row r="3522" spans="1:3" x14ac:dyDescent="0.25">
      <c r="A3522" t="s">
        <v>245</v>
      </c>
      <c r="B3522" s="1">
        <v>44317</v>
      </c>
      <c r="C3522">
        <v>954</v>
      </c>
    </row>
    <row r="3523" spans="1:3" x14ac:dyDescent="0.25">
      <c r="A3523" t="s">
        <v>131</v>
      </c>
      <c r="B3523" s="1">
        <v>44318</v>
      </c>
      <c r="C3523">
        <v>366</v>
      </c>
    </row>
    <row r="3524" spans="1:3" x14ac:dyDescent="0.25">
      <c r="A3524" t="s">
        <v>166</v>
      </c>
      <c r="B3524" s="1">
        <v>44318</v>
      </c>
      <c r="C3524">
        <v>713</v>
      </c>
    </row>
    <row r="3525" spans="1:3" x14ac:dyDescent="0.25">
      <c r="A3525" t="s">
        <v>271</v>
      </c>
      <c r="B3525" s="1">
        <v>44318</v>
      </c>
      <c r="C3525">
        <v>748</v>
      </c>
    </row>
    <row r="3526" spans="1:3" x14ac:dyDescent="0.25">
      <c r="A3526" t="s">
        <v>60</v>
      </c>
      <c r="B3526" s="1">
        <v>44318</v>
      </c>
      <c r="C3526">
        <v>222</v>
      </c>
    </row>
    <row r="3527" spans="1:3" x14ac:dyDescent="0.25">
      <c r="A3527" t="s">
        <v>191</v>
      </c>
      <c r="B3527" s="1">
        <v>44318</v>
      </c>
      <c r="C3527">
        <v>594</v>
      </c>
    </row>
    <row r="3528" spans="1:3" x14ac:dyDescent="0.25">
      <c r="A3528" t="s">
        <v>47</v>
      </c>
      <c r="B3528" s="1">
        <v>44318</v>
      </c>
      <c r="C3528">
        <v>772</v>
      </c>
    </row>
    <row r="3529" spans="1:3" x14ac:dyDescent="0.25">
      <c r="A3529" t="s">
        <v>134</v>
      </c>
      <c r="B3529" s="1">
        <v>44318</v>
      </c>
      <c r="C3529">
        <v>217</v>
      </c>
    </row>
    <row r="3530" spans="1:3" x14ac:dyDescent="0.25">
      <c r="A3530" t="s">
        <v>277</v>
      </c>
      <c r="B3530" s="1">
        <v>44318</v>
      </c>
      <c r="C3530">
        <v>728</v>
      </c>
    </row>
    <row r="3531" spans="1:3" x14ac:dyDescent="0.25">
      <c r="A3531" t="s">
        <v>42</v>
      </c>
      <c r="B3531" s="1">
        <v>44318</v>
      </c>
      <c r="C3531">
        <v>668</v>
      </c>
    </row>
    <row r="3532" spans="1:3" x14ac:dyDescent="0.25">
      <c r="A3532" t="s">
        <v>85</v>
      </c>
      <c r="B3532" s="1">
        <v>44318</v>
      </c>
      <c r="C3532">
        <v>210</v>
      </c>
    </row>
    <row r="3533" spans="1:3" x14ac:dyDescent="0.25">
      <c r="A3533" t="s">
        <v>112</v>
      </c>
      <c r="B3533" s="1">
        <v>44318</v>
      </c>
      <c r="C3533">
        <v>944</v>
      </c>
    </row>
    <row r="3534" spans="1:3" x14ac:dyDescent="0.25">
      <c r="A3534" t="s">
        <v>286</v>
      </c>
      <c r="B3534" s="1">
        <v>44318</v>
      </c>
      <c r="C3534">
        <v>745</v>
      </c>
    </row>
    <row r="3535" spans="1:3" x14ac:dyDescent="0.25">
      <c r="A3535" t="s">
        <v>208</v>
      </c>
      <c r="B3535" s="1">
        <v>44318</v>
      </c>
      <c r="C3535">
        <v>678</v>
      </c>
    </row>
    <row r="3536" spans="1:3" x14ac:dyDescent="0.25">
      <c r="A3536" t="s">
        <v>246</v>
      </c>
      <c r="B3536" s="1">
        <v>44318</v>
      </c>
      <c r="C3536">
        <v>128</v>
      </c>
    </row>
    <row r="3537" spans="1:3" x14ac:dyDescent="0.25">
      <c r="A3537" t="s">
        <v>47</v>
      </c>
      <c r="B3537" s="1">
        <v>44318</v>
      </c>
      <c r="C3537">
        <v>521</v>
      </c>
    </row>
    <row r="3538" spans="1:3" x14ac:dyDescent="0.25">
      <c r="A3538" t="s">
        <v>282</v>
      </c>
      <c r="B3538" s="1">
        <v>44318</v>
      </c>
      <c r="C3538">
        <v>612</v>
      </c>
    </row>
    <row r="3539" spans="1:3" x14ac:dyDescent="0.25">
      <c r="A3539" t="s">
        <v>92</v>
      </c>
      <c r="B3539" s="1">
        <v>44318</v>
      </c>
      <c r="C3539">
        <v>280</v>
      </c>
    </row>
    <row r="3540" spans="1:3" x14ac:dyDescent="0.25">
      <c r="A3540" t="s">
        <v>187</v>
      </c>
      <c r="B3540" s="1">
        <v>44318</v>
      </c>
      <c r="C3540">
        <v>351</v>
      </c>
    </row>
    <row r="3541" spans="1:3" x14ac:dyDescent="0.25">
      <c r="A3541" t="s">
        <v>168</v>
      </c>
      <c r="B3541" s="1">
        <v>44318</v>
      </c>
      <c r="C3541">
        <v>330</v>
      </c>
    </row>
    <row r="3542" spans="1:3" x14ac:dyDescent="0.25">
      <c r="A3542" t="s">
        <v>66</v>
      </c>
      <c r="B3542" s="1">
        <v>44318</v>
      </c>
      <c r="C3542">
        <v>956</v>
      </c>
    </row>
    <row r="3543" spans="1:3" x14ac:dyDescent="0.25">
      <c r="A3543" t="s">
        <v>208</v>
      </c>
      <c r="B3543" s="1">
        <v>44318</v>
      </c>
      <c r="C3543">
        <v>975</v>
      </c>
    </row>
    <row r="3544" spans="1:3" x14ac:dyDescent="0.25">
      <c r="A3544" t="s">
        <v>222</v>
      </c>
      <c r="B3544" s="1">
        <v>44318</v>
      </c>
      <c r="C3544">
        <v>298</v>
      </c>
    </row>
    <row r="3545" spans="1:3" x14ac:dyDescent="0.25">
      <c r="A3545" t="s">
        <v>5</v>
      </c>
      <c r="B3545" s="1">
        <v>44318</v>
      </c>
      <c r="C3545">
        <v>354</v>
      </c>
    </row>
    <row r="3546" spans="1:3" x14ac:dyDescent="0.25">
      <c r="A3546" t="s">
        <v>10</v>
      </c>
      <c r="B3546" s="1">
        <v>44318</v>
      </c>
      <c r="C3546">
        <v>106</v>
      </c>
    </row>
    <row r="3547" spans="1:3" x14ac:dyDescent="0.25">
      <c r="A3547" t="s">
        <v>35</v>
      </c>
      <c r="B3547" s="1">
        <v>44318</v>
      </c>
      <c r="C3547">
        <v>420</v>
      </c>
    </row>
    <row r="3548" spans="1:3" x14ac:dyDescent="0.25">
      <c r="A3548" t="s">
        <v>57</v>
      </c>
      <c r="B3548" s="1">
        <v>44318</v>
      </c>
      <c r="C3548">
        <v>603</v>
      </c>
    </row>
    <row r="3549" spans="1:3" x14ac:dyDescent="0.25">
      <c r="A3549" t="s">
        <v>204</v>
      </c>
      <c r="B3549" s="1">
        <v>44318</v>
      </c>
      <c r="C3549">
        <v>469</v>
      </c>
    </row>
    <row r="3550" spans="1:3" x14ac:dyDescent="0.25">
      <c r="A3550" t="s">
        <v>200</v>
      </c>
      <c r="B3550" s="1">
        <v>44318</v>
      </c>
      <c r="C3550">
        <v>536</v>
      </c>
    </row>
    <row r="3551" spans="1:3" x14ac:dyDescent="0.25">
      <c r="A3551" t="s">
        <v>174</v>
      </c>
      <c r="B3551" s="1">
        <v>44318</v>
      </c>
      <c r="C3551">
        <v>599</v>
      </c>
    </row>
    <row r="3552" spans="1:3" x14ac:dyDescent="0.25">
      <c r="A3552" t="s">
        <v>100</v>
      </c>
      <c r="B3552" s="1">
        <v>44318</v>
      </c>
      <c r="C3552">
        <v>567</v>
      </c>
    </row>
    <row r="3553" spans="1:3" x14ac:dyDescent="0.25">
      <c r="A3553" t="s">
        <v>286</v>
      </c>
      <c r="B3553" s="1">
        <v>44318</v>
      </c>
      <c r="C3553">
        <v>916</v>
      </c>
    </row>
    <row r="3554" spans="1:3" x14ac:dyDescent="0.25">
      <c r="A3554" t="s">
        <v>98</v>
      </c>
      <c r="B3554" s="1">
        <v>44318</v>
      </c>
      <c r="C3554">
        <v>870</v>
      </c>
    </row>
    <row r="3555" spans="1:3" x14ac:dyDescent="0.25">
      <c r="A3555" t="s">
        <v>237</v>
      </c>
      <c r="B3555" s="1">
        <v>44318</v>
      </c>
      <c r="C3555">
        <v>460</v>
      </c>
    </row>
    <row r="3556" spans="1:3" x14ac:dyDescent="0.25">
      <c r="A3556" t="s">
        <v>266</v>
      </c>
      <c r="B3556" s="1">
        <v>44318</v>
      </c>
      <c r="C3556">
        <v>111</v>
      </c>
    </row>
    <row r="3557" spans="1:3" x14ac:dyDescent="0.25">
      <c r="A3557" t="s">
        <v>118</v>
      </c>
      <c r="B3557" s="1">
        <v>44318</v>
      </c>
      <c r="C3557">
        <v>704</v>
      </c>
    </row>
    <row r="3558" spans="1:3" x14ac:dyDescent="0.25">
      <c r="A3558" t="s">
        <v>211</v>
      </c>
      <c r="B3558" s="1">
        <v>44318</v>
      </c>
      <c r="C3558">
        <v>303</v>
      </c>
    </row>
    <row r="3559" spans="1:3" x14ac:dyDescent="0.25">
      <c r="A3559" t="s">
        <v>259</v>
      </c>
      <c r="B3559" s="1">
        <v>44318</v>
      </c>
      <c r="C3559">
        <v>351</v>
      </c>
    </row>
    <row r="3560" spans="1:3" x14ac:dyDescent="0.25">
      <c r="A3560" t="s">
        <v>103</v>
      </c>
      <c r="B3560" s="1">
        <v>44318</v>
      </c>
      <c r="C3560">
        <v>522</v>
      </c>
    </row>
    <row r="3561" spans="1:3" x14ac:dyDescent="0.25">
      <c r="A3561" t="s">
        <v>166</v>
      </c>
      <c r="B3561" s="1">
        <v>44318</v>
      </c>
      <c r="C3561">
        <v>460</v>
      </c>
    </row>
    <row r="3562" spans="1:3" x14ac:dyDescent="0.25">
      <c r="A3562" t="s">
        <v>91</v>
      </c>
      <c r="B3562" s="1">
        <v>44318</v>
      </c>
      <c r="C3562">
        <v>754</v>
      </c>
    </row>
    <row r="3563" spans="1:3" x14ac:dyDescent="0.25">
      <c r="A3563" t="s">
        <v>183</v>
      </c>
      <c r="B3563" s="1">
        <v>44318</v>
      </c>
      <c r="C3563">
        <v>466</v>
      </c>
    </row>
    <row r="3564" spans="1:3" x14ac:dyDescent="0.25">
      <c r="A3564" t="s">
        <v>294</v>
      </c>
      <c r="B3564" s="1">
        <v>44318</v>
      </c>
      <c r="C3564">
        <v>108</v>
      </c>
    </row>
    <row r="3565" spans="1:3" x14ac:dyDescent="0.25">
      <c r="A3565" t="s">
        <v>106</v>
      </c>
      <c r="B3565" s="1">
        <v>44318</v>
      </c>
      <c r="C3565">
        <v>862</v>
      </c>
    </row>
    <row r="3566" spans="1:3" x14ac:dyDescent="0.25">
      <c r="A3566" t="s">
        <v>271</v>
      </c>
      <c r="B3566" s="1">
        <v>44318</v>
      </c>
      <c r="C3566">
        <v>438</v>
      </c>
    </row>
    <row r="3567" spans="1:3" x14ac:dyDescent="0.25">
      <c r="A3567" t="s">
        <v>172</v>
      </c>
      <c r="B3567" s="1">
        <v>44318</v>
      </c>
      <c r="C3567">
        <v>581</v>
      </c>
    </row>
    <row r="3568" spans="1:3" x14ac:dyDescent="0.25">
      <c r="A3568" t="s">
        <v>156</v>
      </c>
      <c r="B3568" s="1">
        <v>44318</v>
      </c>
      <c r="C3568">
        <v>277</v>
      </c>
    </row>
    <row r="3569" spans="1:3" x14ac:dyDescent="0.25">
      <c r="A3569" t="s">
        <v>139</v>
      </c>
      <c r="B3569" s="1">
        <v>44318</v>
      </c>
      <c r="C3569">
        <v>537</v>
      </c>
    </row>
    <row r="3570" spans="1:3" x14ac:dyDescent="0.25">
      <c r="A3570" t="s">
        <v>70</v>
      </c>
      <c r="B3570" s="1">
        <v>44318</v>
      </c>
      <c r="C3570">
        <v>162</v>
      </c>
    </row>
    <row r="3571" spans="1:3" x14ac:dyDescent="0.25">
      <c r="A3571" t="s">
        <v>15</v>
      </c>
      <c r="B3571" s="1">
        <v>44319</v>
      </c>
      <c r="C3571">
        <v>196</v>
      </c>
    </row>
    <row r="3572" spans="1:3" x14ac:dyDescent="0.25">
      <c r="A3572" t="s">
        <v>152</v>
      </c>
      <c r="B3572" s="1">
        <v>44319</v>
      </c>
      <c r="C3572">
        <v>503</v>
      </c>
    </row>
    <row r="3573" spans="1:3" x14ac:dyDescent="0.25">
      <c r="A3573" t="s">
        <v>13</v>
      </c>
      <c r="B3573" s="1">
        <v>44319</v>
      </c>
      <c r="C3573">
        <v>235</v>
      </c>
    </row>
    <row r="3574" spans="1:3" x14ac:dyDescent="0.25">
      <c r="A3574" t="s">
        <v>211</v>
      </c>
      <c r="B3574" s="1">
        <v>44319</v>
      </c>
      <c r="C3574">
        <v>641</v>
      </c>
    </row>
    <row r="3575" spans="1:3" x14ac:dyDescent="0.25">
      <c r="A3575" t="s">
        <v>237</v>
      </c>
      <c r="B3575" s="1">
        <v>44319</v>
      </c>
      <c r="C3575">
        <v>920</v>
      </c>
    </row>
    <row r="3576" spans="1:3" x14ac:dyDescent="0.25">
      <c r="A3576" t="s">
        <v>255</v>
      </c>
      <c r="B3576" s="1">
        <v>44319</v>
      </c>
      <c r="C3576">
        <v>751</v>
      </c>
    </row>
    <row r="3577" spans="1:3" x14ac:dyDescent="0.25">
      <c r="A3577" t="s">
        <v>23</v>
      </c>
      <c r="B3577" s="1">
        <v>44319</v>
      </c>
      <c r="C3577">
        <v>856</v>
      </c>
    </row>
    <row r="3578" spans="1:3" x14ac:dyDescent="0.25">
      <c r="A3578" t="s">
        <v>181</v>
      </c>
      <c r="B3578" s="1">
        <v>44319</v>
      </c>
      <c r="C3578">
        <v>813</v>
      </c>
    </row>
    <row r="3579" spans="1:3" x14ac:dyDescent="0.25">
      <c r="A3579" t="s">
        <v>53</v>
      </c>
      <c r="B3579" s="1">
        <v>44319</v>
      </c>
      <c r="C3579">
        <v>914</v>
      </c>
    </row>
    <row r="3580" spans="1:3" x14ac:dyDescent="0.25">
      <c r="A3580" t="s">
        <v>223</v>
      </c>
      <c r="B3580" s="1">
        <v>44319</v>
      </c>
      <c r="C3580">
        <v>644</v>
      </c>
    </row>
    <row r="3581" spans="1:3" x14ac:dyDescent="0.25">
      <c r="A3581" t="s">
        <v>273</v>
      </c>
      <c r="B3581" s="1">
        <v>44319</v>
      </c>
      <c r="C3581">
        <v>694</v>
      </c>
    </row>
    <row r="3582" spans="1:3" x14ac:dyDescent="0.25">
      <c r="A3582" t="s">
        <v>48</v>
      </c>
      <c r="B3582" s="1">
        <v>44319</v>
      </c>
      <c r="C3582">
        <v>651</v>
      </c>
    </row>
    <row r="3583" spans="1:3" x14ac:dyDescent="0.25">
      <c r="A3583" t="s">
        <v>221</v>
      </c>
      <c r="B3583" s="1">
        <v>44319</v>
      </c>
      <c r="C3583">
        <v>509</v>
      </c>
    </row>
    <row r="3584" spans="1:3" x14ac:dyDescent="0.25">
      <c r="A3584" t="s">
        <v>163</v>
      </c>
      <c r="B3584" s="1">
        <v>44319</v>
      </c>
      <c r="C3584">
        <v>817</v>
      </c>
    </row>
    <row r="3585" spans="1:3" x14ac:dyDescent="0.25">
      <c r="A3585" t="s">
        <v>276</v>
      </c>
      <c r="B3585" s="1">
        <v>44319</v>
      </c>
      <c r="C3585">
        <v>308</v>
      </c>
    </row>
    <row r="3586" spans="1:3" x14ac:dyDescent="0.25">
      <c r="A3586" t="s">
        <v>127</v>
      </c>
      <c r="B3586" s="1">
        <v>44319</v>
      </c>
      <c r="C3586">
        <v>550</v>
      </c>
    </row>
    <row r="3587" spans="1:3" x14ac:dyDescent="0.25">
      <c r="A3587" t="s">
        <v>87</v>
      </c>
      <c r="B3587" s="1">
        <v>44319</v>
      </c>
      <c r="C3587">
        <v>734</v>
      </c>
    </row>
    <row r="3588" spans="1:3" x14ac:dyDescent="0.25">
      <c r="A3588" t="s">
        <v>97</v>
      </c>
      <c r="B3588" s="1">
        <v>44319</v>
      </c>
      <c r="C3588">
        <v>794</v>
      </c>
    </row>
    <row r="3589" spans="1:3" x14ac:dyDescent="0.25">
      <c r="A3589" t="s">
        <v>303</v>
      </c>
      <c r="B3589" s="1">
        <v>44319</v>
      </c>
      <c r="C3589">
        <v>684</v>
      </c>
    </row>
    <row r="3590" spans="1:3" x14ac:dyDescent="0.25">
      <c r="A3590" t="s">
        <v>128</v>
      </c>
      <c r="B3590" s="1">
        <v>44319</v>
      </c>
      <c r="C3590">
        <v>452</v>
      </c>
    </row>
    <row r="3591" spans="1:3" x14ac:dyDescent="0.25">
      <c r="A3591" t="s">
        <v>144</v>
      </c>
      <c r="B3591" s="1">
        <v>44319</v>
      </c>
      <c r="C3591">
        <v>886</v>
      </c>
    </row>
    <row r="3592" spans="1:3" x14ac:dyDescent="0.25">
      <c r="A3592" t="s">
        <v>121</v>
      </c>
      <c r="B3592" s="1">
        <v>44319</v>
      </c>
      <c r="C3592">
        <v>302</v>
      </c>
    </row>
    <row r="3593" spans="1:3" x14ac:dyDescent="0.25">
      <c r="A3593" t="s">
        <v>226</v>
      </c>
      <c r="B3593" s="1">
        <v>44319</v>
      </c>
      <c r="C3593">
        <v>427</v>
      </c>
    </row>
    <row r="3594" spans="1:3" x14ac:dyDescent="0.25">
      <c r="A3594" t="s">
        <v>95</v>
      </c>
      <c r="B3594" s="1">
        <v>44319</v>
      </c>
      <c r="C3594">
        <v>649</v>
      </c>
    </row>
    <row r="3595" spans="1:3" x14ac:dyDescent="0.25">
      <c r="A3595" t="s">
        <v>151</v>
      </c>
      <c r="B3595" s="1">
        <v>44319</v>
      </c>
      <c r="C3595">
        <v>422</v>
      </c>
    </row>
    <row r="3596" spans="1:3" x14ac:dyDescent="0.25">
      <c r="A3596" t="s">
        <v>236</v>
      </c>
      <c r="B3596" s="1">
        <v>44319</v>
      </c>
      <c r="C3596">
        <v>803</v>
      </c>
    </row>
    <row r="3597" spans="1:3" x14ac:dyDescent="0.25">
      <c r="A3597" t="s">
        <v>284</v>
      </c>
      <c r="B3597" s="1">
        <v>44319</v>
      </c>
      <c r="C3597">
        <v>277</v>
      </c>
    </row>
    <row r="3598" spans="1:3" x14ac:dyDescent="0.25">
      <c r="A3598" t="s">
        <v>108</v>
      </c>
      <c r="B3598" s="1">
        <v>44319</v>
      </c>
      <c r="C3598">
        <v>721</v>
      </c>
    </row>
    <row r="3599" spans="1:3" x14ac:dyDescent="0.25">
      <c r="A3599" t="s">
        <v>153</v>
      </c>
      <c r="B3599" s="1">
        <v>44319</v>
      </c>
      <c r="C3599">
        <v>408</v>
      </c>
    </row>
    <row r="3600" spans="1:3" x14ac:dyDescent="0.25">
      <c r="A3600" t="s">
        <v>237</v>
      </c>
      <c r="B3600" s="1">
        <v>44319</v>
      </c>
      <c r="C3600">
        <v>596</v>
      </c>
    </row>
    <row r="3601" spans="1:3" x14ac:dyDescent="0.25">
      <c r="A3601" t="s">
        <v>75</v>
      </c>
      <c r="B3601" s="1">
        <v>44319</v>
      </c>
      <c r="C3601">
        <v>704</v>
      </c>
    </row>
    <row r="3602" spans="1:3" x14ac:dyDescent="0.25">
      <c r="A3602" t="s">
        <v>155</v>
      </c>
      <c r="B3602" s="1">
        <v>44319</v>
      </c>
      <c r="C3602">
        <v>501</v>
      </c>
    </row>
    <row r="3603" spans="1:3" x14ac:dyDescent="0.25">
      <c r="A3603" t="s">
        <v>115</v>
      </c>
      <c r="B3603" s="1">
        <v>44319</v>
      </c>
      <c r="C3603">
        <v>757</v>
      </c>
    </row>
    <row r="3604" spans="1:3" x14ac:dyDescent="0.25">
      <c r="A3604" t="s">
        <v>154</v>
      </c>
      <c r="B3604" s="1">
        <v>44319</v>
      </c>
      <c r="C3604">
        <v>496</v>
      </c>
    </row>
    <row r="3605" spans="1:3" x14ac:dyDescent="0.25">
      <c r="A3605" t="s">
        <v>213</v>
      </c>
      <c r="B3605" s="1">
        <v>44319</v>
      </c>
      <c r="C3605">
        <v>512</v>
      </c>
    </row>
    <row r="3606" spans="1:3" x14ac:dyDescent="0.25">
      <c r="A3606" t="s">
        <v>190</v>
      </c>
      <c r="B3606" s="1">
        <v>44319</v>
      </c>
      <c r="C3606">
        <v>299</v>
      </c>
    </row>
    <row r="3607" spans="1:3" x14ac:dyDescent="0.25">
      <c r="A3607" t="s">
        <v>152</v>
      </c>
      <c r="B3607" s="1">
        <v>44319</v>
      </c>
      <c r="C3607">
        <v>476</v>
      </c>
    </row>
    <row r="3608" spans="1:3" x14ac:dyDescent="0.25">
      <c r="A3608" t="s">
        <v>147</v>
      </c>
      <c r="B3608" s="1">
        <v>44319</v>
      </c>
      <c r="C3608">
        <v>608</v>
      </c>
    </row>
    <row r="3609" spans="1:3" x14ac:dyDescent="0.25">
      <c r="A3609" t="s">
        <v>32</v>
      </c>
      <c r="B3609" s="1">
        <v>44319</v>
      </c>
      <c r="C3609">
        <v>962</v>
      </c>
    </row>
    <row r="3610" spans="1:3" x14ac:dyDescent="0.25">
      <c r="A3610" t="s">
        <v>67</v>
      </c>
      <c r="B3610" s="1">
        <v>44319</v>
      </c>
      <c r="C3610">
        <v>881</v>
      </c>
    </row>
    <row r="3611" spans="1:3" x14ac:dyDescent="0.25">
      <c r="A3611" t="s">
        <v>27</v>
      </c>
      <c r="B3611" s="1">
        <v>44319</v>
      </c>
      <c r="C3611">
        <v>348</v>
      </c>
    </row>
    <row r="3612" spans="1:3" x14ac:dyDescent="0.25">
      <c r="A3612" t="s">
        <v>75</v>
      </c>
      <c r="B3612" s="1">
        <v>44319</v>
      </c>
      <c r="C3612">
        <v>604</v>
      </c>
    </row>
    <row r="3613" spans="1:3" x14ac:dyDescent="0.25">
      <c r="A3613" t="s">
        <v>158</v>
      </c>
      <c r="B3613" s="1">
        <v>44319</v>
      </c>
      <c r="C3613">
        <v>764</v>
      </c>
    </row>
    <row r="3614" spans="1:3" x14ac:dyDescent="0.25">
      <c r="A3614" t="s">
        <v>32</v>
      </c>
      <c r="B3614" s="1">
        <v>44319</v>
      </c>
      <c r="C3614">
        <v>876</v>
      </c>
    </row>
    <row r="3615" spans="1:3" x14ac:dyDescent="0.25">
      <c r="A3615" t="s">
        <v>10</v>
      </c>
      <c r="B3615" s="1">
        <v>44319</v>
      </c>
      <c r="C3615">
        <v>396</v>
      </c>
    </row>
    <row r="3616" spans="1:3" x14ac:dyDescent="0.25">
      <c r="A3616" t="s">
        <v>168</v>
      </c>
      <c r="B3616" s="1">
        <v>44319</v>
      </c>
      <c r="C3616">
        <v>340</v>
      </c>
    </row>
    <row r="3617" spans="1:3" x14ac:dyDescent="0.25">
      <c r="A3617" t="s">
        <v>38</v>
      </c>
      <c r="B3617" s="1">
        <v>44319</v>
      </c>
      <c r="C3617">
        <v>992</v>
      </c>
    </row>
    <row r="3618" spans="1:3" x14ac:dyDescent="0.25">
      <c r="A3618" t="s">
        <v>184</v>
      </c>
      <c r="B3618" s="1">
        <v>44319</v>
      </c>
      <c r="C3618">
        <v>864</v>
      </c>
    </row>
    <row r="3619" spans="1:3" x14ac:dyDescent="0.25">
      <c r="A3619" t="s">
        <v>43</v>
      </c>
      <c r="B3619" s="1">
        <v>44319</v>
      </c>
      <c r="C3619">
        <v>359</v>
      </c>
    </row>
    <row r="3620" spans="1:3" x14ac:dyDescent="0.25">
      <c r="A3620" t="s">
        <v>8</v>
      </c>
      <c r="B3620" s="1">
        <v>44319</v>
      </c>
      <c r="C3620">
        <v>456</v>
      </c>
    </row>
    <row r="3621" spans="1:3" x14ac:dyDescent="0.25">
      <c r="A3621" t="s">
        <v>147</v>
      </c>
      <c r="B3621" s="1">
        <v>44319</v>
      </c>
      <c r="C3621">
        <v>471</v>
      </c>
    </row>
    <row r="3622" spans="1:3" x14ac:dyDescent="0.25">
      <c r="A3622" t="s">
        <v>160</v>
      </c>
      <c r="B3622" s="1">
        <v>44319</v>
      </c>
      <c r="C3622">
        <v>556</v>
      </c>
    </row>
    <row r="3623" spans="1:3" x14ac:dyDescent="0.25">
      <c r="A3623" t="s">
        <v>258</v>
      </c>
      <c r="B3623" s="1">
        <v>44319</v>
      </c>
      <c r="C3623">
        <v>919</v>
      </c>
    </row>
    <row r="3624" spans="1:3" x14ac:dyDescent="0.25">
      <c r="A3624" t="s">
        <v>179</v>
      </c>
      <c r="B3624" s="1">
        <v>44319</v>
      </c>
      <c r="C3624">
        <v>929</v>
      </c>
    </row>
    <row r="3625" spans="1:3" x14ac:dyDescent="0.25">
      <c r="A3625" t="s">
        <v>254</v>
      </c>
      <c r="B3625" s="1">
        <v>44319</v>
      </c>
      <c r="C3625">
        <v>492</v>
      </c>
    </row>
    <row r="3626" spans="1:3" x14ac:dyDescent="0.25">
      <c r="A3626" t="s">
        <v>5</v>
      </c>
      <c r="B3626" s="1">
        <v>44320</v>
      </c>
      <c r="C3626">
        <v>360</v>
      </c>
    </row>
    <row r="3627" spans="1:3" x14ac:dyDescent="0.25">
      <c r="A3627" t="s">
        <v>235</v>
      </c>
      <c r="B3627" s="1">
        <v>44320</v>
      </c>
      <c r="C3627">
        <v>854</v>
      </c>
    </row>
    <row r="3628" spans="1:3" x14ac:dyDescent="0.25">
      <c r="A3628" t="s">
        <v>238</v>
      </c>
      <c r="B3628" s="1">
        <v>44320</v>
      </c>
      <c r="C3628">
        <v>387</v>
      </c>
    </row>
    <row r="3629" spans="1:3" x14ac:dyDescent="0.25">
      <c r="A3629" t="s">
        <v>130</v>
      </c>
      <c r="B3629" s="1">
        <v>44320</v>
      </c>
      <c r="C3629">
        <v>437</v>
      </c>
    </row>
    <row r="3630" spans="1:3" x14ac:dyDescent="0.25">
      <c r="A3630" t="s">
        <v>166</v>
      </c>
      <c r="B3630" s="1">
        <v>44320</v>
      </c>
      <c r="C3630">
        <v>230</v>
      </c>
    </row>
    <row r="3631" spans="1:3" x14ac:dyDescent="0.25">
      <c r="A3631" t="s">
        <v>154</v>
      </c>
      <c r="B3631" s="1">
        <v>44320</v>
      </c>
      <c r="C3631">
        <v>582</v>
      </c>
    </row>
    <row r="3632" spans="1:3" x14ac:dyDescent="0.25">
      <c r="A3632" t="s">
        <v>39</v>
      </c>
      <c r="B3632" s="1">
        <v>44320</v>
      </c>
      <c r="C3632">
        <v>410</v>
      </c>
    </row>
    <row r="3633" spans="1:3" x14ac:dyDescent="0.25">
      <c r="A3633" t="s">
        <v>7</v>
      </c>
      <c r="B3633" s="1">
        <v>44320</v>
      </c>
      <c r="C3633">
        <v>368</v>
      </c>
    </row>
    <row r="3634" spans="1:3" x14ac:dyDescent="0.25">
      <c r="A3634" t="s">
        <v>232</v>
      </c>
      <c r="B3634" s="1">
        <v>44320</v>
      </c>
      <c r="C3634">
        <v>686</v>
      </c>
    </row>
    <row r="3635" spans="1:3" x14ac:dyDescent="0.25">
      <c r="A3635" t="s">
        <v>7</v>
      </c>
      <c r="B3635" s="1">
        <v>44320</v>
      </c>
      <c r="C3635">
        <v>425</v>
      </c>
    </row>
    <row r="3636" spans="1:3" x14ac:dyDescent="0.25">
      <c r="A3636" t="s">
        <v>174</v>
      </c>
      <c r="B3636" s="1">
        <v>44320</v>
      </c>
      <c r="C3636">
        <v>422</v>
      </c>
    </row>
    <row r="3637" spans="1:3" x14ac:dyDescent="0.25">
      <c r="A3637" t="s">
        <v>283</v>
      </c>
      <c r="B3637" s="1">
        <v>44320</v>
      </c>
      <c r="C3637">
        <v>663</v>
      </c>
    </row>
    <row r="3638" spans="1:3" x14ac:dyDescent="0.25">
      <c r="A3638" t="s">
        <v>240</v>
      </c>
      <c r="B3638" s="1">
        <v>44320</v>
      </c>
      <c r="C3638">
        <v>801</v>
      </c>
    </row>
    <row r="3639" spans="1:3" x14ac:dyDescent="0.25">
      <c r="A3639" t="s">
        <v>265</v>
      </c>
      <c r="B3639" s="1">
        <v>44320</v>
      </c>
      <c r="C3639">
        <v>953</v>
      </c>
    </row>
    <row r="3640" spans="1:3" x14ac:dyDescent="0.25">
      <c r="A3640" t="s">
        <v>13</v>
      </c>
      <c r="B3640" s="1">
        <v>44320</v>
      </c>
      <c r="C3640">
        <v>245</v>
      </c>
    </row>
    <row r="3641" spans="1:3" x14ac:dyDescent="0.25">
      <c r="A3641" t="s">
        <v>280</v>
      </c>
      <c r="B3641" s="1">
        <v>44320</v>
      </c>
      <c r="C3641">
        <v>447</v>
      </c>
    </row>
    <row r="3642" spans="1:3" x14ac:dyDescent="0.25">
      <c r="A3642" t="s">
        <v>139</v>
      </c>
      <c r="B3642" s="1">
        <v>44320</v>
      </c>
      <c r="C3642">
        <v>977</v>
      </c>
    </row>
    <row r="3643" spans="1:3" x14ac:dyDescent="0.25">
      <c r="A3643" t="s">
        <v>186</v>
      </c>
      <c r="B3643" s="1">
        <v>44320</v>
      </c>
      <c r="C3643">
        <v>457</v>
      </c>
    </row>
    <row r="3644" spans="1:3" x14ac:dyDescent="0.25">
      <c r="A3644" t="s">
        <v>83</v>
      </c>
      <c r="B3644" s="1">
        <v>44320</v>
      </c>
      <c r="C3644">
        <v>197</v>
      </c>
    </row>
    <row r="3645" spans="1:3" x14ac:dyDescent="0.25">
      <c r="A3645" t="s">
        <v>228</v>
      </c>
      <c r="B3645" s="1">
        <v>44320</v>
      </c>
      <c r="C3645">
        <v>312</v>
      </c>
    </row>
    <row r="3646" spans="1:3" x14ac:dyDescent="0.25">
      <c r="A3646" t="s">
        <v>207</v>
      </c>
      <c r="B3646" s="1">
        <v>44320</v>
      </c>
      <c r="C3646">
        <v>910</v>
      </c>
    </row>
    <row r="3647" spans="1:3" x14ac:dyDescent="0.25">
      <c r="A3647" t="s">
        <v>162</v>
      </c>
      <c r="B3647" s="1">
        <v>44320</v>
      </c>
      <c r="C3647">
        <v>813</v>
      </c>
    </row>
    <row r="3648" spans="1:3" x14ac:dyDescent="0.25">
      <c r="A3648" t="s">
        <v>286</v>
      </c>
      <c r="B3648" s="1">
        <v>44320</v>
      </c>
      <c r="C3648">
        <v>395</v>
      </c>
    </row>
    <row r="3649" spans="1:3" x14ac:dyDescent="0.25">
      <c r="A3649" t="s">
        <v>219</v>
      </c>
      <c r="B3649" s="1">
        <v>44320</v>
      </c>
      <c r="C3649">
        <v>260</v>
      </c>
    </row>
    <row r="3650" spans="1:3" x14ac:dyDescent="0.25">
      <c r="A3650" t="s">
        <v>248</v>
      </c>
      <c r="B3650" s="1">
        <v>44320</v>
      </c>
      <c r="C3650">
        <v>416</v>
      </c>
    </row>
    <row r="3651" spans="1:3" x14ac:dyDescent="0.25">
      <c r="A3651" t="s">
        <v>195</v>
      </c>
      <c r="B3651" s="1">
        <v>44320</v>
      </c>
      <c r="C3651">
        <v>864</v>
      </c>
    </row>
    <row r="3652" spans="1:3" x14ac:dyDescent="0.25">
      <c r="A3652" t="s">
        <v>40</v>
      </c>
      <c r="B3652" s="1">
        <v>44320</v>
      </c>
      <c r="C3652">
        <v>476</v>
      </c>
    </row>
    <row r="3653" spans="1:3" x14ac:dyDescent="0.25">
      <c r="A3653" t="s">
        <v>117</v>
      </c>
      <c r="B3653" s="1">
        <v>44320</v>
      </c>
      <c r="C3653">
        <v>519</v>
      </c>
    </row>
    <row r="3654" spans="1:3" x14ac:dyDescent="0.25">
      <c r="A3654" t="s">
        <v>242</v>
      </c>
      <c r="B3654" s="1">
        <v>44320</v>
      </c>
      <c r="C3654">
        <v>360</v>
      </c>
    </row>
    <row r="3655" spans="1:3" x14ac:dyDescent="0.25">
      <c r="A3655" t="s">
        <v>119</v>
      </c>
      <c r="B3655" s="1">
        <v>44320</v>
      </c>
      <c r="C3655">
        <v>356</v>
      </c>
    </row>
    <row r="3656" spans="1:3" x14ac:dyDescent="0.25">
      <c r="A3656" t="s">
        <v>32</v>
      </c>
      <c r="B3656" s="1">
        <v>44320</v>
      </c>
      <c r="C3656">
        <v>522</v>
      </c>
    </row>
    <row r="3657" spans="1:3" x14ac:dyDescent="0.25">
      <c r="A3657" t="s">
        <v>89</v>
      </c>
      <c r="B3657" s="1">
        <v>44320</v>
      </c>
      <c r="C3657">
        <v>860</v>
      </c>
    </row>
    <row r="3658" spans="1:3" x14ac:dyDescent="0.25">
      <c r="A3658" t="s">
        <v>156</v>
      </c>
      <c r="B3658" s="1">
        <v>44320</v>
      </c>
      <c r="C3658">
        <v>618</v>
      </c>
    </row>
    <row r="3659" spans="1:3" x14ac:dyDescent="0.25">
      <c r="A3659" t="s">
        <v>142</v>
      </c>
      <c r="B3659" s="1">
        <v>44320</v>
      </c>
      <c r="C3659">
        <v>809</v>
      </c>
    </row>
    <row r="3660" spans="1:3" x14ac:dyDescent="0.25">
      <c r="A3660" t="s">
        <v>76</v>
      </c>
      <c r="B3660" s="1">
        <v>44320</v>
      </c>
      <c r="C3660">
        <v>842</v>
      </c>
    </row>
    <row r="3661" spans="1:3" x14ac:dyDescent="0.25">
      <c r="A3661" t="s">
        <v>260</v>
      </c>
      <c r="B3661" s="1">
        <v>44320</v>
      </c>
      <c r="C3661">
        <v>670</v>
      </c>
    </row>
    <row r="3662" spans="1:3" x14ac:dyDescent="0.25">
      <c r="A3662" t="s">
        <v>124</v>
      </c>
      <c r="B3662" s="1">
        <v>44320</v>
      </c>
      <c r="C3662">
        <v>421</v>
      </c>
    </row>
    <row r="3663" spans="1:3" x14ac:dyDescent="0.25">
      <c r="A3663" t="s">
        <v>111</v>
      </c>
      <c r="B3663" s="1">
        <v>44320</v>
      </c>
      <c r="C3663">
        <v>441</v>
      </c>
    </row>
    <row r="3664" spans="1:3" x14ac:dyDescent="0.25">
      <c r="A3664" t="s">
        <v>6</v>
      </c>
      <c r="B3664" s="1">
        <v>44320</v>
      </c>
      <c r="C3664">
        <v>250</v>
      </c>
    </row>
    <row r="3665" spans="1:3" x14ac:dyDescent="0.25">
      <c r="A3665" t="s">
        <v>104</v>
      </c>
      <c r="B3665" s="1">
        <v>44320</v>
      </c>
      <c r="C3665">
        <v>631</v>
      </c>
    </row>
    <row r="3666" spans="1:3" x14ac:dyDescent="0.25">
      <c r="A3666" t="s">
        <v>208</v>
      </c>
      <c r="B3666" s="1">
        <v>44320</v>
      </c>
      <c r="C3666">
        <v>907</v>
      </c>
    </row>
    <row r="3667" spans="1:3" x14ac:dyDescent="0.25">
      <c r="A3667" t="s">
        <v>132</v>
      </c>
      <c r="B3667" s="1">
        <v>44320</v>
      </c>
      <c r="C3667">
        <v>913</v>
      </c>
    </row>
    <row r="3668" spans="1:3" x14ac:dyDescent="0.25">
      <c r="A3668" t="s">
        <v>41</v>
      </c>
      <c r="B3668" s="1">
        <v>44320</v>
      </c>
      <c r="C3668">
        <v>539</v>
      </c>
    </row>
    <row r="3669" spans="1:3" x14ac:dyDescent="0.25">
      <c r="A3669" t="s">
        <v>272</v>
      </c>
      <c r="B3669" s="1">
        <v>44320</v>
      </c>
      <c r="C3669">
        <v>389</v>
      </c>
    </row>
    <row r="3670" spans="1:3" x14ac:dyDescent="0.25">
      <c r="A3670" t="s">
        <v>290</v>
      </c>
      <c r="B3670" s="1">
        <v>44320</v>
      </c>
      <c r="C3670">
        <v>265</v>
      </c>
    </row>
    <row r="3671" spans="1:3" x14ac:dyDescent="0.25">
      <c r="A3671" t="s">
        <v>213</v>
      </c>
      <c r="B3671" s="1">
        <v>44320</v>
      </c>
      <c r="C3671">
        <v>462</v>
      </c>
    </row>
    <row r="3672" spans="1:3" x14ac:dyDescent="0.25">
      <c r="A3672" t="s">
        <v>208</v>
      </c>
      <c r="B3672" s="1">
        <v>44320</v>
      </c>
      <c r="C3672">
        <v>197</v>
      </c>
    </row>
    <row r="3673" spans="1:3" x14ac:dyDescent="0.25">
      <c r="A3673" t="s">
        <v>68</v>
      </c>
      <c r="B3673" s="1">
        <v>44320</v>
      </c>
      <c r="C3673">
        <v>387</v>
      </c>
    </row>
    <row r="3674" spans="1:3" x14ac:dyDescent="0.25">
      <c r="A3674" t="s">
        <v>48</v>
      </c>
      <c r="B3674" s="1">
        <v>44320</v>
      </c>
      <c r="C3674">
        <v>675</v>
      </c>
    </row>
    <row r="3675" spans="1:3" x14ac:dyDescent="0.25">
      <c r="A3675" t="s">
        <v>77</v>
      </c>
      <c r="B3675" s="1">
        <v>44320</v>
      </c>
      <c r="C3675">
        <v>696</v>
      </c>
    </row>
    <row r="3676" spans="1:3" x14ac:dyDescent="0.25">
      <c r="A3676" t="s">
        <v>8</v>
      </c>
      <c r="B3676" s="1">
        <v>44321</v>
      </c>
      <c r="C3676">
        <v>999</v>
      </c>
    </row>
    <row r="3677" spans="1:3" x14ac:dyDescent="0.25">
      <c r="A3677" t="s">
        <v>9</v>
      </c>
      <c r="B3677" s="1">
        <v>44321</v>
      </c>
      <c r="C3677">
        <v>385</v>
      </c>
    </row>
    <row r="3678" spans="1:3" x14ac:dyDescent="0.25">
      <c r="A3678" t="s">
        <v>77</v>
      </c>
      <c r="B3678" s="1">
        <v>44321</v>
      </c>
      <c r="C3678">
        <v>208</v>
      </c>
    </row>
    <row r="3679" spans="1:3" x14ac:dyDescent="0.25">
      <c r="A3679" t="s">
        <v>77</v>
      </c>
      <c r="B3679" s="1">
        <v>44321</v>
      </c>
      <c r="C3679">
        <v>186</v>
      </c>
    </row>
    <row r="3680" spans="1:3" x14ac:dyDescent="0.25">
      <c r="A3680" t="s">
        <v>45</v>
      </c>
      <c r="B3680" s="1">
        <v>44321</v>
      </c>
      <c r="C3680">
        <v>183</v>
      </c>
    </row>
    <row r="3681" spans="1:3" x14ac:dyDescent="0.25">
      <c r="A3681" t="s">
        <v>60</v>
      </c>
      <c r="B3681" s="1">
        <v>44321</v>
      </c>
      <c r="C3681">
        <v>612</v>
      </c>
    </row>
    <row r="3682" spans="1:3" x14ac:dyDescent="0.25">
      <c r="A3682" t="s">
        <v>198</v>
      </c>
      <c r="B3682" s="1">
        <v>44321</v>
      </c>
      <c r="C3682">
        <v>630</v>
      </c>
    </row>
    <row r="3683" spans="1:3" x14ac:dyDescent="0.25">
      <c r="A3683" t="s">
        <v>11</v>
      </c>
      <c r="B3683" s="1">
        <v>44321</v>
      </c>
      <c r="C3683">
        <v>917</v>
      </c>
    </row>
    <row r="3684" spans="1:3" x14ac:dyDescent="0.25">
      <c r="A3684" t="s">
        <v>208</v>
      </c>
      <c r="B3684" s="1">
        <v>44321</v>
      </c>
      <c r="C3684">
        <v>146</v>
      </c>
    </row>
    <row r="3685" spans="1:3" x14ac:dyDescent="0.25">
      <c r="A3685" t="s">
        <v>62</v>
      </c>
      <c r="B3685" s="1">
        <v>44321</v>
      </c>
      <c r="C3685">
        <v>183</v>
      </c>
    </row>
    <row r="3686" spans="1:3" x14ac:dyDescent="0.25">
      <c r="A3686" t="s">
        <v>191</v>
      </c>
      <c r="B3686" s="1">
        <v>44321</v>
      </c>
      <c r="C3686">
        <v>727</v>
      </c>
    </row>
    <row r="3687" spans="1:3" x14ac:dyDescent="0.25">
      <c r="A3687" t="s">
        <v>246</v>
      </c>
      <c r="B3687" s="1">
        <v>44321</v>
      </c>
      <c r="C3687">
        <v>600</v>
      </c>
    </row>
    <row r="3688" spans="1:3" x14ac:dyDescent="0.25">
      <c r="A3688" t="s">
        <v>115</v>
      </c>
      <c r="B3688" s="1">
        <v>44321</v>
      </c>
      <c r="C3688">
        <v>814</v>
      </c>
    </row>
    <row r="3689" spans="1:3" x14ac:dyDescent="0.25">
      <c r="A3689" t="s">
        <v>202</v>
      </c>
      <c r="B3689" s="1">
        <v>44321</v>
      </c>
      <c r="C3689">
        <v>704</v>
      </c>
    </row>
    <row r="3690" spans="1:3" x14ac:dyDescent="0.25">
      <c r="A3690" t="s">
        <v>92</v>
      </c>
      <c r="B3690" s="1">
        <v>44321</v>
      </c>
      <c r="C3690">
        <v>692</v>
      </c>
    </row>
    <row r="3691" spans="1:3" x14ac:dyDescent="0.25">
      <c r="A3691" t="s">
        <v>287</v>
      </c>
      <c r="B3691" s="1">
        <v>44321</v>
      </c>
      <c r="C3691">
        <v>556</v>
      </c>
    </row>
    <row r="3692" spans="1:3" x14ac:dyDescent="0.25">
      <c r="A3692" t="s">
        <v>239</v>
      </c>
      <c r="B3692" s="1">
        <v>44321</v>
      </c>
      <c r="C3692">
        <v>511</v>
      </c>
    </row>
    <row r="3693" spans="1:3" x14ac:dyDescent="0.25">
      <c r="A3693" t="s">
        <v>77</v>
      </c>
      <c r="B3693" s="1">
        <v>44321</v>
      </c>
      <c r="C3693">
        <v>609</v>
      </c>
    </row>
    <row r="3694" spans="1:3" x14ac:dyDescent="0.25">
      <c r="A3694" t="s">
        <v>237</v>
      </c>
      <c r="B3694" s="1">
        <v>44321</v>
      </c>
      <c r="C3694">
        <v>448</v>
      </c>
    </row>
    <row r="3695" spans="1:3" x14ac:dyDescent="0.25">
      <c r="A3695" t="s">
        <v>144</v>
      </c>
      <c r="B3695" s="1">
        <v>44321</v>
      </c>
      <c r="C3695">
        <v>964</v>
      </c>
    </row>
    <row r="3696" spans="1:3" x14ac:dyDescent="0.25">
      <c r="A3696" t="s">
        <v>142</v>
      </c>
      <c r="B3696" s="1">
        <v>44321</v>
      </c>
      <c r="C3696">
        <v>103</v>
      </c>
    </row>
    <row r="3697" spans="1:3" x14ac:dyDescent="0.25">
      <c r="A3697" t="s">
        <v>107</v>
      </c>
      <c r="B3697" s="1">
        <v>44321</v>
      </c>
      <c r="C3697">
        <v>955</v>
      </c>
    </row>
    <row r="3698" spans="1:3" x14ac:dyDescent="0.25">
      <c r="A3698" t="s">
        <v>53</v>
      </c>
      <c r="B3698" s="1">
        <v>44321</v>
      </c>
      <c r="C3698">
        <v>810</v>
      </c>
    </row>
    <row r="3699" spans="1:3" x14ac:dyDescent="0.25">
      <c r="A3699" t="s">
        <v>292</v>
      </c>
      <c r="B3699" s="1">
        <v>44321</v>
      </c>
      <c r="C3699">
        <v>456</v>
      </c>
    </row>
    <row r="3700" spans="1:3" x14ac:dyDescent="0.25">
      <c r="A3700" t="s">
        <v>178</v>
      </c>
      <c r="B3700" s="1">
        <v>44321</v>
      </c>
      <c r="C3700">
        <v>621</v>
      </c>
    </row>
    <row r="3701" spans="1:3" x14ac:dyDescent="0.25">
      <c r="A3701" t="s">
        <v>231</v>
      </c>
      <c r="B3701" s="1">
        <v>44321</v>
      </c>
      <c r="C3701">
        <v>428</v>
      </c>
    </row>
    <row r="3702" spans="1:3" x14ac:dyDescent="0.25">
      <c r="A3702" t="s">
        <v>19</v>
      </c>
      <c r="B3702" s="1">
        <v>44321</v>
      </c>
      <c r="C3702">
        <v>379</v>
      </c>
    </row>
    <row r="3703" spans="1:3" x14ac:dyDescent="0.25">
      <c r="A3703" t="s">
        <v>271</v>
      </c>
      <c r="B3703" s="1">
        <v>44321</v>
      </c>
      <c r="C3703">
        <v>484</v>
      </c>
    </row>
    <row r="3704" spans="1:3" x14ac:dyDescent="0.25">
      <c r="A3704" t="s">
        <v>44</v>
      </c>
      <c r="B3704" s="1">
        <v>44321</v>
      </c>
      <c r="C3704">
        <v>258</v>
      </c>
    </row>
    <row r="3705" spans="1:3" x14ac:dyDescent="0.25">
      <c r="A3705" t="s">
        <v>130</v>
      </c>
      <c r="B3705" s="1">
        <v>44321</v>
      </c>
      <c r="C3705">
        <v>977</v>
      </c>
    </row>
    <row r="3706" spans="1:3" x14ac:dyDescent="0.25">
      <c r="A3706" t="s">
        <v>277</v>
      </c>
      <c r="B3706" s="1">
        <v>44321</v>
      </c>
      <c r="C3706">
        <v>930</v>
      </c>
    </row>
    <row r="3707" spans="1:3" x14ac:dyDescent="0.25">
      <c r="A3707" t="s">
        <v>273</v>
      </c>
      <c r="B3707" s="1">
        <v>44321</v>
      </c>
      <c r="C3707">
        <v>723</v>
      </c>
    </row>
    <row r="3708" spans="1:3" x14ac:dyDescent="0.25">
      <c r="A3708" t="s">
        <v>249</v>
      </c>
      <c r="B3708" s="1">
        <v>44321</v>
      </c>
      <c r="C3708">
        <v>868</v>
      </c>
    </row>
    <row r="3709" spans="1:3" x14ac:dyDescent="0.25">
      <c r="A3709" t="s">
        <v>6</v>
      </c>
      <c r="B3709" s="1">
        <v>44321</v>
      </c>
      <c r="C3709">
        <v>569</v>
      </c>
    </row>
    <row r="3710" spans="1:3" x14ac:dyDescent="0.25">
      <c r="A3710" t="s">
        <v>30</v>
      </c>
      <c r="B3710" s="1">
        <v>44321</v>
      </c>
      <c r="C3710">
        <v>358</v>
      </c>
    </row>
    <row r="3711" spans="1:3" x14ac:dyDescent="0.25">
      <c r="A3711" t="s">
        <v>91</v>
      </c>
      <c r="B3711" s="1">
        <v>44321</v>
      </c>
      <c r="C3711">
        <v>743</v>
      </c>
    </row>
    <row r="3712" spans="1:3" x14ac:dyDescent="0.25">
      <c r="A3712" t="s">
        <v>234</v>
      </c>
      <c r="B3712" s="1">
        <v>44321</v>
      </c>
      <c r="C3712">
        <v>718</v>
      </c>
    </row>
    <row r="3713" spans="1:3" x14ac:dyDescent="0.25">
      <c r="A3713" t="s">
        <v>154</v>
      </c>
      <c r="B3713" s="1">
        <v>44321</v>
      </c>
      <c r="C3713">
        <v>880</v>
      </c>
    </row>
    <row r="3714" spans="1:3" x14ac:dyDescent="0.25">
      <c r="A3714" t="s">
        <v>134</v>
      </c>
      <c r="B3714" s="1">
        <v>44321</v>
      </c>
      <c r="C3714">
        <v>992</v>
      </c>
    </row>
    <row r="3715" spans="1:3" x14ac:dyDescent="0.25">
      <c r="A3715" t="s">
        <v>55</v>
      </c>
      <c r="B3715" s="1">
        <v>44321</v>
      </c>
      <c r="C3715">
        <v>825</v>
      </c>
    </row>
    <row r="3716" spans="1:3" x14ac:dyDescent="0.25">
      <c r="A3716" t="s">
        <v>122</v>
      </c>
      <c r="B3716" s="1">
        <v>44321</v>
      </c>
      <c r="C3716">
        <v>887</v>
      </c>
    </row>
    <row r="3717" spans="1:3" x14ac:dyDescent="0.25">
      <c r="A3717" t="s">
        <v>87</v>
      </c>
      <c r="B3717" s="1">
        <v>44321</v>
      </c>
      <c r="C3717">
        <v>464</v>
      </c>
    </row>
    <row r="3718" spans="1:3" x14ac:dyDescent="0.25">
      <c r="A3718" t="s">
        <v>296</v>
      </c>
      <c r="B3718" s="1">
        <v>44321</v>
      </c>
      <c r="C3718">
        <v>461</v>
      </c>
    </row>
    <row r="3719" spans="1:3" x14ac:dyDescent="0.25">
      <c r="A3719" t="s">
        <v>123</v>
      </c>
      <c r="B3719" s="1">
        <v>44321</v>
      </c>
      <c r="C3719">
        <v>976</v>
      </c>
    </row>
    <row r="3720" spans="1:3" x14ac:dyDescent="0.25">
      <c r="A3720" t="s">
        <v>46</v>
      </c>
      <c r="B3720" s="1">
        <v>44321</v>
      </c>
      <c r="C3720">
        <v>419</v>
      </c>
    </row>
    <row r="3721" spans="1:3" x14ac:dyDescent="0.25">
      <c r="A3721" t="s">
        <v>257</v>
      </c>
      <c r="B3721" s="1">
        <v>44321</v>
      </c>
      <c r="C3721">
        <v>916</v>
      </c>
    </row>
    <row r="3722" spans="1:3" x14ac:dyDescent="0.25">
      <c r="A3722" t="s">
        <v>240</v>
      </c>
      <c r="B3722" s="1">
        <v>44321</v>
      </c>
      <c r="C3722">
        <v>532</v>
      </c>
    </row>
    <row r="3723" spans="1:3" x14ac:dyDescent="0.25">
      <c r="A3723" t="s">
        <v>55</v>
      </c>
      <c r="B3723" s="1">
        <v>44321</v>
      </c>
      <c r="C3723">
        <v>758</v>
      </c>
    </row>
    <row r="3724" spans="1:3" x14ac:dyDescent="0.25">
      <c r="A3724" t="s">
        <v>168</v>
      </c>
      <c r="B3724" s="1">
        <v>44321</v>
      </c>
      <c r="C3724">
        <v>937</v>
      </c>
    </row>
    <row r="3725" spans="1:3" x14ac:dyDescent="0.25">
      <c r="A3725" t="s">
        <v>189</v>
      </c>
      <c r="B3725" s="1">
        <v>44321</v>
      </c>
      <c r="C3725">
        <v>816</v>
      </c>
    </row>
    <row r="3726" spans="1:3" x14ac:dyDescent="0.25">
      <c r="A3726" t="s">
        <v>4</v>
      </c>
      <c r="B3726" s="1">
        <v>44321</v>
      </c>
      <c r="C3726">
        <v>777</v>
      </c>
    </row>
    <row r="3727" spans="1:3" x14ac:dyDescent="0.25">
      <c r="A3727" t="s">
        <v>293</v>
      </c>
      <c r="B3727" s="1">
        <v>44321</v>
      </c>
      <c r="C3727">
        <v>728</v>
      </c>
    </row>
    <row r="3728" spans="1:3" x14ac:dyDescent="0.25">
      <c r="A3728" t="s">
        <v>150</v>
      </c>
      <c r="B3728" s="1">
        <v>44321</v>
      </c>
      <c r="C3728">
        <v>806</v>
      </c>
    </row>
    <row r="3729" spans="1:3" x14ac:dyDescent="0.25">
      <c r="A3729" t="s">
        <v>138</v>
      </c>
      <c r="B3729" s="1">
        <v>44321</v>
      </c>
      <c r="C3729">
        <v>465</v>
      </c>
    </row>
    <row r="3730" spans="1:3" x14ac:dyDescent="0.25">
      <c r="A3730" t="s">
        <v>260</v>
      </c>
      <c r="B3730" s="1">
        <v>44321</v>
      </c>
      <c r="C3730">
        <v>563</v>
      </c>
    </row>
    <row r="3731" spans="1:3" x14ac:dyDescent="0.25">
      <c r="A3731" t="s">
        <v>268</v>
      </c>
      <c r="B3731" s="1">
        <v>44321</v>
      </c>
      <c r="C3731">
        <v>590</v>
      </c>
    </row>
    <row r="3732" spans="1:3" x14ac:dyDescent="0.25">
      <c r="A3732" t="s">
        <v>186</v>
      </c>
      <c r="B3732" s="1">
        <v>44321</v>
      </c>
      <c r="C3732">
        <v>302</v>
      </c>
    </row>
    <row r="3733" spans="1:3" x14ac:dyDescent="0.25">
      <c r="A3733" t="s">
        <v>77</v>
      </c>
      <c r="B3733" s="1">
        <v>44321</v>
      </c>
      <c r="C3733">
        <v>873</v>
      </c>
    </row>
    <row r="3734" spans="1:3" x14ac:dyDescent="0.25">
      <c r="A3734" t="s">
        <v>284</v>
      </c>
      <c r="B3734" s="1">
        <v>44321</v>
      </c>
      <c r="C3734">
        <v>882</v>
      </c>
    </row>
    <row r="3735" spans="1:3" x14ac:dyDescent="0.25">
      <c r="A3735" t="s">
        <v>53</v>
      </c>
      <c r="B3735" s="1">
        <v>44322</v>
      </c>
      <c r="C3735">
        <v>730</v>
      </c>
    </row>
    <row r="3736" spans="1:3" x14ac:dyDescent="0.25">
      <c r="A3736" t="s">
        <v>42</v>
      </c>
      <c r="B3736" s="1">
        <v>44322</v>
      </c>
      <c r="C3736">
        <v>891</v>
      </c>
    </row>
    <row r="3737" spans="1:3" x14ac:dyDescent="0.25">
      <c r="A3737" t="s">
        <v>136</v>
      </c>
      <c r="B3737" s="1">
        <v>44322</v>
      </c>
      <c r="C3737">
        <v>630</v>
      </c>
    </row>
    <row r="3738" spans="1:3" x14ac:dyDescent="0.25">
      <c r="A3738" t="s">
        <v>45</v>
      </c>
      <c r="B3738" s="1">
        <v>44322</v>
      </c>
      <c r="C3738">
        <v>486</v>
      </c>
    </row>
    <row r="3739" spans="1:3" x14ac:dyDescent="0.25">
      <c r="A3739" t="s">
        <v>155</v>
      </c>
      <c r="B3739" s="1">
        <v>44322</v>
      </c>
      <c r="C3739">
        <v>598</v>
      </c>
    </row>
    <row r="3740" spans="1:3" x14ac:dyDescent="0.25">
      <c r="A3740" t="s">
        <v>37</v>
      </c>
      <c r="B3740" s="1">
        <v>44322</v>
      </c>
      <c r="C3740">
        <v>301</v>
      </c>
    </row>
    <row r="3741" spans="1:3" x14ac:dyDescent="0.25">
      <c r="A3741" t="s">
        <v>239</v>
      </c>
      <c r="B3741" s="1">
        <v>44322</v>
      </c>
      <c r="C3741">
        <v>754</v>
      </c>
    </row>
    <row r="3742" spans="1:3" x14ac:dyDescent="0.25">
      <c r="A3742" t="s">
        <v>126</v>
      </c>
      <c r="B3742" s="1">
        <v>44322</v>
      </c>
      <c r="C3742">
        <v>406</v>
      </c>
    </row>
    <row r="3743" spans="1:3" x14ac:dyDescent="0.25">
      <c r="A3743" t="s">
        <v>260</v>
      </c>
      <c r="B3743" s="1">
        <v>44322</v>
      </c>
      <c r="C3743">
        <v>778</v>
      </c>
    </row>
    <row r="3744" spans="1:3" x14ac:dyDescent="0.25">
      <c r="A3744" t="s">
        <v>86</v>
      </c>
      <c r="B3744" s="1">
        <v>44322</v>
      </c>
      <c r="C3744">
        <v>257</v>
      </c>
    </row>
    <row r="3745" spans="1:3" x14ac:dyDescent="0.25">
      <c r="A3745" t="s">
        <v>300</v>
      </c>
      <c r="B3745" s="1">
        <v>44322</v>
      </c>
      <c r="C3745">
        <v>409</v>
      </c>
    </row>
    <row r="3746" spans="1:3" x14ac:dyDescent="0.25">
      <c r="A3746" t="s">
        <v>210</v>
      </c>
      <c r="B3746" s="1">
        <v>44322</v>
      </c>
      <c r="C3746">
        <v>339</v>
      </c>
    </row>
    <row r="3747" spans="1:3" x14ac:dyDescent="0.25">
      <c r="A3747" t="s">
        <v>162</v>
      </c>
      <c r="B3747" s="1">
        <v>44322</v>
      </c>
      <c r="C3747">
        <v>751</v>
      </c>
    </row>
    <row r="3748" spans="1:3" x14ac:dyDescent="0.25">
      <c r="A3748" t="s">
        <v>267</v>
      </c>
      <c r="B3748" s="1">
        <v>44322</v>
      </c>
      <c r="C3748">
        <v>137</v>
      </c>
    </row>
    <row r="3749" spans="1:3" x14ac:dyDescent="0.25">
      <c r="A3749" t="s">
        <v>81</v>
      </c>
      <c r="B3749" s="1">
        <v>44322</v>
      </c>
      <c r="C3749">
        <v>455</v>
      </c>
    </row>
    <row r="3750" spans="1:3" x14ac:dyDescent="0.25">
      <c r="A3750" t="s">
        <v>30</v>
      </c>
      <c r="B3750" s="1">
        <v>44322</v>
      </c>
      <c r="C3750">
        <v>408</v>
      </c>
    </row>
    <row r="3751" spans="1:3" x14ac:dyDescent="0.25">
      <c r="A3751" t="s">
        <v>262</v>
      </c>
      <c r="B3751" s="1">
        <v>44322</v>
      </c>
      <c r="C3751">
        <v>568</v>
      </c>
    </row>
    <row r="3752" spans="1:3" x14ac:dyDescent="0.25">
      <c r="A3752" t="s">
        <v>89</v>
      </c>
      <c r="B3752" s="1">
        <v>44322</v>
      </c>
      <c r="C3752">
        <v>548</v>
      </c>
    </row>
    <row r="3753" spans="1:3" x14ac:dyDescent="0.25">
      <c r="A3753" t="s">
        <v>196</v>
      </c>
      <c r="B3753" s="1">
        <v>44322</v>
      </c>
      <c r="C3753">
        <v>121</v>
      </c>
    </row>
    <row r="3754" spans="1:3" x14ac:dyDescent="0.25">
      <c r="A3754" t="s">
        <v>4</v>
      </c>
      <c r="B3754" s="1">
        <v>44322</v>
      </c>
      <c r="C3754">
        <v>905</v>
      </c>
    </row>
    <row r="3755" spans="1:3" x14ac:dyDescent="0.25">
      <c r="A3755" t="s">
        <v>292</v>
      </c>
      <c r="B3755" s="1">
        <v>44322</v>
      </c>
      <c r="C3755">
        <v>394</v>
      </c>
    </row>
    <row r="3756" spans="1:3" x14ac:dyDescent="0.25">
      <c r="A3756" t="s">
        <v>11</v>
      </c>
      <c r="B3756" s="1">
        <v>44322</v>
      </c>
      <c r="C3756">
        <v>357</v>
      </c>
    </row>
    <row r="3757" spans="1:3" x14ac:dyDescent="0.25">
      <c r="A3757" t="s">
        <v>106</v>
      </c>
      <c r="B3757" s="1">
        <v>44322</v>
      </c>
      <c r="C3757">
        <v>718</v>
      </c>
    </row>
    <row r="3758" spans="1:3" x14ac:dyDescent="0.25">
      <c r="A3758" t="s">
        <v>146</v>
      </c>
      <c r="B3758" s="1">
        <v>44322</v>
      </c>
      <c r="C3758">
        <v>862</v>
      </c>
    </row>
    <row r="3759" spans="1:3" x14ac:dyDescent="0.25">
      <c r="A3759" t="s">
        <v>290</v>
      </c>
      <c r="B3759" s="1">
        <v>44322</v>
      </c>
      <c r="C3759">
        <v>135</v>
      </c>
    </row>
    <row r="3760" spans="1:3" x14ac:dyDescent="0.25">
      <c r="A3760" t="s">
        <v>234</v>
      </c>
      <c r="B3760" s="1">
        <v>44322</v>
      </c>
      <c r="C3760">
        <v>962</v>
      </c>
    </row>
    <row r="3761" spans="1:3" x14ac:dyDescent="0.25">
      <c r="A3761" t="s">
        <v>245</v>
      </c>
      <c r="B3761" s="1">
        <v>44322</v>
      </c>
      <c r="C3761">
        <v>603</v>
      </c>
    </row>
    <row r="3762" spans="1:3" x14ac:dyDescent="0.25">
      <c r="A3762" t="s">
        <v>234</v>
      </c>
      <c r="B3762" s="1">
        <v>44322</v>
      </c>
      <c r="C3762">
        <v>983</v>
      </c>
    </row>
    <row r="3763" spans="1:3" x14ac:dyDescent="0.25">
      <c r="A3763" t="s">
        <v>300</v>
      </c>
      <c r="B3763" s="1">
        <v>44322</v>
      </c>
      <c r="C3763">
        <v>360</v>
      </c>
    </row>
    <row r="3764" spans="1:3" x14ac:dyDescent="0.25">
      <c r="A3764" t="s">
        <v>241</v>
      </c>
      <c r="B3764" s="1">
        <v>44322</v>
      </c>
      <c r="C3764">
        <v>799</v>
      </c>
    </row>
    <row r="3765" spans="1:3" x14ac:dyDescent="0.25">
      <c r="A3765" t="s">
        <v>79</v>
      </c>
      <c r="B3765" s="1">
        <v>44322</v>
      </c>
      <c r="C3765">
        <v>282</v>
      </c>
    </row>
    <row r="3766" spans="1:3" x14ac:dyDescent="0.25">
      <c r="A3766" t="s">
        <v>270</v>
      </c>
      <c r="B3766" s="1">
        <v>44322</v>
      </c>
      <c r="C3766">
        <v>925</v>
      </c>
    </row>
    <row r="3767" spans="1:3" x14ac:dyDescent="0.25">
      <c r="A3767" t="s">
        <v>255</v>
      </c>
      <c r="B3767" s="1">
        <v>44322</v>
      </c>
      <c r="C3767">
        <v>200</v>
      </c>
    </row>
    <row r="3768" spans="1:3" x14ac:dyDescent="0.25">
      <c r="A3768" t="s">
        <v>50</v>
      </c>
      <c r="B3768" s="1">
        <v>44322</v>
      </c>
      <c r="C3768">
        <v>423</v>
      </c>
    </row>
    <row r="3769" spans="1:3" x14ac:dyDescent="0.25">
      <c r="A3769" t="s">
        <v>143</v>
      </c>
      <c r="B3769" s="1">
        <v>44322</v>
      </c>
      <c r="C3769">
        <v>775</v>
      </c>
    </row>
    <row r="3770" spans="1:3" x14ac:dyDescent="0.25">
      <c r="A3770" t="s">
        <v>181</v>
      </c>
      <c r="B3770" s="1">
        <v>44322</v>
      </c>
      <c r="C3770">
        <v>170</v>
      </c>
    </row>
    <row r="3771" spans="1:3" x14ac:dyDescent="0.25">
      <c r="A3771" t="s">
        <v>251</v>
      </c>
      <c r="B3771" s="1">
        <v>44322</v>
      </c>
      <c r="C3771">
        <v>105</v>
      </c>
    </row>
    <row r="3772" spans="1:3" x14ac:dyDescent="0.25">
      <c r="A3772" t="s">
        <v>6</v>
      </c>
      <c r="B3772" s="1">
        <v>44322</v>
      </c>
      <c r="C3772">
        <v>935</v>
      </c>
    </row>
    <row r="3773" spans="1:3" x14ac:dyDescent="0.25">
      <c r="A3773" t="s">
        <v>58</v>
      </c>
      <c r="B3773" s="1">
        <v>44322</v>
      </c>
      <c r="C3773">
        <v>438</v>
      </c>
    </row>
    <row r="3774" spans="1:3" x14ac:dyDescent="0.25">
      <c r="A3774" t="s">
        <v>281</v>
      </c>
      <c r="B3774" s="1">
        <v>44322</v>
      </c>
      <c r="C3774">
        <v>369</v>
      </c>
    </row>
    <row r="3775" spans="1:3" x14ac:dyDescent="0.25">
      <c r="A3775" t="s">
        <v>16</v>
      </c>
      <c r="B3775" s="1">
        <v>44322</v>
      </c>
      <c r="C3775">
        <v>651</v>
      </c>
    </row>
    <row r="3776" spans="1:3" x14ac:dyDescent="0.25">
      <c r="A3776" t="s">
        <v>72</v>
      </c>
      <c r="B3776" s="1">
        <v>44322</v>
      </c>
      <c r="C3776">
        <v>390</v>
      </c>
    </row>
    <row r="3777" spans="1:3" x14ac:dyDescent="0.25">
      <c r="A3777" t="s">
        <v>244</v>
      </c>
      <c r="B3777" s="1">
        <v>44322</v>
      </c>
      <c r="C3777">
        <v>243</v>
      </c>
    </row>
    <row r="3778" spans="1:3" x14ac:dyDescent="0.25">
      <c r="A3778" t="s">
        <v>139</v>
      </c>
      <c r="B3778" s="1">
        <v>44322</v>
      </c>
      <c r="C3778">
        <v>867</v>
      </c>
    </row>
    <row r="3779" spans="1:3" x14ac:dyDescent="0.25">
      <c r="A3779" t="s">
        <v>110</v>
      </c>
      <c r="B3779" s="1">
        <v>44322</v>
      </c>
      <c r="C3779">
        <v>951</v>
      </c>
    </row>
    <row r="3780" spans="1:3" x14ac:dyDescent="0.25">
      <c r="A3780" t="s">
        <v>92</v>
      </c>
      <c r="B3780" s="1">
        <v>44322</v>
      </c>
      <c r="C3780">
        <v>861</v>
      </c>
    </row>
    <row r="3781" spans="1:3" x14ac:dyDescent="0.25">
      <c r="A3781" t="s">
        <v>89</v>
      </c>
      <c r="B3781" s="1">
        <v>44322</v>
      </c>
      <c r="C3781">
        <v>749</v>
      </c>
    </row>
    <row r="3782" spans="1:3" x14ac:dyDescent="0.25">
      <c r="A3782" t="s">
        <v>82</v>
      </c>
      <c r="B3782" s="1">
        <v>44322</v>
      </c>
      <c r="C3782">
        <v>946</v>
      </c>
    </row>
    <row r="3783" spans="1:3" x14ac:dyDescent="0.25">
      <c r="A3783" t="s">
        <v>113</v>
      </c>
      <c r="B3783" s="1">
        <v>44322</v>
      </c>
      <c r="C3783">
        <v>763</v>
      </c>
    </row>
    <row r="3784" spans="1:3" x14ac:dyDescent="0.25">
      <c r="A3784" t="s">
        <v>5</v>
      </c>
      <c r="B3784" s="1">
        <v>44323</v>
      </c>
      <c r="C3784">
        <v>960</v>
      </c>
    </row>
    <row r="3785" spans="1:3" x14ac:dyDescent="0.25">
      <c r="A3785" t="s">
        <v>9</v>
      </c>
      <c r="B3785" s="1">
        <v>44323</v>
      </c>
      <c r="C3785">
        <v>234</v>
      </c>
    </row>
    <row r="3786" spans="1:3" x14ac:dyDescent="0.25">
      <c r="A3786" t="s">
        <v>167</v>
      </c>
      <c r="B3786" s="1">
        <v>44323</v>
      </c>
      <c r="C3786">
        <v>614</v>
      </c>
    </row>
    <row r="3787" spans="1:3" x14ac:dyDescent="0.25">
      <c r="A3787" t="s">
        <v>142</v>
      </c>
      <c r="B3787" s="1">
        <v>44323</v>
      </c>
      <c r="C3787">
        <v>536</v>
      </c>
    </row>
    <row r="3788" spans="1:3" x14ac:dyDescent="0.25">
      <c r="A3788" t="s">
        <v>201</v>
      </c>
      <c r="B3788" s="1">
        <v>44323</v>
      </c>
      <c r="C3788">
        <v>129</v>
      </c>
    </row>
    <row r="3789" spans="1:3" x14ac:dyDescent="0.25">
      <c r="A3789" t="s">
        <v>266</v>
      </c>
      <c r="B3789" s="1">
        <v>44323</v>
      </c>
      <c r="C3789">
        <v>665</v>
      </c>
    </row>
    <row r="3790" spans="1:3" x14ac:dyDescent="0.25">
      <c r="A3790" t="s">
        <v>252</v>
      </c>
      <c r="B3790" s="1">
        <v>44323</v>
      </c>
      <c r="C3790">
        <v>926</v>
      </c>
    </row>
    <row r="3791" spans="1:3" x14ac:dyDescent="0.25">
      <c r="A3791" t="s">
        <v>151</v>
      </c>
      <c r="B3791" s="1">
        <v>44323</v>
      </c>
      <c r="C3791">
        <v>295</v>
      </c>
    </row>
    <row r="3792" spans="1:3" x14ac:dyDescent="0.25">
      <c r="A3792" t="s">
        <v>93</v>
      </c>
      <c r="B3792" s="1">
        <v>44323</v>
      </c>
      <c r="C3792">
        <v>617</v>
      </c>
    </row>
    <row r="3793" spans="1:3" x14ac:dyDescent="0.25">
      <c r="A3793" t="s">
        <v>263</v>
      </c>
      <c r="B3793" s="1">
        <v>44323</v>
      </c>
      <c r="C3793">
        <v>145</v>
      </c>
    </row>
    <row r="3794" spans="1:3" x14ac:dyDescent="0.25">
      <c r="A3794" t="s">
        <v>197</v>
      </c>
      <c r="B3794" s="1">
        <v>44323</v>
      </c>
      <c r="C3794">
        <v>339</v>
      </c>
    </row>
    <row r="3795" spans="1:3" x14ac:dyDescent="0.25">
      <c r="A3795" t="s">
        <v>7</v>
      </c>
      <c r="B3795" s="1">
        <v>44323</v>
      </c>
      <c r="C3795">
        <v>237</v>
      </c>
    </row>
    <row r="3796" spans="1:3" x14ac:dyDescent="0.25">
      <c r="A3796" t="s">
        <v>293</v>
      </c>
      <c r="B3796" s="1">
        <v>44323</v>
      </c>
      <c r="C3796">
        <v>588</v>
      </c>
    </row>
    <row r="3797" spans="1:3" x14ac:dyDescent="0.25">
      <c r="A3797" t="s">
        <v>232</v>
      </c>
      <c r="B3797" s="1">
        <v>44323</v>
      </c>
      <c r="C3797">
        <v>158</v>
      </c>
    </row>
    <row r="3798" spans="1:3" x14ac:dyDescent="0.25">
      <c r="A3798" t="s">
        <v>176</v>
      </c>
      <c r="B3798" s="1">
        <v>44323</v>
      </c>
      <c r="C3798">
        <v>611</v>
      </c>
    </row>
    <row r="3799" spans="1:3" x14ac:dyDescent="0.25">
      <c r="A3799" t="s">
        <v>109</v>
      </c>
      <c r="B3799" s="1">
        <v>44323</v>
      </c>
      <c r="C3799">
        <v>350</v>
      </c>
    </row>
    <row r="3800" spans="1:3" x14ac:dyDescent="0.25">
      <c r="A3800" t="s">
        <v>201</v>
      </c>
      <c r="B3800" s="1">
        <v>44323</v>
      </c>
      <c r="C3800">
        <v>586</v>
      </c>
    </row>
    <row r="3801" spans="1:3" x14ac:dyDescent="0.25">
      <c r="A3801" t="s">
        <v>226</v>
      </c>
      <c r="B3801" s="1">
        <v>44323</v>
      </c>
      <c r="C3801">
        <v>997</v>
      </c>
    </row>
    <row r="3802" spans="1:3" x14ac:dyDescent="0.25">
      <c r="A3802" t="s">
        <v>53</v>
      </c>
      <c r="B3802" s="1">
        <v>44323</v>
      </c>
      <c r="C3802">
        <v>738</v>
      </c>
    </row>
    <row r="3803" spans="1:3" x14ac:dyDescent="0.25">
      <c r="A3803" t="s">
        <v>92</v>
      </c>
      <c r="B3803" s="1">
        <v>44323</v>
      </c>
      <c r="C3803">
        <v>976</v>
      </c>
    </row>
    <row r="3804" spans="1:3" x14ac:dyDescent="0.25">
      <c r="A3804" t="s">
        <v>65</v>
      </c>
      <c r="B3804" s="1">
        <v>44323</v>
      </c>
      <c r="C3804">
        <v>747</v>
      </c>
    </row>
    <row r="3805" spans="1:3" x14ac:dyDescent="0.25">
      <c r="A3805" t="s">
        <v>280</v>
      </c>
      <c r="B3805" s="1">
        <v>44323</v>
      </c>
      <c r="C3805">
        <v>768</v>
      </c>
    </row>
    <row r="3806" spans="1:3" x14ac:dyDescent="0.25">
      <c r="A3806" t="s">
        <v>78</v>
      </c>
      <c r="B3806" s="1">
        <v>44323</v>
      </c>
      <c r="C3806">
        <v>600</v>
      </c>
    </row>
    <row r="3807" spans="1:3" x14ac:dyDescent="0.25">
      <c r="A3807" t="s">
        <v>123</v>
      </c>
      <c r="B3807" s="1">
        <v>44323</v>
      </c>
      <c r="C3807">
        <v>762</v>
      </c>
    </row>
    <row r="3808" spans="1:3" x14ac:dyDescent="0.25">
      <c r="A3808" t="s">
        <v>294</v>
      </c>
      <c r="B3808" s="1">
        <v>44323</v>
      </c>
      <c r="C3808">
        <v>245</v>
      </c>
    </row>
    <row r="3809" spans="1:3" x14ac:dyDescent="0.25">
      <c r="A3809" t="s">
        <v>114</v>
      </c>
      <c r="B3809" s="1">
        <v>44323</v>
      </c>
      <c r="C3809">
        <v>352</v>
      </c>
    </row>
    <row r="3810" spans="1:3" x14ac:dyDescent="0.25">
      <c r="A3810" t="s">
        <v>48</v>
      </c>
      <c r="B3810" s="1">
        <v>44323</v>
      </c>
      <c r="C3810">
        <v>744</v>
      </c>
    </row>
    <row r="3811" spans="1:3" x14ac:dyDescent="0.25">
      <c r="A3811" t="s">
        <v>31</v>
      </c>
      <c r="B3811" s="1">
        <v>44323</v>
      </c>
      <c r="C3811">
        <v>492</v>
      </c>
    </row>
    <row r="3812" spans="1:3" x14ac:dyDescent="0.25">
      <c r="A3812" t="s">
        <v>25</v>
      </c>
      <c r="B3812" s="1">
        <v>44323</v>
      </c>
      <c r="C3812">
        <v>114</v>
      </c>
    </row>
    <row r="3813" spans="1:3" x14ac:dyDescent="0.25">
      <c r="A3813" t="s">
        <v>77</v>
      </c>
      <c r="B3813" s="1">
        <v>44323</v>
      </c>
      <c r="C3813">
        <v>921</v>
      </c>
    </row>
    <row r="3814" spans="1:3" x14ac:dyDescent="0.25">
      <c r="A3814" t="s">
        <v>135</v>
      </c>
      <c r="B3814" s="1">
        <v>44323</v>
      </c>
      <c r="C3814">
        <v>735</v>
      </c>
    </row>
    <row r="3815" spans="1:3" x14ac:dyDescent="0.25">
      <c r="A3815" t="s">
        <v>194</v>
      </c>
      <c r="B3815" s="1">
        <v>44323</v>
      </c>
      <c r="C3815">
        <v>937</v>
      </c>
    </row>
    <row r="3816" spans="1:3" x14ac:dyDescent="0.25">
      <c r="A3816" t="s">
        <v>47</v>
      </c>
      <c r="B3816" s="1">
        <v>44323</v>
      </c>
      <c r="C3816">
        <v>127</v>
      </c>
    </row>
    <row r="3817" spans="1:3" x14ac:dyDescent="0.25">
      <c r="A3817" t="s">
        <v>208</v>
      </c>
      <c r="B3817" s="1">
        <v>44323</v>
      </c>
      <c r="C3817">
        <v>391</v>
      </c>
    </row>
    <row r="3818" spans="1:3" x14ac:dyDescent="0.25">
      <c r="A3818" t="s">
        <v>61</v>
      </c>
      <c r="B3818" s="1">
        <v>44323</v>
      </c>
      <c r="C3818">
        <v>394</v>
      </c>
    </row>
    <row r="3819" spans="1:3" x14ac:dyDescent="0.25">
      <c r="A3819" t="s">
        <v>205</v>
      </c>
      <c r="B3819" s="1">
        <v>44323</v>
      </c>
      <c r="C3819">
        <v>679</v>
      </c>
    </row>
    <row r="3820" spans="1:3" x14ac:dyDescent="0.25">
      <c r="A3820" t="s">
        <v>66</v>
      </c>
      <c r="B3820" s="1">
        <v>44323</v>
      </c>
      <c r="C3820">
        <v>714</v>
      </c>
    </row>
    <row r="3821" spans="1:3" x14ac:dyDescent="0.25">
      <c r="A3821" t="s">
        <v>200</v>
      </c>
      <c r="B3821" s="1">
        <v>44323</v>
      </c>
      <c r="C3821">
        <v>291</v>
      </c>
    </row>
    <row r="3822" spans="1:3" x14ac:dyDescent="0.25">
      <c r="A3822" t="s">
        <v>220</v>
      </c>
      <c r="B3822" s="1">
        <v>44323</v>
      </c>
      <c r="C3822">
        <v>144</v>
      </c>
    </row>
    <row r="3823" spans="1:3" x14ac:dyDescent="0.25">
      <c r="A3823" t="s">
        <v>126</v>
      </c>
      <c r="B3823" s="1">
        <v>44323</v>
      </c>
      <c r="C3823">
        <v>602</v>
      </c>
    </row>
    <row r="3824" spans="1:3" x14ac:dyDescent="0.25">
      <c r="A3824" t="s">
        <v>29</v>
      </c>
      <c r="B3824" s="1">
        <v>44323</v>
      </c>
      <c r="C3824">
        <v>869</v>
      </c>
    </row>
    <row r="3825" spans="1:3" x14ac:dyDescent="0.25">
      <c r="A3825" t="s">
        <v>204</v>
      </c>
      <c r="B3825" s="1">
        <v>44323</v>
      </c>
      <c r="C3825">
        <v>556</v>
      </c>
    </row>
    <row r="3826" spans="1:3" x14ac:dyDescent="0.25">
      <c r="A3826" t="s">
        <v>5</v>
      </c>
      <c r="B3826" s="1">
        <v>44323</v>
      </c>
      <c r="C3826">
        <v>702</v>
      </c>
    </row>
    <row r="3827" spans="1:3" x14ac:dyDescent="0.25">
      <c r="A3827" t="s">
        <v>240</v>
      </c>
      <c r="B3827" s="1">
        <v>44323</v>
      </c>
      <c r="C3827">
        <v>863</v>
      </c>
    </row>
    <row r="3828" spans="1:3" x14ac:dyDescent="0.25">
      <c r="A3828" t="s">
        <v>118</v>
      </c>
      <c r="B3828" s="1">
        <v>44323</v>
      </c>
      <c r="C3828">
        <v>440</v>
      </c>
    </row>
    <row r="3829" spans="1:3" x14ac:dyDescent="0.25">
      <c r="A3829" t="s">
        <v>230</v>
      </c>
      <c r="B3829" s="1">
        <v>44323</v>
      </c>
      <c r="C3829">
        <v>476</v>
      </c>
    </row>
    <row r="3830" spans="1:3" x14ac:dyDescent="0.25">
      <c r="A3830" t="s">
        <v>162</v>
      </c>
      <c r="B3830" s="1">
        <v>44323</v>
      </c>
      <c r="C3830">
        <v>508</v>
      </c>
    </row>
    <row r="3831" spans="1:3" x14ac:dyDescent="0.25">
      <c r="A3831" t="s">
        <v>10</v>
      </c>
      <c r="B3831" s="1">
        <v>44323</v>
      </c>
      <c r="C3831">
        <v>957</v>
      </c>
    </row>
    <row r="3832" spans="1:3" x14ac:dyDescent="0.25">
      <c r="A3832" t="s">
        <v>246</v>
      </c>
      <c r="B3832" s="1">
        <v>44323</v>
      </c>
      <c r="C3832">
        <v>364</v>
      </c>
    </row>
    <row r="3833" spans="1:3" x14ac:dyDescent="0.25">
      <c r="A3833" t="s">
        <v>112</v>
      </c>
      <c r="B3833" s="1">
        <v>44323</v>
      </c>
      <c r="C3833">
        <v>874</v>
      </c>
    </row>
    <row r="3834" spans="1:3" x14ac:dyDescent="0.25">
      <c r="A3834" t="s">
        <v>195</v>
      </c>
      <c r="B3834" s="1">
        <v>44323</v>
      </c>
      <c r="C3834">
        <v>783</v>
      </c>
    </row>
    <row r="3835" spans="1:3" x14ac:dyDescent="0.25">
      <c r="A3835" t="s">
        <v>172</v>
      </c>
      <c r="B3835" s="1">
        <v>44323</v>
      </c>
      <c r="C3835">
        <v>980</v>
      </c>
    </row>
    <row r="3836" spans="1:3" x14ac:dyDescent="0.25">
      <c r="A3836" t="s">
        <v>164</v>
      </c>
      <c r="B3836" s="1">
        <v>44323</v>
      </c>
      <c r="C3836">
        <v>541</v>
      </c>
    </row>
    <row r="3837" spans="1:3" x14ac:dyDescent="0.25">
      <c r="A3837" t="s">
        <v>60</v>
      </c>
      <c r="B3837" s="1">
        <v>44323</v>
      </c>
      <c r="C3837">
        <v>978</v>
      </c>
    </row>
    <row r="3838" spans="1:3" x14ac:dyDescent="0.25">
      <c r="A3838" t="s">
        <v>114</v>
      </c>
      <c r="B3838" s="1">
        <v>44324</v>
      </c>
      <c r="C3838">
        <v>704</v>
      </c>
    </row>
    <row r="3839" spans="1:3" x14ac:dyDescent="0.25">
      <c r="A3839" t="s">
        <v>51</v>
      </c>
      <c r="B3839" s="1">
        <v>44324</v>
      </c>
      <c r="C3839">
        <v>157</v>
      </c>
    </row>
    <row r="3840" spans="1:3" x14ac:dyDescent="0.25">
      <c r="A3840" t="s">
        <v>237</v>
      </c>
      <c r="B3840" s="1">
        <v>44324</v>
      </c>
      <c r="C3840">
        <v>909</v>
      </c>
    </row>
    <row r="3841" spans="1:3" x14ac:dyDescent="0.25">
      <c r="A3841" t="s">
        <v>122</v>
      </c>
      <c r="B3841" s="1">
        <v>44324</v>
      </c>
      <c r="C3841">
        <v>779</v>
      </c>
    </row>
    <row r="3842" spans="1:3" x14ac:dyDescent="0.25">
      <c r="A3842" t="s">
        <v>123</v>
      </c>
      <c r="B3842" s="1">
        <v>44324</v>
      </c>
      <c r="C3842">
        <v>127</v>
      </c>
    </row>
    <row r="3843" spans="1:3" x14ac:dyDescent="0.25">
      <c r="A3843" t="s">
        <v>232</v>
      </c>
      <c r="B3843" s="1">
        <v>44324</v>
      </c>
      <c r="C3843">
        <v>455</v>
      </c>
    </row>
    <row r="3844" spans="1:3" x14ac:dyDescent="0.25">
      <c r="A3844" t="s">
        <v>18</v>
      </c>
      <c r="B3844" s="1">
        <v>44324</v>
      </c>
      <c r="C3844">
        <v>524</v>
      </c>
    </row>
    <row r="3845" spans="1:3" x14ac:dyDescent="0.25">
      <c r="A3845" t="s">
        <v>15</v>
      </c>
      <c r="B3845" s="1">
        <v>44324</v>
      </c>
      <c r="C3845">
        <v>250</v>
      </c>
    </row>
    <row r="3846" spans="1:3" x14ac:dyDescent="0.25">
      <c r="A3846" t="s">
        <v>252</v>
      </c>
      <c r="B3846" s="1">
        <v>44324</v>
      </c>
      <c r="C3846">
        <v>813</v>
      </c>
    </row>
    <row r="3847" spans="1:3" x14ac:dyDescent="0.25">
      <c r="A3847" t="s">
        <v>230</v>
      </c>
      <c r="B3847" s="1">
        <v>44324</v>
      </c>
      <c r="C3847">
        <v>365</v>
      </c>
    </row>
    <row r="3848" spans="1:3" x14ac:dyDescent="0.25">
      <c r="A3848" t="s">
        <v>124</v>
      </c>
      <c r="B3848" s="1">
        <v>44324</v>
      </c>
      <c r="C3848">
        <v>663</v>
      </c>
    </row>
    <row r="3849" spans="1:3" x14ac:dyDescent="0.25">
      <c r="A3849" t="s">
        <v>210</v>
      </c>
      <c r="B3849" s="1">
        <v>44324</v>
      </c>
      <c r="C3849">
        <v>207</v>
      </c>
    </row>
    <row r="3850" spans="1:3" x14ac:dyDescent="0.25">
      <c r="A3850" t="s">
        <v>205</v>
      </c>
      <c r="B3850" s="1">
        <v>44324</v>
      </c>
      <c r="C3850">
        <v>448</v>
      </c>
    </row>
    <row r="3851" spans="1:3" x14ac:dyDescent="0.25">
      <c r="A3851" t="s">
        <v>158</v>
      </c>
      <c r="B3851" s="1">
        <v>44324</v>
      </c>
      <c r="C3851">
        <v>391</v>
      </c>
    </row>
    <row r="3852" spans="1:3" x14ac:dyDescent="0.25">
      <c r="A3852" t="s">
        <v>302</v>
      </c>
      <c r="B3852" s="1">
        <v>44324</v>
      </c>
      <c r="C3852">
        <v>557</v>
      </c>
    </row>
    <row r="3853" spans="1:3" x14ac:dyDescent="0.25">
      <c r="A3853" t="s">
        <v>207</v>
      </c>
      <c r="B3853" s="1">
        <v>44324</v>
      </c>
      <c r="C3853">
        <v>737</v>
      </c>
    </row>
    <row r="3854" spans="1:3" x14ac:dyDescent="0.25">
      <c r="A3854" t="s">
        <v>79</v>
      </c>
      <c r="B3854" s="1">
        <v>44324</v>
      </c>
      <c r="C3854">
        <v>225</v>
      </c>
    </row>
    <row r="3855" spans="1:3" x14ac:dyDescent="0.25">
      <c r="A3855" t="s">
        <v>203</v>
      </c>
      <c r="B3855" s="1">
        <v>44324</v>
      </c>
      <c r="C3855">
        <v>647</v>
      </c>
    </row>
    <row r="3856" spans="1:3" x14ac:dyDescent="0.25">
      <c r="A3856" t="s">
        <v>146</v>
      </c>
      <c r="B3856" s="1">
        <v>44324</v>
      </c>
      <c r="C3856">
        <v>186</v>
      </c>
    </row>
    <row r="3857" spans="1:3" x14ac:dyDescent="0.25">
      <c r="A3857" t="s">
        <v>123</v>
      </c>
      <c r="B3857" s="1">
        <v>44324</v>
      </c>
      <c r="C3857">
        <v>533</v>
      </c>
    </row>
    <row r="3858" spans="1:3" x14ac:dyDescent="0.25">
      <c r="A3858" t="s">
        <v>299</v>
      </c>
      <c r="B3858" s="1">
        <v>44324</v>
      </c>
      <c r="C3858">
        <v>479</v>
      </c>
    </row>
    <row r="3859" spans="1:3" x14ac:dyDescent="0.25">
      <c r="A3859" t="s">
        <v>179</v>
      </c>
      <c r="B3859" s="1">
        <v>44324</v>
      </c>
      <c r="C3859">
        <v>582</v>
      </c>
    </row>
    <row r="3860" spans="1:3" x14ac:dyDescent="0.25">
      <c r="A3860" t="s">
        <v>143</v>
      </c>
      <c r="B3860" s="1">
        <v>44324</v>
      </c>
      <c r="C3860">
        <v>740</v>
      </c>
    </row>
    <row r="3861" spans="1:3" x14ac:dyDescent="0.25">
      <c r="A3861" t="s">
        <v>118</v>
      </c>
      <c r="B3861" s="1">
        <v>44324</v>
      </c>
      <c r="C3861">
        <v>497</v>
      </c>
    </row>
    <row r="3862" spans="1:3" x14ac:dyDescent="0.25">
      <c r="A3862" t="s">
        <v>13</v>
      </c>
      <c r="B3862" s="1">
        <v>44324</v>
      </c>
      <c r="C3862">
        <v>358</v>
      </c>
    </row>
    <row r="3863" spans="1:3" x14ac:dyDescent="0.25">
      <c r="A3863" t="s">
        <v>150</v>
      </c>
      <c r="B3863" s="1">
        <v>44324</v>
      </c>
      <c r="C3863">
        <v>165</v>
      </c>
    </row>
    <row r="3864" spans="1:3" x14ac:dyDescent="0.25">
      <c r="A3864" t="s">
        <v>139</v>
      </c>
      <c r="B3864" s="1">
        <v>44324</v>
      </c>
      <c r="C3864">
        <v>124</v>
      </c>
    </row>
    <row r="3865" spans="1:3" x14ac:dyDescent="0.25">
      <c r="A3865" t="s">
        <v>52</v>
      </c>
      <c r="B3865" s="1">
        <v>44324</v>
      </c>
      <c r="C3865">
        <v>370</v>
      </c>
    </row>
    <row r="3866" spans="1:3" x14ac:dyDescent="0.25">
      <c r="A3866" t="s">
        <v>69</v>
      </c>
      <c r="B3866" s="1">
        <v>44324</v>
      </c>
      <c r="C3866">
        <v>914</v>
      </c>
    </row>
    <row r="3867" spans="1:3" x14ac:dyDescent="0.25">
      <c r="A3867" t="s">
        <v>220</v>
      </c>
      <c r="B3867" s="1">
        <v>44324</v>
      </c>
      <c r="C3867">
        <v>956</v>
      </c>
    </row>
    <row r="3868" spans="1:3" x14ac:dyDescent="0.25">
      <c r="A3868" t="s">
        <v>131</v>
      </c>
      <c r="B3868" s="1">
        <v>44324</v>
      </c>
      <c r="C3868">
        <v>868</v>
      </c>
    </row>
    <row r="3869" spans="1:3" x14ac:dyDescent="0.25">
      <c r="A3869" t="s">
        <v>141</v>
      </c>
      <c r="B3869" s="1">
        <v>44324</v>
      </c>
      <c r="C3869">
        <v>185</v>
      </c>
    </row>
    <row r="3870" spans="1:3" x14ac:dyDescent="0.25">
      <c r="A3870" t="s">
        <v>286</v>
      </c>
      <c r="B3870" s="1">
        <v>44324</v>
      </c>
      <c r="C3870">
        <v>169</v>
      </c>
    </row>
    <row r="3871" spans="1:3" x14ac:dyDescent="0.25">
      <c r="A3871" t="s">
        <v>52</v>
      </c>
      <c r="B3871" s="1">
        <v>44324</v>
      </c>
      <c r="C3871">
        <v>694</v>
      </c>
    </row>
    <row r="3872" spans="1:3" x14ac:dyDescent="0.25">
      <c r="A3872" t="s">
        <v>21</v>
      </c>
      <c r="B3872" s="1">
        <v>44324</v>
      </c>
      <c r="C3872">
        <v>190</v>
      </c>
    </row>
    <row r="3873" spans="1:3" x14ac:dyDescent="0.25">
      <c r="A3873" t="s">
        <v>244</v>
      </c>
      <c r="B3873" s="1">
        <v>44324</v>
      </c>
      <c r="C3873">
        <v>576</v>
      </c>
    </row>
    <row r="3874" spans="1:3" x14ac:dyDescent="0.25">
      <c r="A3874" t="s">
        <v>66</v>
      </c>
      <c r="B3874" s="1">
        <v>44324</v>
      </c>
      <c r="C3874">
        <v>509</v>
      </c>
    </row>
    <row r="3875" spans="1:3" x14ac:dyDescent="0.25">
      <c r="A3875" t="s">
        <v>121</v>
      </c>
      <c r="B3875" s="1">
        <v>44324</v>
      </c>
      <c r="C3875">
        <v>317</v>
      </c>
    </row>
    <row r="3876" spans="1:3" x14ac:dyDescent="0.25">
      <c r="A3876" t="s">
        <v>157</v>
      </c>
      <c r="B3876" s="1">
        <v>44324</v>
      </c>
      <c r="C3876">
        <v>313</v>
      </c>
    </row>
    <row r="3877" spans="1:3" x14ac:dyDescent="0.25">
      <c r="A3877" t="s">
        <v>138</v>
      </c>
      <c r="B3877" s="1">
        <v>44324</v>
      </c>
      <c r="C3877">
        <v>190</v>
      </c>
    </row>
    <row r="3878" spans="1:3" x14ac:dyDescent="0.25">
      <c r="A3878" t="s">
        <v>103</v>
      </c>
      <c r="B3878" s="1">
        <v>44324</v>
      </c>
      <c r="C3878">
        <v>873</v>
      </c>
    </row>
    <row r="3879" spans="1:3" x14ac:dyDescent="0.25">
      <c r="A3879" t="s">
        <v>225</v>
      </c>
      <c r="B3879" s="1">
        <v>44324</v>
      </c>
      <c r="C3879">
        <v>204</v>
      </c>
    </row>
    <row r="3880" spans="1:3" x14ac:dyDescent="0.25">
      <c r="A3880" t="s">
        <v>152</v>
      </c>
      <c r="B3880" s="1">
        <v>44324</v>
      </c>
      <c r="C3880">
        <v>774</v>
      </c>
    </row>
    <row r="3881" spans="1:3" x14ac:dyDescent="0.25">
      <c r="A3881" t="s">
        <v>62</v>
      </c>
      <c r="B3881" s="1">
        <v>44324</v>
      </c>
      <c r="C3881">
        <v>968</v>
      </c>
    </row>
    <row r="3882" spans="1:3" x14ac:dyDescent="0.25">
      <c r="A3882" t="s">
        <v>274</v>
      </c>
      <c r="B3882" s="1">
        <v>44324</v>
      </c>
      <c r="C3882">
        <v>382</v>
      </c>
    </row>
    <row r="3883" spans="1:3" x14ac:dyDescent="0.25">
      <c r="A3883" t="s">
        <v>232</v>
      </c>
      <c r="B3883" s="1">
        <v>44324</v>
      </c>
      <c r="C3883">
        <v>589</v>
      </c>
    </row>
    <row r="3884" spans="1:3" x14ac:dyDescent="0.25">
      <c r="A3884" t="s">
        <v>166</v>
      </c>
      <c r="B3884" s="1">
        <v>44324</v>
      </c>
      <c r="C3884">
        <v>188</v>
      </c>
    </row>
    <row r="3885" spans="1:3" x14ac:dyDescent="0.25">
      <c r="A3885" t="s">
        <v>15</v>
      </c>
      <c r="B3885" s="1">
        <v>44324</v>
      </c>
      <c r="C3885">
        <v>250</v>
      </c>
    </row>
    <row r="3886" spans="1:3" x14ac:dyDescent="0.25">
      <c r="A3886" t="s">
        <v>300</v>
      </c>
      <c r="B3886" s="1">
        <v>44324</v>
      </c>
      <c r="C3886">
        <v>834</v>
      </c>
    </row>
    <row r="3887" spans="1:3" x14ac:dyDescent="0.25">
      <c r="A3887" t="s">
        <v>300</v>
      </c>
      <c r="B3887" s="1">
        <v>44324</v>
      </c>
      <c r="C3887">
        <v>141</v>
      </c>
    </row>
    <row r="3888" spans="1:3" x14ac:dyDescent="0.25">
      <c r="A3888" t="s">
        <v>60</v>
      </c>
      <c r="B3888" s="1">
        <v>44324</v>
      </c>
      <c r="C3888">
        <v>376</v>
      </c>
    </row>
    <row r="3889" spans="1:3" x14ac:dyDescent="0.25">
      <c r="A3889" t="s">
        <v>64</v>
      </c>
      <c r="B3889" s="1">
        <v>44324</v>
      </c>
      <c r="C3889">
        <v>272</v>
      </c>
    </row>
    <row r="3890" spans="1:3" x14ac:dyDescent="0.25">
      <c r="A3890" t="s">
        <v>239</v>
      </c>
      <c r="B3890" s="1">
        <v>44324</v>
      </c>
      <c r="C3890">
        <v>476</v>
      </c>
    </row>
    <row r="3891" spans="1:3" x14ac:dyDescent="0.25">
      <c r="A3891" t="s">
        <v>25</v>
      </c>
      <c r="B3891" s="1">
        <v>44324</v>
      </c>
      <c r="C3891">
        <v>455</v>
      </c>
    </row>
    <row r="3892" spans="1:3" x14ac:dyDescent="0.25">
      <c r="A3892" t="s">
        <v>141</v>
      </c>
      <c r="B3892" s="1">
        <v>44324</v>
      </c>
      <c r="C3892">
        <v>483</v>
      </c>
    </row>
    <row r="3893" spans="1:3" x14ac:dyDescent="0.25">
      <c r="A3893" t="s">
        <v>12</v>
      </c>
      <c r="B3893" s="1">
        <v>44324</v>
      </c>
      <c r="C3893">
        <v>253</v>
      </c>
    </row>
    <row r="3894" spans="1:3" x14ac:dyDescent="0.25">
      <c r="A3894" t="s">
        <v>285</v>
      </c>
      <c r="B3894" s="1">
        <v>44324</v>
      </c>
      <c r="C3894">
        <v>333</v>
      </c>
    </row>
    <row r="3895" spans="1:3" x14ac:dyDescent="0.25">
      <c r="A3895" t="s">
        <v>230</v>
      </c>
      <c r="B3895" s="1">
        <v>44324</v>
      </c>
      <c r="C3895">
        <v>614</v>
      </c>
    </row>
    <row r="3896" spans="1:3" x14ac:dyDescent="0.25">
      <c r="A3896" t="s">
        <v>49</v>
      </c>
      <c r="B3896" s="1">
        <v>44324</v>
      </c>
      <c r="C3896">
        <v>352</v>
      </c>
    </row>
    <row r="3897" spans="1:3" x14ac:dyDescent="0.25">
      <c r="A3897" t="s">
        <v>100</v>
      </c>
      <c r="B3897" s="1">
        <v>44324</v>
      </c>
      <c r="C3897">
        <v>388</v>
      </c>
    </row>
    <row r="3898" spans="1:3" x14ac:dyDescent="0.25">
      <c r="A3898" t="s">
        <v>253</v>
      </c>
      <c r="B3898" s="1">
        <v>44324</v>
      </c>
      <c r="C3898">
        <v>201</v>
      </c>
    </row>
    <row r="3899" spans="1:3" x14ac:dyDescent="0.25">
      <c r="A3899" t="s">
        <v>247</v>
      </c>
      <c r="B3899" s="1">
        <v>44324</v>
      </c>
      <c r="C3899">
        <v>156</v>
      </c>
    </row>
    <row r="3900" spans="1:3" x14ac:dyDescent="0.25">
      <c r="A3900" t="s">
        <v>150</v>
      </c>
      <c r="B3900" s="1">
        <v>44325</v>
      </c>
      <c r="C3900">
        <v>549</v>
      </c>
    </row>
    <row r="3901" spans="1:3" x14ac:dyDescent="0.25">
      <c r="A3901" t="s">
        <v>47</v>
      </c>
      <c r="B3901" s="1">
        <v>44325</v>
      </c>
      <c r="C3901">
        <v>492</v>
      </c>
    </row>
    <row r="3902" spans="1:3" x14ac:dyDescent="0.25">
      <c r="A3902" t="s">
        <v>45</v>
      </c>
      <c r="B3902" s="1">
        <v>44325</v>
      </c>
      <c r="C3902">
        <v>715</v>
      </c>
    </row>
    <row r="3903" spans="1:3" x14ac:dyDescent="0.25">
      <c r="A3903" t="s">
        <v>275</v>
      </c>
      <c r="B3903" s="1">
        <v>44325</v>
      </c>
      <c r="C3903">
        <v>588</v>
      </c>
    </row>
    <row r="3904" spans="1:3" x14ac:dyDescent="0.25">
      <c r="A3904" t="s">
        <v>280</v>
      </c>
      <c r="B3904" s="1">
        <v>44325</v>
      </c>
      <c r="C3904">
        <v>454</v>
      </c>
    </row>
    <row r="3905" spans="1:3" x14ac:dyDescent="0.25">
      <c r="A3905" t="s">
        <v>281</v>
      </c>
      <c r="B3905" s="1">
        <v>44325</v>
      </c>
      <c r="C3905">
        <v>991</v>
      </c>
    </row>
    <row r="3906" spans="1:3" x14ac:dyDescent="0.25">
      <c r="A3906" t="s">
        <v>246</v>
      </c>
      <c r="B3906" s="1">
        <v>44325</v>
      </c>
      <c r="C3906">
        <v>838</v>
      </c>
    </row>
    <row r="3907" spans="1:3" x14ac:dyDescent="0.25">
      <c r="A3907" t="s">
        <v>25</v>
      </c>
      <c r="B3907" s="1">
        <v>44325</v>
      </c>
      <c r="C3907">
        <v>246</v>
      </c>
    </row>
    <row r="3908" spans="1:3" x14ac:dyDescent="0.25">
      <c r="A3908" t="s">
        <v>137</v>
      </c>
      <c r="B3908" s="1">
        <v>44325</v>
      </c>
      <c r="C3908">
        <v>484</v>
      </c>
    </row>
    <row r="3909" spans="1:3" x14ac:dyDescent="0.25">
      <c r="A3909" t="s">
        <v>275</v>
      </c>
      <c r="B3909" s="1">
        <v>44325</v>
      </c>
      <c r="C3909">
        <v>904</v>
      </c>
    </row>
    <row r="3910" spans="1:3" x14ac:dyDescent="0.25">
      <c r="A3910" t="s">
        <v>229</v>
      </c>
      <c r="B3910" s="1">
        <v>44325</v>
      </c>
      <c r="C3910">
        <v>903</v>
      </c>
    </row>
    <row r="3911" spans="1:3" x14ac:dyDescent="0.25">
      <c r="A3911" t="s">
        <v>219</v>
      </c>
      <c r="B3911" s="1">
        <v>44325</v>
      </c>
      <c r="C3911">
        <v>939</v>
      </c>
    </row>
    <row r="3912" spans="1:3" x14ac:dyDescent="0.25">
      <c r="A3912" t="s">
        <v>3</v>
      </c>
      <c r="B3912" s="1">
        <v>44325</v>
      </c>
      <c r="C3912">
        <v>976</v>
      </c>
    </row>
    <row r="3913" spans="1:3" x14ac:dyDescent="0.25">
      <c r="A3913" t="s">
        <v>158</v>
      </c>
      <c r="B3913" s="1">
        <v>44325</v>
      </c>
      <c r="C3913">
        <v>941</v>
      </c>
    </row>
    <row r="3914" spans="1:3" x14ac:dyDescent="0.25">
      <c r="A3914" t="s">
        <v>112</v>
      </c>
      <c r="B3914" s="1">
        <v>44325</v>
      </c>
      <c r="C3914">
        <v>196</v>
      </c>
    </row>
    <row r="3915" spans="1:3" x14ac:dyDescent="0.25">
      <c r="A3915" t="s">
        <v>278</v>
      </c>
      <c r="B3915" s="1">
        <v>44325</v>
      </c>
      <c r="C3915">
        <v>312</v>
      </c>
    </row>
    <row r="3916" spans="1:3" x14ac:dyDescent="0.25">
      <c r="A3916" t="s">
        <v>287</v>
      </c>
      <c r="B3916" s="1">
        <v>44325</v>
      </c>
      <c r="C3916">
        <v>944</v>
      </c>
    </row>
    <row r="3917" spans="1:3" x14ac:dyDescent="0.25">
      <c r="A3917" t="s">
        <v>25</v>
      </c>
      <c r="B3917" s="1">
        <v>44325</v>
      </c>
      <c r="C3917">
        <v>731</v>
      </c>
    </row>
    <row r="3918" spans="1:3" x14ac:dyDescent="0.25">
      <c r="A3918" t="s">
        <v>147</v>
      </c>
      <c r="B3918" s="1">
        <v>44325</v>
      </c>
      <c r="C3918">
        <v>157</v>
      </c>
    </row>
    <row r="3919" spans="1:3" x14ac:dyDescent="0.25">
      <c r="A3919" t="s">
        <v>229</v>
      </c>
      <c r="B3919" s="1">
        <v>44325</v>
      </c>
      <c r="C3919">
        <v>466</v>
      </c>
    </row>
    <row r="3920" spans="1:3" x14ac:dyDescent="0.25">
      <c r="A3920" t="s">
        <v>125</v>
      </c>
      <c r="B3920" s="1">
        <v>44325</v>
      </c>
      <c r="C3920">
        <v>935</v>
      </c>
    </row>
    <row r="3921" spans="1:3" x14ac:dyDescent="0.25">
      <c r="A3921" t="s">
        <v>8</v>
      </c>
      <c r="B3921" s="1">
        <v>44325</v>
      </c>
      <c r="C3921">
        <v>958</v>
      </c>
    </row>
    <row r="3922" spans="1:3" x14ac:dyDescent="0.25">
      <c r="A3922" t="s">
        <v>184</v>
      </c>
      <c r="B3922" s="1">
        <v>44325</v>
      </c>
      <c r="C3922">
        <v>887</v>
      </c>
    </row>
    <row r="3923" spans="1:3" x14ac:dyDescent="0.25">
      <c r="A3923" t="s">
        <v>38</v>
      </c>
      <c r="B3923" s="1">
        <v>44325</v>
      </c>
      <c r="C3923">
        <v>158</v>
      </c>
    </row>
    <row r="3924" spans="1:3" x14ac:dyDescent="0.25">
      <c r="A3924" t="s">
        <v>23</v>
      </c>
      <c r="B3924" s="1">
        <v>44325</v>
      </c>
      <c r="C3924">
        <v>845</v>
      </c>
    </row>
    <row r="3925" spans="1:3" x14ac:dyDescent="0.25">
      <c r="A3925" t="s">
        <v>230</v>
      </c>
      <c r="B3925" s="1">
        <v>44325</v>
      </c>
      <c r="C3925">
        <v>768</v>
      </c>
    </row>
    <row r="3926" spans="1:3" x14ac:dyDescent="0.25">
      <c r="A3926" t="s">
        <v>279</v>
      </c>
      <c r="B3926" s="1">
        <v>44325</v>
      </c>
      <c r="C3926">
        <v>536</v>
      </c>
    </row>
    <row r="3927" spans="1:3" x14ac:dyDescent="0.25">
      <c r="A3927" t="s">
        <v>234</v>
      </c>
      <c r="B3927" s="1">
        <v>44325</v>
      </c>
      <c r="C3927">
        <v>949</v>
      </c>
    </row>
    <row r="3928" spans="1:3" x14ac:dyDescent="0.25">
      <c r="A3928" t="s">
        <v>48</v>
      </c>
      <c r="B3928" s="1">
        <v>44325</v>
      </c>
      <c r="C3928">
        <v>233</v>
      </c>
    </row>
    <row r="3929" spans="1:3" x14ac:dyDescent="0.25">
      <c r="A3929" t="s">
        <v>101</v>
      </c>
      <c r="B3929" s="1">
        <v>44325</v>
      </c>
      <c r="C3929">
        <v>240</v>
      </c>
    </row>
    <row r="3930" spans="1:3" x14ac:dyDescent="0.25">
      <c r="A3930" t="s">
        <v>11</v>
      </c>
      <c r="B3930" s="1">
        <v>44325</v>
      </c>
      <c r="C3930">
        <v>284</v>
      </c>
    </row>
    <row r="3931" spans="1:3" x14ac:dyDescent="0.25">
      <c r="A3931" t="s">
        <v>4</v>
      </c>
      <c r="B3931" s="1">
        <v>44325</v>
      </c>
      <c r="C3931">
        <v>620</v>
      </c>
    </row>
    <row r="3932" spans="1:3" x14ac:dyDescent="0.25">
      <c r="A3932" t="s">
        <v>200</v>
      </c>
      <c r="B3932" s="1">
        <v>44325</v>
      </c>
      <c r="C3932">
        <v>137</v>
      </c>
    </row>
    <row r="3933" spans="1:3" x14ac:dyDescent="0.25">
      <c r="A3933" t="s">
        <v>12</v>
      </c>
      <c r="B3933" s="1">
        <v>44325</v>
      </c>
      <c r="C3933">
        <v>369</v>
      </c>
    </row>
    <row r="3934" spans="1:3" x14ac:dyDescent="0.25">
      <c r="A3934" t="s">
        <v>13</v>
      </c>
      <c r="B3934" s="1">
        <v>44325</v>
      </c>
      <c r="C3934">
        <v>742</v>
      </c>
    </row>
    <row r="3935" spans="1:3" x14ac:dyDescent="0.25">
      <c r="A3935" t="s">
        <v>283</v>
      </c>
      <c r="B3935" s="1">
        <v>44325</v>
      </c>
      <c r="C3935">
        <v>965</v>
      </c>
    </row>
    <row r="3936" spans="1:3" x14ac:dyDescent="0.25">
      <c r="A3936" t="s">
        <v>286</v>
      </c>
      <c r="B3936" s="1">
        <v>44325</v>
      </c>
      <c r="C3936">
        <v>118</v>
      </c>
    </row>
    <row r="3937" spans="1:3" x14ac:dyDescent="0.25">
      <c r="A3937" t="s">
        <v>114</v>
      </c>
      <c r="B3937" s="1">
        <v>44325</v>
      </c>
      <c r="C3937">
        <v>111</v>
      </c>
    </row>
    <row r="3938" spans="1:3" x14ac:dyDescent="0.25">
      <c r="A3938" t="s">
        <v>128</v>
      </c>
      <c r="B3938" s="1">
        <v>44325</v>
      </c>
      <c r="C3938">
        <v>876</v>
      </c>
    </row>
    <row r="3939" spans="1:3" x14ac:dyDescent="0.25">
      <c r="A3939" t="s">
        <v>96</v>
      </c>
      <c r="B3939" s="1">
        <v>44325</v>
      </c>
      <c r="C3939">
        <v>848</v>
      </c>
    </row>
    <row r="3940" spans="1:3" x14ac:dyDescent="0.25">
      <c r="A3940" t="s">
        <v>186</v>
      </c>
      <c r="B3940" s="1">
        <v>44325</v>
      </c>
      <c r="C3940">
        <v>787</v>
      </c>
    </row>
    <row r="3941" spans="1:3" x14ac:dyDescent="0.25">
      <c r="A3941" t="s">
        <v>59</v>
      </c>
      <c r="B3941" s="1">
        <v>44326</v>
      </c>
      <c r="C3941">
        <v>213</v>
      </c>
    </row>
    <row r="3942" spans="1:3" x14ac:dyDescent="0.25">
      <c r="A3942" t="s">
        <v>159</v>
      </c>
      <c r="B3942" s="1">
        <v>44326</v>
      </c>
      <c r="C3942">
        <v>441</v>
      </c>
    </row>
    <row r="3943" spans="1:3" x14ac:dyDescent="0.25">
      <c r="A3943" t="s">
        <v>129</v>
      </c>
      <c r="B3943" s="1">
        <v>44326</v>
      </c>
      <c r="C3943">
        <v>255</v>
      </c>
    </row>
    <row r="3944" spans="1:3" x14ac:dyDescent="0.25">
      <c r="A3944" t="s">
        <v>211</v>
      </c>
      <c r="B3944" s="1">
        <v>44326</v>
      </c>
      <c r="C3944">
        <v>151</v>
      </c>
    </row>
    <row r="3945" spans="1:3" x14ac:dyDescent="0.25">
      <c r="A3945" t="s">
        <v>193</v>
      </c>
      <c r="B3945" s="1">
        <v>44326</v>
      </c>
      <c r="C3945">
        <v>383</v>
      </c>
    </row>
    <row r="3946" spans="1:3" x14ac:dyDescent="0.25">
      <c r="A3946" t="s">
        <v>170</v>
      </c>
      <c r="B3946" s="1">
        <v>44326</v>
      </c>
      <c r="C3946">
        <v>586</v>
      </c>
    </row>
    <row r="3947" spans="1:3" x14ac:dyDescent="0.25">
      <c r="A3947" t="s">
        <v>234</v>
      </c>
      <c r="B3947" s="1">
        <v>44326</v>
      </c>
      <c r="C3947">
        <v>655</v>
      </c>
    </row>
    <row r="3948" spans="1:3" x14ac:dyDescent="0.25">
      <c r="A3948" t="s">
        <v>240</v>
      </c>
      <c r="B3948" s="1">
        <v>44326</v>
      </c>
      <c r="C3948">
        <v>969</v>
      </c>
    </row>
    <row r="3949" spans="1:3" x14ac:dyDescent="0.25">
      <c r="A3949" t="s">
        <v>37</v>
      </c>
      <c r="B3949" s="1">
        <v>44326</v>
      </c>
      <c r="C3949">
        <v>911</v>
      </c>
    </row>
    <row r="3950" spans="1:3" x14ac:dyDescent="0.25">
      <c r="A3950" t="s">
        <v>147</v>
      </c>
      <c r="B3950" s="1">
        <v>44326</v>
      </c>
      <c r="C3950">
        <v>699</v>
      </c>
    </row>
    <row r="3951" spans="1:3" x14ac:dyDescent="0.25">
      <c r="A3951" t="s">
        <v>275</v>
      </c>
      <c r="B3951" s="1">
        <v>44326</v>
      </c>
      <c r="C3951">
        <v>905</v>
      </c>
    </row>
    <row r="3952" spans="1:3" x14ac:dyDescent="0.25">
      <c r="A3952" t="s">
        <v>231</v>
      </c>
      <c r="B3952" s="1">
        <v>44326</v>
      </c>
      <c r="C3952">
        <v>129</v>
      </c>
    </row>
    <row r="3953" spans="1:3" x14ac:dyDescent="0.25">
      <c r="A3953" t="s">
        <v>188</v>
      </c>
      <c r="B3953" s="1">
        <v>44326</v>
      </c>
      <c r="C3953">
        <v>327</v>
      </c>
    </row>
    <row r="3954" spans="1:3" x14ac:dyDescent="0.25">
      <c r="A3954" t="s">
        <v>18</v>
      </c>
      <c r="B3954" s="1">
        <v>44326</v>
      </c>
      <c r="C3954">
        <v>780</v>
      </c>
    </row>
    <row r="3955" spans="1:3" x14ac:dyDescent="0.25">
      <c r="A3955" t="s">
        <v>187</v>
      </c>
      <c r="B3955" s="1">
        <v>44326</v>
      </c>
      <c r="C3955">
        <v>845</v>
      </c>
    </row>
    <row r="3956" spans="1:3" x14ac:dyDescent="0.25">
      <c r="A3956" t="s">
        <v>228</v>
      </c>
      <c r="B3956" s="1">
        <v>44326</v>
      </c>
      <c r="C3956">
        <v>966</v>
      </c>
    </row>
    <row r="3957" spans="1:3" x14ac:dyDescent="0.25">
      <c r="A3957" t="s">
        <v>125</v>
      </c>
      <c r="B3957" s="1">
        <v>44326</v>
      </c>
      <c r="C3957">
        <v>288</v>
      </c>
    </row>
    <row r="3958" spans="1:3" x14ac:dyDescent="0.25">
      <c r="A3958" t="s">
        <v>34</v>
      </c>
      <c r="B3958" s="1">
        <v>44326</v>
      </c>
      <c r="C3958">
        <v>597</v>
      </c>
    </row>
    <row r="3959" spans="1:3" x14ac:dyDescent="0.25">
      <c r="A3959" t="s">
        <v>114</v>
      </c>
      <c r="B3959" s="1">
        <v>44326</v>
      </c>
      <c r="C3959">
        <v>687</v>
      </c>
    </row>
    <row r="3960" spans="1:3" x14ac:dyDescent="0.25">
      <c r="A3960" t="s">
        <v>4</v>
      </c>
      <c r="B3960" s="1">
        <v>44326</v>
      </c>
      <c r="C3960">
        <v>812</v>
      </c>
    </row>
    <row r="3961" spans="1:3" x14ac:dyDescent="0.25">
      <c r="A3961" t="s">
        <v>223</v>
      </c>
      <c r="B3961" s="1">
        <v>44326</v>
      </c>
      <c r="C3961">
        <v>437</v>
      </c>
    </row>
    <row r="3962" spans="1:3" x14ac:dyDescent="0.25">
      <c r="A3962" t="s">
        <v>283</v>
      </c>
      <c r="B3962" s="1">
        <v>44326</v>
      </c>
      <c r="C3962">
        <v>508</v>
      </c>
    </row>
    <row r="3963" spans="1:3" x14ac:dyDescent="0.25">
      <c r="A3963" t="s">
        <v>44</v>
      </c>
      <c r="B3963" s="1">
        <v>44326</v>
      </c>
      <c r="C3963">
        <v>188</v>
      </c>
    </row>
    <row r="3964" spans="1:3" x14ac:dyDescent="0.25">
      <c r="A3964" t="s">
        <v>228</v>
      </c>
      <c r="B3964" s="1">
        <v>44326</v>
      </c>
      <c r="C3964">
        <v>790</v>
      </c>
    </row>
    <row r="3965" spans="1:3" x14ac:dyDescent="0.25">
      <c r="A3965" t="s">
        <v>127</v>
      </c>
      <c r="B3965" s="1">
        <v>44326</v>
      </c>
      <c r="C3965">
        <v>668</v>
      </c>
    </row>
    <row r="3966" spans="1:3" x14ac:dyDescent="0.25">
      <c r="A3966" t="s">
        <v>155</v>
      </c>
      <c r="B3966" s="1">
        <v>44326</v>
      </c>
      <c r="C3966">
        <v>981</v>
      </c>
    </row>
    <row r="3967" spans="1:3" x14ac:dyDescent="0.25">
      <c r="A3967" t="s">
        <v>13</v>
      </c>
      <c r="B3967" s="1">
        <v>44326</v>
      </c>
      <c r="C3967">
        <v>957</v>
      </c>
    </row>
    <row r="3968" spans="1:3" x14ac:dyDescent="0.25">
      <c r="A3968" t="s">
        <v>9</v>
      </c>
      <c r="B3968" s="1">
        <v>44326</v>
      </c>
      <c r="C3968">
        <v>187</v>
      </c>
    </row>
    <row r="3969" spans="1:3" x14ac:dyDescent="0.25">
      <c r="A3969" t="s">
        <v>160</v>
      </c>
      <c r="B3969" s="1">
        <v>44326</v>
      </c>
      <c r="C3969">
        <v>545</v>
      </c>
    </row>
    <row r="3970" spans="1:3" x14ac:dyDescent="0.25">
      <c r="A3970" t="s">
        <v>256</v>
      </c>
      <c r="B3970" s="1">
        <v>44326</v>
      </c>
      <c r="C3970">
        <v>139</v>
      </c>
    </row>
    <row r="3971" spans="1:3" x14ac:dyDescent="0.25">
      <c r="A3971" t="s">
        <v>166</v>
      </c>
      <c r="B3971" s="1">
        <v>44326</v>
      </c>
      <c r="C3971">
        <v>386</v>
      </c>
    </row>
    <row r="3972" spans="1:3" x14ac:dyDescent="0.25">
      <c r="A3972" t="s">
        <v>5</v>
      </c>
      <c r="B3972" s="1">
        <v>44326</v>
      </c>
      <c r="C3972">
        <v>124</v>
      </c>
    </row>
    <row r="3973" spans="1:3" x14ac:dyDescent="0.25">
      <c r="A3973" t="s">
        <v>197</v>
      </c>
      <c r="B3973" s="1">
        <v>44326</v>
      </c>
      <c r="C3973">
        <v>919</v>
      </c>
    </row>
    <row r="3974" spans="1:3" x14ac:dyDescent="0.25">
      <c r="A3974" t="s">
        <v>284</v>
      </c>
      <c r="B3974" s="1">
        <v>44326</v>
      </c>
      <c r="C3974">
        <v>507</v>
      </c>
    </row>
    <row r="3975" spans="1:3" x14ac:dyDescent="0.25">
      <c r="A3975" t="s">
        <v>57</v>
      </c>
      <c r="B3975" s="1">
        <v>44326</v>
      </c>
      <c r="C3975">
        <v>195</v>
      </c>
    </row>
    <row r="3976" spans="1:3" x14ac:dyDescent="0.25">
      <c r="A3976" t="s">
        <v>187</v>
      </c>
      <c r="B3976" s="1">
        <v>44326</v>
      </c>
      <c r="C3976">
        <v>224</v>
      </c>
    </row>
    <row r="3977" spans="1:3" x14ac:dyDescent="0.25">
      <c r="A3977" t="s">
        <v>203</v>
      </c>
      <c r="B3977" s="1">
        <v>44326</v>
      </c>
      <c r="C3977">
        <v>707</v>
      </c>
    </row>
    <row r="3978" spans="1:3" x14ac:dyDescent="0.25">
      <c r="A3978" t="s">
        <v>113</v>
      </c>
      <c r="B3978" s="1">
        <v>44326</v>
      </c>
      <c r="C3978">
        <v>772</v>
      </c>
    </row>
    <row r="3979" spans="1:3" x14ac:dyDescent="0.25">
      <c r="A3979" t="s">
        <v>144</v>
      </c>
      <c r="B3979" s="1">
        <v>44326</v>
      </c>
      <c r="C3979">
        <v>781</v>
      </c>
    </row>
    <row r="3980" spans="1:3" x14ac:dyDescent="0.25">
      <c r="A3980" t="s">
        <v>243</v>
      </c>
      <c r="B3980" s="1">
        <v>44326</v>
      </c>
      <c r="C3980">
        <v>435</v>
      </c>
    </row>
    <row r="3981" spans="1:3" x14ac:dyDescent="0.25">
      <c r="A3981" t="s">
        <v>7</v>
      </c>
      <c r="B3981" s="1">
        <v>44326</v>
      </c>
      <c r="C3981">
        <v>594</v>
      </c>
    </row>
    <row r="3982" spans="1:3" x14ac:dyDescent="0.25">
      <c r="A3982" t="s">
        <v>297</v>
      </c>
      <c r="B3982" s="1">
        <v>44326</v>
      </c>
      <c r="C3982">
        <v>263</v>
      </c>
    </row>
    <row r="3983" spans="1:3" x14ac:dyDescent="0.25">
      <c r="A3983" t="s">
        <v>258</v>
      </c>
      <c r="B3983" s="1">
        <v>44326</v>
      </c>
      <c r="C3983">
        <v>617</v>
      </c>
    </row>
    <row r="3984" spans="1:3" x14ac:dyDescent="0.25">
      <c r="A3984" t="s">
        <v>134</v>
      </c>
      <c r="B3984" s="1">
        <v>44326</v>
      </c>
      <c r="C3984">
        <v>172</v>
      </c>
    </row>
    <row r="3985" spans="1:3" x14ac:dyDescent="0.25">
      <c r="A3985" t="s">
        <v>232</v>
      </c>
      <c r="B3985" s="1">
        <v>44326</v>
      </c>
      <c r="C3985">
        <v>405</v>
      </c>
    </row>
    <row r="3986" spans="1:3" x14ac:dyDescent="0.25">
      <c r="A3986" t="s">
        <v>225</v>
      </c>
      <c r="B3986" s="1">
        <v>44326</v>
      </c>
      <c r="C3986">
        <v>301</v>
      </c>
    </row>
    <row r="3987" spans="1:3" x14ac:dyDescent="0.25">
      <c r="A3987" t="s">
        <v>130</v>
      </c>
      <c r="B3987" s="1">
        <v>44326</v>
      </c>
      <c r="C3987">
        <v>356</v>
      </c>
    </row>
    <row r="3988" spans="1:3" x14ac:dyDescent="0.25">
      <c r="A3988" t="s">
        <v>54</v>
      </c>
      <c r="B3988" s="1">
        <v>44326</v>
      </c>
      <c r="C3988">
        <v>549</v>
      </c>
    </row>
    <row r="3989" spans="1:3" x14ac:dyDescent="0.25">
      <c r="A3989" t="s">
        <v>232</v>
      </c>
      <c r="B3989" s="1">
        <v>44326</v>
      </c>
      <c r="C3989">
        <v>823</v>
      </c>
    </row>
    <row r="3990" spans="1:3" x14ac:dyDescent="0.25">
      <c r="A3990" t="s">
        <v>20</v>
      </c>
      <c r="B3990" s="1">
        <v>44326</v>
      </c>
      <c r="C3990">
        <v>546</v>
      </c>
    </row>
    <row r="3991" spans="1:3" x14ac:dyDescent="0.25">
      <c r="A3991" t="s">
        <v>118</v>
      </c>
      <c r="B3991" s="1">
        <v>44326</v>
      </c>
      <c r="C3991">
        <v>242</v>
      </c>
    </row>
    <row r="3992" spans="1:3" x14ac:dyDescent="0.25">
      <c r="A3992" t="s">
        <v>150</v>
      </c>
      <c r="B3992" s="1">
        <v>44326</v>
      </c>
      <c r="C3992">
        <v>819</v>
      </c>
    </row>
    <row r="3993" spans="1:3" x14ac:dyDescent="0.25">
      <c r="A3993" t="s">
        <v>106</v>
      </c>
      <c r="B3993" s="1">
        <v>44326</v>
      </c>
      <c r="C3993">
        <v>195</v>
      </c>
    </row>
    <row r="3994" spans="1:3" x14ac:dyDescent="0.25">
      <c r="A3994" t="s">
        <v>92</v>
      </c>
      <c r="B3994" s="1">
        <v>44326</v>
      </c>
      <c r="C3994">
        <v>268</v>
      </c>
    </row>
    <row r="3995" spans="1:3" x14ac:dyDescent="0.25">
      <c r="A3995" t="s">
        <v>144</v>
      </c>
      <c r="B3995" s="1">
        <v>44326</v>
      </c>
      <c r="C3995">
        <v>590</v>
      </c>
    </row>
    <row r="3996" spans="1:3" x14ac:dyDescent="0.25">
      <c r="A3996" t="s">
        <v>124</v>
      </c>
      <c r="B3996" s="1">
        <v>44326</v>
      </c>
      <c r="C3996">
        <v>505</v>
      </c>
    </row>
    <row r="3997" spans="1:3" x14ac:dyDescent="0.25">
      <c r="A3997" t="s">
        <v>259</v>
      </c>
      <c r="B3997" s="1">
        <v>44326</v>
      </c>
      <c r="C3997">
        <v>994</v>
      </c>
    </row>
    <row r="3998" spans="1:3" x14ac:dyDescent="0.25">
      <c r="A3998" t="s">
        <v>83</v>
      </c>
      <c r="B3998" s="1">
        <v>44326</v>
      </c>
      <c r="C3998">
        <v>645</v>
      </c>
    </row>
    <row r="3999" spans="1:3" x14ac:dyDescent="0.25">
      <c r="A3999" t="s">
        <v>174</v>
      </c>
      <c r="B3999" s="1">
        <v>44326</v>
      </c>
      <c r="C3999">
        <v>111</v>
      </c>
    </row>
    <row r="4000" spans="1:3" x14ac:dyDescent="0.25">
      <c r="A4000" t="s">
        <v>71</v>
      </c>
      <c r="B4000" s="1">
        <v>44327</v>
      </c>
      <c r="C4000">
        <v>765</v>
      </c>
    </row>
    <row r="4001" spans="1:3" x14ac:dyDescent="0.25">
      <c r="A4001" t="s">
        <v>83</v>
      </c>
      <c r="B4001" s="1">
        <v>44327</v>
      </c>
      <c r="C4001">
        <v>531</v>
      </c>
    </row>
    <row r="4002" spans="1:3" x14ac:dyDescent="0.25">
      <c r="A4002" t="s">
        <v>60</v>
      </c>
      <c r="B4002" s="1">
        <v>44327</v>
      </c>
      <c r="C4002">
        <v>858</v>
      </c>
    </row>
    <row r="4003" spans="1:3" x14ac:dyDescent="0.25">
      <c r="A4003" t="s">
        <v>162</v>
      </c>
      <c r="B4003" s="1">
        <v>44327</v>
      </c>
      <c r="C4003">
        <v>745</v>
      </c>
    </row>
    <row r="4004" spans="1:3" x14ac:dyDescent="0.25">
      <c r="A4004" t="s">
        <v>197</v>
      </c>
      <c r="B4004" s="1">
        <v>44327</v>
      </c>
      <c r="C4004">
        <v>771</v>
      </c>
    </row>
    <row r="4005" spans="1:3" x14ac:dyDescent="0.25">
      <c r="A4005" t="s">
        <v>158</v>
      </c>
      <c r="B4005" s="1">
        <v>44327</v>
      </c>
      <c r="C4005">
        <v>918</v>
      </c>
    </row>
    <row r="4006" spans="1:3" x14ac:dyDescent="0.25">
      <c r="A4006" t="s">
        <v>141</v>
      </c>
      <c r="B4006" s="1">
        <v>44327</v>
      </c>
      <c r="C4006">
        <v>133</v>
      </c>
    </row>
    <row r="4007" spans="1:3" x14ac:dyDescent="0.25">
      <c r="A4007" t="s">
        <v>23</v>
      </c>
      <c r="B4007" s="1">
        <v>44327</v>
      </c>
      <c r="C4007">
        <v>141</v>
      </c>
    </row>
    <row r="4008" spans="1:3" x14ac:dyDescent="0.25">
      <c r="A4008" t="s">
        <v>96</v>
      </c>
      <c r="B4008" s="1">
        <v>44327</v>
      </c>
      <c r="C4008">
        <v>928</v>
      </c>
    </row>
    <row r="4009" spans="1:3" x14ac:dyDescent="0.25">
      <c r="A4009" t="s">
        <v>206</v>
      </c>
      <c r="B4009" s="1">
        <v>44327</v>
      </c>
      <c r="C4009">
        <v>495</v>
      </c>
    </row>
    <row r="4010" spans="1:3" x14ac:dyDescent="0.25">
      <c r="A4010" t="s">
        <v>259</v>
      </c>
      <c r="B4010" s="1">
        <v>44327</v>
      </c>
      <c r="C4010">
        <v>151</v>
      </c>
    </row>
    <row r="4011" spans="1:3" x14ac:dyDescent="0.25">
      <c r="A4011" t="s">
        <v>183</v>
      </c>
      <c r="B4011" s="1">
        <v>44327</v>
      </c>
      <c r="C4011">
        <v>392</v>
      </c>
    </row>
    <row r="4012" spans="1:3" x14ac:dyDescent="0.25">
      <c r="A4012" t="s">
        <v>7</v>
      </c>
      <c r="B4012" s="1">
        <v>44327</v>
      </c>
      <c r="C4012">
        <v>354</v>
      </c>
    </row>
    <row r="4013" spans="1:3" x14ac:dyDescent="0.25">
      <c r="A4013" t="s">
        <v>184</v>
      </c>
      <c r="B4013" s="1">
        <v>44327</v>
      </c>
      <c r="C4013">
        <v>745</v>
      </c>
    </row>
    <row r="4014" spans="1:3" x14ac:dyDescent="0.25">
      <c r="A4014" t="s">
        <v>184</v>
      </c>
      <c r="B4014" s="1">
        <v>44327</v>
      </c>
      <c r="C4014">
        <v>907</v>
      </c>
    </row>
    <row r="4015" spans="1:3" x14ac:dyDescent="0.25">
      <c r="A4015" t="s">
        <v>296</v>
      </c>
      <c r="B4015" s="1">
        <v>44327</v>
      </c>
      <c r="C4015">
        <v>175</v>
      </c>
    </row>
    <row r="4016" spans="1:3" x14ac:dyDescent="0.25">
      <c r="A4016" t="s">
        <v>120</v>
      </c>
      <c r="B4016" s="1">
        <v>44327</v>
      </c>
      <c r="C4016">
        <v>355</v>
      </c>
    </row>
    <row r="4017" spans="1:3" x14ac:dyDescent="0.25">
      <c r="A4017" t="s">
        <v>265</v>
      </c>
      <c r="B4017" s="1">
        <v>44327</v>
      </c>
      <c r="C4017">
        <v>989</v>
      </c>
    </row>
    <row r="4018" spans="1:3" x14ac:dyDescent="0.25">
      <c r="A4018" t="s">
        <v>71</v>
      </c>
      <c r="B4018" s="1">
        <v>44327</v>
      </c>
      <c r="C4018">
        <v>238</v>
      </c>
    </row>
    <row r="4019" spans="1:3" x14ac:dyDescent="0.25">
      <c r="A4019" t="s">
        <v>98</v>
      </c>
      <c r="B4019" s="1">
        <v>44327</v>
      </c>
      <c r="C4019">
        <v>889</v>
      </c>
    </row>
    <row r="4020" spans="1:3" x14ac:dyDescent="0.25">
      <c r="A4020" t="s">
        <v>268</v>
      </c>
      <c r="B4020" s="1">
        <v>44327</v>
      </c>
      <c r="C4020">
        <v>500</v>
      </c>
    </row>
    <row r="4021" spans="1:3" x14ac:dyDescent="0.25">
      <c r="A4021" t="s">
        <v>79</v>
      </c>
      <c r="B4021" s="1">
        <v>44327</v>
      </c>
      <c r="C4021">
        <v>866</v>
      </c>
    </row>
    <row r="4022" spans="1:3" x14ac:dyDescent="0.25">
      <c r="A4022" t="s">
        <v>180</v>
      </c>
      <c r="B4022" s="1">
        <v>44327</v>
      </c>
      <c r="C4022">
        <v>576</v>
      </c>
    </row>
    <row r="4023" spans="1:3" x14ac:dyDescent="0.25">
      <c r="A4023" t="s">
        <v>112</v>
      </c>
      <c r="B4023" s="1">
        <v>44327</v>
      </c>
      <c r="C4023">
        <v>375</v>
      </c>
    </row>
    <row r="4024" spans="1:3" x14ac:dyDescent="0.25">
      <c r="A4024" t="s">
        <v>287</v>
      </c>
      <c r="B4024" s="1">
        <v>44327</v>
      </c>
      <c r="C4024">
        <v>513</v>
      </c>
    </row>
    <row r="4025" spans="1:3" x14ac:dyDescent="0.25">
      <c r="A4025" t="s">
        <v>66</v>
      </c>
      <c r="B4025" s="1">
        <v>44327</v>
      </c>
      <c r="C4025">
        <v>773</v>
      </c>
    </row>
    <row r="4026" spans="1:3" x14ac:dyDescent="0.25">
      <c r="A4026" t="s">
        <v>97</v>
      </c>
      <c r="B4026" s="1">
        <v>44327</v>
      </c>
      <c r="C4026">
        <v>611</v>
      </c>
    </row>
    <row r="4027" spans="1:3" x14ac:dyDescent="0.25">
      <c r="A4027" t="s">
        <v>7</v>
      </c>
      <c r="B4027" s="1">
        <v>44327</v>
      </c>
      <c r="C4027">
        <v>578</v>
      </c>
    </row>
    <row r="4028" spans="1:3" x14ac:dyDescent="0.25">
      <c r="A4028" t="s">
        <v>288</v>
      </c>
      <c r="B4028" s="1">
        <v>44327</v>
      </c>
      <c r="C4028">
        <v>503</v>
      </c>
    </row>
    <row r="4029" spans="1:3" x14ac:dyDescent="0.25">
      <c r="A4029" t="s">
        <v>223</v>
      </c>
      <c r="B4029" s="1">
        <v>44327</v>
      </c>
      <c r="C4029">
        <v>781</v>
      </c>
    </row>
    <row r="4030" spans="1:3" x14ac:dyDescent="0.25">
      <c r="A4030" t="s">
        <v>135</v>
      </c>
      <c r="B4030" s="1">
        <v>44327</v>
      </c>
      <c r="C4030">
        <v>856</v>
      </c>
    </row>
    <row r="4031" spans="1:3" x14ac:dyDescent="0.25">
      <c r="A4031" t="s">
        <v>266</v>
      </c>
      <c r="B4031" s="1">
        <v>44327</v>
      </c>
      <c r="C4031">
        <v>353</v>
      </c>
    </row>
    <row r="4032" spans="1:3" x14ac:dyDescent="0.25">
      <c r="A4032" t="s">
        <v>165</v>
      </c>
      <c r="B4032" s="1">
        <v>44327</v>
      </c>
      <c r="C4032">
        <v>550</v>
      </c>
    </row>
    <row r="4033" spans="1:3" x14ac:dyDescent="0.25">
      <c r="A4033" t="s">
        <v>219</v>
      </c>
      <c r="B4033" s="1">
        <v>44327</v>
      </c>
      <c r="C4033">
        <v>849</v>
      </c>
    </row>
    <row r="4034" spans="1:3" x14ac:dyDescent="0.25">
      <c r="A4034" t="s">
        <v>115</v>
      </c>
      <c r="B4034" s="1">
        <v>44327</v>
      </c>
      <c r="C4034">
        <v>443</v>
      </c>
    </row>
    <row r="4035" spans="1:3" x14ac:dyDescent="0.25">
      <c r="A4035" t="s">
        <v>11</v>
      </c>
      <c r="B4035" s="1">
        <v>44327</v>
      </c>
      <c r="C4035">
        <v>533</v>
      </c>
    </row>
    <row r="4036" spans="1:3" x14ac:dyDescent="0.25">
      <c r="A4036" t="s">
        <v>167</v>
      </c>
      <c r="B4036" s="1">
        <v>44327</v>
      </c>
      <c r="C4036">
        <v>161</v>
      </c>
    </row>
    <row r="4037" spans="1:3" x14ac:dyDescent="0.25">
      <c r="A4037" t="s">
        <v>232</v>
      </c>
      <c r="B4037" s="1">
        <v>44327</v>
      </c>
      <c r="C4037">
        <v>374</v>
      </c>
    </row>
    <row r="4038" spans="1:3" x14ac:dyDescent="0.25">
      <c r="A4038" t="s">
        <v>150</v>
      </c>
      <c r="B4038" s="1">
        <v>44327</v>
      </c>
      <c r="C4038">
        <v>608</v>
      </c>
    </row>
    <row r="4039" spans="1:3" x14ac:dyDescent="0.25">
      <c r="A4039" t="s">
        <v>26</v>
      </c>
      <c r="B4039" s="1">
        <v>44327</v>
      </c>
      <c r="C4039">
        <v>160</v>
      </c>
    </row>
    <row r="4040" spans="1:3" x14ac:dyDescent="0.25">
      <c r="A4040" t="s">
        <v>75</v>
      </c>
      <c r="B4040" s="1">
        <v>44327</v>
      </c>
      <c r="C4040">
        <v>993</v>
      </c>
    </row>
    <row r="4041" spans="1:3" x14ac:dyDescent="0.25">
      <c r="A4041" t="s">
        <v>36</v>
      </c>
      <c r="B4041" s="1">
        <v>44327</v>
      </c>
      <c r="C4041">
        <v>549</v>
      </c>
    </row>
    <row r="4042" spans="1:3" x14ac:dyDescent="0.25">
      <c r="A4042" t="s">
        <v>266</v>
      </c>
      <c r="B4042" s="1">
        <v>44327</v>
      </c>
      <c r="C4042">
        <v>431</v>
      </c>
    </row>
    <row r="4043" spans="1:3" x14ac:dyDescent="0.25">
      <c r="A4043" t="s">
        <v>184</v>
      </c>
      <c r="B4043" s="1">
        <v>44327</v>
      </c>
      <c r="C4043">
        <v>284</v>
      </c>
    </row>
    <row r="4044" spans="1:3" x14ac:dyDescent="0.25">
      <c r="A4044" t="s">
        <v>18</v>
      </c>
      <c r="B4044" s="1">
        <v>44327</v>
      </c>
      <c r="C4044">
        <v>983</v>
      </c>
    </row>
    <row r="4045" spans="1:3" x14ac:dyDescent="0.25">
      <c r="A4045" t="s">
        <v>171</v>
      </c>
      <c r="B4045" s="1">
        <v>44327</v>
      </c>
      <c r="C4045">
        <v>251</v>
      </c>
    </row>
    <row r="4046" spans="1:3" x14ac:dyDescent="0.25">
      <c r="A4046" t="s">
        <v>120</v>
      </c>
      <c r="B4046" s="1">
        <v>44327</v>
      </c>
      <c r="C4046">
        <v>315</v>
      </c>
    </row>
    <row r="4047" spans="1:3" x14ac:dyDescent="0.25">
      <c r="A4047" t="s">
        <v>237</v>
      </c>
      <c r="B4047" s="1">
        <v>44327</v>
      </c>
      <c r="C4047">
        <v>932</v>
      </c>
    </row>
    <row r="4048" spans="1:3" x14ac:dyDescent="0.25">
      <c r="A4048" t="s">
        <v>104</v>
      </c>
      <c r="B4048" s="1">
        <v>44327</v>
      </c>
      <c r="C4048">
        <v>871</v>
      </c>
    </row>
    <row r="4049" spans="1:3" x14ac:dyDescent="0.25">
      <c r="A4049" t="s">
        <v>273</v>
      </c>
      <c r="B4049" s="1">
        <v>44327</v>
      </c>
      <c r="C4049">
        <v>400</v>
      </c>
    </row>
    <row r="4050" spans="1:3" x14ac:dyDescent="0.25">
      <c r="A4050" t="s">
        <v>22</v>
      </c>
      <c r="B4050" s="1">
        <v>44327</v>
      </c>
      <c r="C4050">
        <v>294</v>
      </c>
    </row>
    <row r="4051" spans="1:3" x14ac:dyDescent="0.25">
      <c r="A4051" t="s">
        <v>142</v>
      </c>
      <c r="B4051" s="1">
        <v>44327</v>
      </c>
      <c r="C4051">
        <v>467</v>
      </c>
    </row>
    <row r="4052" spans="1:3" x14ac:dyDescent="0.25">
      <c r="A4052" t="s">
        <v>261</v>
      </c>
      <c r="B4052" s="1">
        <v>44327</v>
      </c>
      <c r="C4052">
        <v>334</v>
      </c>
    </row>
    <row r="4053" spans="1:3" x14ac:dyDescent="0.25">
      <c r="A4053" t="s">
        <v>20</v>
      </c>
      <c r="B4053" s="1">
        <v>44327</v>
      </c>
      <c r="C4053">
        <v>551</v>
      </c>
    </row>
    <row r="4054" spans="1:3" x14ac:dyDescent="0.25">
      <c r="A4054" t="s">
        <v>36</v>
      </c>
      <c r="B4054" s="1">
        <v>44327</v>
      </c>
      <c r="C4054">
        <v>861</v>
      </c>
    </row>
    <row r="4055" spans="1:3" x14ac:dyDescent="0.25">
      <c r="A4055" t="s">
        <v>139</v>
      </c>
      <c r="B4055" s="1">
        <v>44327</v>
      </c>
      <c r="C4055">
        <v>414</v>
      </c>
    </row>
    <row r="4056" spans="1:3" x14ac:dyDescent="0.25">
      <c r="A4056" t="s">
        <v>137</v>
      </c>
      <c r="B4056" s="1">
        <v>44327</v>
      </c>
      <c r="C4056">
        <v>801</v>
      </c>
    </row>
    <row r="4057" spans="1:3" x14ac:dyDescent="0.25">
      <c r="A4057" t="s">
        <v>242</v>
      </c>
      <c r="B4057" s="1">
        <v>44327</v>
      </c>
      <c r="C4057">
        <v>516</v>
      </c>
    </row>
    <row r="4058" spans="1:3" x14ac:dyDescent="0.25">
      <c r="A4058" t="s">
        <v>224</v>
      </c>
      <c r="B4058" s="1">
        <v>44327</v>
      </c>
      <c r="C4058">
        <v>980</v>
      </c>
    </row>
    <row r="4059" spans="1:3" x14ac:dyDescent="0.25">
      <c r="A4059" t="s">
        <v>188</v>
      </c>
      <c r="B4059" s="1">
        <v>44327</v>
      </c>
      <c r="C4059">
        <v>332</v>
      </c>
    </row>
    <row r="4060" spans="1:3" x14ac:dyDescent="0.25">
      <c r="A4060" t="s">
        <v>184</v>
      </c>
      <c r="B4060" s="1">
        <v>44327</v>
      </c>
      <c r="C4060">
        <v>257</v>
      </c>
    </row>
    <row r="4061" spans="1:3" x14ac:dyDescent="0.25">
      <c r="A4061" t="s">
        <v>66</v>
      </c>
      <c r="B4061" s="1">
        <v>44327</v>
      </c>
      <c r="C4061">
        <v>632</v>
      </c>
    </row>
    <row r="4062" spans="1:3" x14ac:dyDescent="0.25">
      <c r="A4062" t="s">
        <v>9</v>
      </c>
      <c r="B4062" s="1">
        <v>44327</v>
      </c>
      <c r="C4062">
        <v>853</v>
      </c>
    </row>
    <row r="4063" spans="1:3" x14ac:dyDescent="0.25">
      <c r="A4063" t="s">
        <v>79</v>
      </c>
      <c r="B4063" s="1">
        <v>44327</v>
      </c>
      <c r="C4063">
        <v>328</v>
      </c>
    </row>
    <row r="4064" spans="1:3" x14ac:dyDescent="0.25">
      <c r="A4064" t="s">
        <v>152</v>
      </c>
      <c r="B4064" s="1">
        <v>44327</v>
      </c>
      <c r="C4064">
        <v>981</v>
      </c>
    </row>
    <row r="4065" spans="1:3" x14ac:dyDescent="0.25">
      <c r="A4065" t="s">
        <v>24</v>
      </c>
      <c r="B4065" s="1">
        <v>44327</v>
      </c>
      <c r="C4065">
        <v>112</v>
      </c>
    </row>
    <row r="4066" spans="1:3" x14ac:dyDescent="0.25">
      <c r="A4066" t="s">
        <v>38</v>
      </c>
      <c r="B4066" s="1">
        <v>44328</v>
      </c>
      <c r="C4066">
        <v>452</v>
      </c>
    </row>
    <row r="4067" spans="1:3" x14ac:dyDescent="0.25">
      <c r="A4067" t="s">
        <v>70</v>
      </c>
      <c r="B4067" s="1">
        <v>44328</v>
      </c>
      <c r="C4067">
        <v>393</v>
      </c>
    </row>
    <row r="4068" spans="1:3" x14ac:dyDescent="0.25">
      <c r="A4068" t="s">
        <v>162</v>
      </c>
      <c r="B4068" s="1">
        <v>44328</v>
      </c>
      <c r="C4068">
        <v>376</v>
      </c>
    </row>
    <row r="4069" spans="1:3" x14ac:dyDescent="0.25">
      <c r="A4069" t="s">
        <v>195</v>
      </c>
      <c r="B4069" s="1">
        <v>44328</v>
      </c>
      <c r="C4069">
        <v>886</v>
      </c>
    </row>
    <row r="4070" spans="1:3" x14ac:dyDescent="0.25">
      <c r="A4070" t="s">
        <v>130</v>
      </c>
      <c r="B4070" s="1">
        <v>44328</v>
      </c>
      <c r="C4070">
        <v>362</v>
      </c>
    </row>
    <row r="4071" spans="1:3" x14ac:dyDescent="0.25">
      <c r="A4071" t="s">
        <v>278</v>
      </c>
      <c r="B4071" s="1">
        <v>44328</v>
      </c>
      <c r="C4071">
        <v>936</v>
      </c>
    </row>
    <row r="4072" spans="1:3" x14ac:dyDescent="0.25">
      <c r="A4072" t="s">
        <v>8</v>
      </c>
      <c r="B4072" s="1">
        <v>44328</v>
      </c>
      <c r="C4072">
        <v>477</v>
      </c>
    </row>
    <row r="4073" spans="1:3" x14ac:dyDescent="0.25">
      <c r="A4073" t="s">
        <v>186</v>
      </c>
      <c r="B4073" s="1">
        <v>44328</v>
      </c>
      <c r="C4073">
        <v>133</v>
      </c>
    </row>
    <row r="4074" spans="1:3" x14ac:dyDescent="0.25">
      <c r="A4074" t="s">
        <v>27</v>
      </c>
      <c r="B4074" s="1">
        <v>44328</v>
      </c>
      <c r="C4074">
        <v>676</v>
      </c>
    </row>
    <row r="4075" spans="1:3" x14ac:dyDescent="0.25">
      <c r="A4075" t="s">
        <v>71</v>
      </c>
      <c r="B4075" s="1">
        <v>44328</v>
      </c>
      <c r="C4075">
        <v>649</v>
      </c>
    </row>
    <row r="4076" spans="1:3" x14ac:dyDescent="0.25">
      <c r="A4076" t="s">
        <v>73</v>
      </c>
      <c r="B4076" s="1">
        <v>44328</v>
      </c>
      <c r="C4076">
        <v>562</v>
      </c>
    </row>
    <row r="4077" spans="1:3" x14ac:dyDescent="0.25">
      <c r="A4077" t="s">
        <v>3</v>
      </c>
      <c r="B4077" s="1">
        <v>44328</v>
      </c>
      <c r="C4077">
        <v>374</v>
      </c>
    </row>
    <row r="4078" spans="1:3" x14ac:dyDescent="0.25">
      <c r="A4078" t="s">
        <v>3</v>
      </c>
      <c r="B4078" s="1">
        <v>44328</v>
      </c>
      <c r="C4078">
        <v>785</v>
      </c>
    </row>
    <row r="4079" spans="1:3" x14ac:dyDescent="0.25">
      <c r="A4079" t="s">
        <v>58</v>
      </c>
      <c r="B4079" s="1">
        <v>44328</v>
      </c>
      <c r="C4079">
        <v>656</v>
      </c>
    </row>
    <row r="4080" spans="1:3" x14ac:dyDescent="0.25">
      <c r="A4080" t="s">
        <v>188</v>
      </c>
      <c r="B4080" s="1">
        <v>44328</v>
      </c>
      <c r="C4080">
        <v>714</v>
      </c>
    </row>
    <row r="4081" spans="1:3" x14ac:dyDescent="0.25">
      <c r="A4081" t="s">
        <v>263</v>
      </c>
      <c r="B4081" s="1">
        <v>44328</v>
      </c>
      <c r="C4081">
        <v>343</v>
      </c>
    </row>
    <row r="4082" spans="1:3" x14ac:dyDescent="0.25">
      <c r="A4082" t="s">
        <v>125</v>
      </c>
      <c r="B4082" s="1">
        <v>44328</v>
      </c>
      <c r="C4082">
        <v>985</v>
      </c>
    </row>
    <row r="4083" spans="1:3" x14ac:dyDescent="0.25">
      <c r="A4083" t="s">
        <v>86</v>
      </c>
      <c r="B4083" s="1">
        <v>44328</v>
      </c>
      <c r="C4083">
        <v>174</v>
      </c>
    </row>
    <row r="4084" spans="1:3" x14ac:dyDescent="0.25">
      <c r="A4084" t="s">
        <v>236</v>
      </c>
      <c r="B4084" s="1">
        <v>44328</v>
      </c>
      <c r="C4084">
        <v>430</v>
      </c>
    </row>
    <row r="4085" spans="1:3" x14ac:dyDescent="0.25">
      <c r="A4085" t="s">
        <v>228</v>
      </c>
      <c r="B4085" s="1">
        <v>44328</v>
      </c>
      <c r="C4085">
        <v>270</v>
      </c>
    </row>
    <row r="4086" spans="1:3" x14ac:dyDescent="0.25">
      <c r="A4086" t="s">
        <v>287</v>
      </c>
      <c r="B4086" s="1">
        <v>44328</v>
      </c>
      <c r="C4086">
        <v>921</v>
      </c>
    </row>
    <row r="4087" spans="1:3" x14ac:dyDescent="0.25">
      <c r="A4087" t="s">
        <v>177</v>
      </c>
      <c r="B4087" s="1">
        <v>44328</v>
      </c>
      <c r="C4087">
        <v>579</v>
      </c>
    </row>
    <row r="4088" spans="1:3" x14ac:dyDescent="0.25">
      <c r="A4088" t="s">
        <v>162</v>
      </c>
      <c r="B4088" s="1">
        <v>44328</v>
      </c>
      <c r="C4088">
        <v>959</v>
      </c>
    </row>
    <row r="4089" spans="1:3" x14ac:dyDescent="0.25">
      <c r="A4089" t="s">
        <v>150</v>
      </c>
      <c r="B4089" s="1">
        <v>44328</v>
      </c>
      <c r="C4089">
        <v>516</v>
      </c>
    </row>
    <row r="4090" spans="1:3" x14ac:dyDescent="0.25">
      <c r="A4090" t="s">
        <v>107</v>
      </c>
      <c r="B4090" s="1">
        <v>44328</v>
      </c>
      <c r="C4090">
        <v>165</v>
      </c>
    </row>
    <row r="4091" spans="1:3" x14ac:dyDescent="0.25">
      <c r="A4091" t="s">
        <v>29</v>
      </c>
      <c r="B4091" s="1">
        <v>44328</v>
      </c>
      <c r="C4091">
        <v>181</v>
      </c>
    </row>
    <row r="4092" spans="1:3" x14ac:dyDescent="0.25">
      <c r="A4092" t="s">
        <v>19</v>
      </c>
      <c r="B4092" s="1">
        <v>44328</v>
      </c>
      <c r="C4092">
        <v>986</v>
      </c>
    </row>
    <row r="4093" spans="1:3" x14ac:dyDescent="0.25">
      <c r="A4093" t="s">
        <v>133</v>
      </c>
      <c r="B4093" s="1">
        <v>44328</v>
      </c>
      <c r="C4093">
        <v>378</v>
      </c>
    </row>
    <row r="4094" spans="1:3" x14ac:dyDescent="0.25">
      <c r="A4094" t="s">
        <v>173</v>
      </c>
      <c r="B4094" s="1">
        <v>44328</v>
      </c>
      <c r="C4094">
        <v>674</v>
      </c>
    </row>
    <row r="4095" spans="1:3" x14ac:dyDescent="0.25">
      <c r="A4095" t="s">
        <v>175</v>
      </c>
      <c r="B4095" s="1">
        <v>44328</v>
      </c>
      <c r="C4095">
        <v>449</v>
      </c>
    </row>
    <row r="4096" spans="1:3" x14ac:dyDescent="0.25">
      <c r="A4096" t="s">
        <v>180</v>
      </c>
      <c r="B4096" s="1">
        <v>44328</v>
      </c>
      <c r="C4096">
        <v>978</v>
      </c>
    </row>
    <row r="4097" spans="1:3" x14ac:dyDescent="0.25">
      <c r="A4097" t="s">
        <v>293</v>
      </c>
      <c r="B4097" s="1">
        <v>44328</v>
      </c>
      <c r="C4097">
        <v>356</v>
      </c>
    </row>
    <row r="4098" spans="1:3" x14ac:dyDescent="0.25">
      <c r="A4098" t="s">
        <v>201</v>
      </c>
      <c r="B4098" s="1">
        <v>44328</v>
      </c>
      <c r="C4098">
        <v>853</v>
      </c>
    </row>
    <row r="4099" spans="1:3" x14ac:dyDescent="0.25">
      <c r="A4099" t="s">
        <v>99</v>
      </c>
      <c r="B4099" s="1">
        <v>44328</v>
      </c>
      <c r="C4099">
        <v>313</v>
      </c>
    </row>
    <row r="4100" spans="1:3" x14ac:dyDescent="0.25">
      <c r="A4100" t="s">
        <v>217</v>
      </c>
      <c r="B4100" s="1">
        <v>44328</v>
      </c>
      <c r="C4100">
        <v>247</v>
      </c>
    </row>
    <row r="4101" spans="1:3" x14ac:dyDescent="0.25">
      <c r="A4101" t="s">
        <v>52</v>
      </c>
      <c r="B4101" s="1">
        <v>44328</v>
      </c>
      <c r="C4101">
        <v>406</v>
      </c>
    </row>
    <row r="4102" spans="1:3" x14ac:dyDescent="0.25">
      <c r="A4102" t="s">
        <v>82</v>
      </c>
      <c r="B4102" s="1">
        <v>44328</v>
      </c>
      <c r="C4102">
        <v>343</v>
      </c>
    </row>
    <row r="4103" spans="1:3" x14ac:dyDescent="0.25">
      <c r="A4103" t="s">
        <v>9</v>
      </c>
      <c r="B4103" s="1">
        <v>44328</v>
      </c>
      <c r="C4103">
        <v>233</v>
      </c>
    </row>
    <row r="4104" spans="1:3" x14ac:dyDescent="0.25">
      <c r="A4104" t="s">
        <v>292</v>
      </c>
      <c r="B4104" s="1">
        <v>44328</v>
      </c>
      <c r="C4104">
        <v>330</v>
      </c>
    </row>
    <row r="4105" spans="1:3" x14ac:dyDescent="0.25">
      <c r="A4105" t="s">
        <v>183</v>
      </c>
      <c r="B4105" s="1">
        <v>44328</v>
      </c>
      <c r="C4105">
        <v>794</v>
      </c>
    </row>
    <row r="4106" spans="1:3" x14ac:dyDescent="0.25">
      <c r="A4106" t="s">
        <v>57</v>
      </c>
      <c r="B4106" s="1">
        <v>44328</v>
      </c>
      <c r="C4106">
        <v>357</v>
      </c>
    </row>
    <row r="4107" spans="1:3" x14ac:dyDescent="0.25">
      <c r="A4107" t="s">
        <v>89</v>
      </c>
      <c r="B4107" s="1">
        <v>44328</v>
      </c>
      <c r="C4107">
        <v>640</v>
      </c>
    </row>
    <row r="4108" spans="1:3" x14ac:dyDescent="0.25">
      <c r="A4108" t="s">
        <v>249</v>
      </c>
      <c r="B4108" s="1">
        <v>44328</v>
      </c>
      <c r="C4108">
        <v>955</v>
      </c>
    </row>
    <row r="4109" spans="1:3" x14ac:dyDescent="0.25">
      <c r="A4109" t="s">
        <v>296</v>
      </c>
      <c r="B4109" s="1">
        <v>44328</v>
      </c>
      <c r="C4109">
        <v>678</v>
      </c>
    </row>
    <row r="4110" spans="1:3" x14ac:dyDescent="0.25">
      <c r="A4110" t="s">
        <v>234</v>
      </c>
      <c r="B4110" s="1">
        <v>44328</v>
      </c>
      <c r="C4110">
        <v>930</v>
      </c>
    </row>
    <row r="4111" spans="1:3" x14ac:dyDescent="0.25">
      <c r="A4111" t="s">
        <v>169</v>
      </c>
      <c r="B4111" s="1">
        <v>44328</v>
      </c>
      <c r="C4111">
        <v>860</v>
      </c>
    </row>
    <row r="4112" spans="1:3" x14ac:dyDescent="0.25">
      <c r="A4112" t="s">
        <v>189</v>
      </c>
      <c r="B4112" s="1">
        <v>44328</v>
      </c>
      <c r="C4112">
        <v>665</v>
      </c>
    </row>
    <row r="4113" spans="1:3" x14ac:dyDescent="0.25">
      <c r="A4113" t="s">
        <v>108</v>
      </c>
      <c r="B4113" s="1">
        <v>44328</v>
      </c>
      <c r="C4113">
        <v>957</v>
      </c>
    </row>
    <row r="4114" spans="1:3" x14ac:dyDescent="0.25">
      <c r="A4114" t="s">
        <v>163</v>
      </c>
      <c r="B4114" s="1">
        <v>44328</v>
      </c>
      <c r="C4114">
        <v>291</v>
      </c>
    </row>
    <row r="4115" spans="1:3" x14ac:dyDescent="0.25">
      <c r="A4115" t="s">
        <v>152</v>
      </c>
      <c r="B4115" s="1">
        <v>44328</v>
      </c>
      <c r="C4115">
        <v>126</v>
      </c>
    </row>
    <row r="4116" spans="1:3" x14ac:dyDescent="0.25">
      <c r="A4116" t="s">
        <v>221</v>
      </c>
      <c r="B4116" s="1">
        <v>44328</v>
      </c>
      <c r="C4116">
        <v>707</v>
      </c>
    </row>
    <row r="4117" spans="1:3" x14ac:dyDescent="0.25">
      <c r="A4117" t="s">
        <v>260</v>
      </c>
      <c r="B4117" s="1">
        <v>44328</v>
      </c>
      <c r="C4117">
        <v>890</v>
      </c>
    </row>
    <row r="4118" spans="1:3" x14ac:dyDescent="0.25">
      <c r="A4118" t="s">
        <v>206</v>
      </c>
      <c r="B4118" s="1">
        <v>44328</v>
      </c>
      <c r="C4118">
        <v>446</v>
      </c>
    </row>
    <row r="4119" spans="1:3" x14ac:dyDescent="0.25">
      <c r="A4119" t="s">
        <v>118</v>
      </c>
      <c r="B4119" s="1">
        <v>44328</v>
      </c>
      <c r="C4119">
        <v>871</v>
      </c>
    </row>
    <row r="4120" spans="1:3" x14ac:dyDescent="0.25">
      <c r="A4120" t="s">
        <v>139</v>
      </c>
      <c r="B4120" s="1">
        <v>44328</v>
      </c>
      <c r="C4120">
        <v>892</v>
      </c>
    </row>
    <row r="4121" spans="1:3" x14ac:dyDescent="0.25">
      <c r="A4121" t="s">
        <v>11</v>
      </c>
      <c r="B4121" s="1">
        <v>44328</v>
      </c>
      <c r="C4121">
        <v>270</v>
      </c>
    </row>
    <row r="4122" spans="1:3" x14ac:dyDescent="0.25">
      <c r="A4122" t="s">
        <v>133</v>
      </c>
      <c r="B4122" s="1">
        <v>44328</v>
      </c>
      <c r="C4122">
        <v>970</v>
      </c>
    </row>
    <row r="4123" spans="1:3" x14ac:dyDescent="0.25">
      <c r="A4123" t="s">
        <v>200</v>
      </c>
      <c r="B4123" s="1">
        <v>44328</v>
      </c>
      <c r="C4123">
        <v>485</v>
      </c>
    </row>
    <row r="4124" spans="1:3" x14ac:dyDescent="0.25">
      <c r="A4124" t="s">
        <v>170</v>
      </c>
      <c r="B4124" s="1">
        <v>44328</v>
      </c>
      <c r="C4124">
        <v>247</v>
      </c>
    </row>
    <row r="4125" spans="1:3" x14ac:dyDescent="0.25">
      <c r="A4125" t="s">
        <v>295</v>
      </c>
      <c r="B4125" s="1">
        <v>44328</v>
      </c>
      <c r="C4125">
        <v>166</v>
      </c>
    </row>
    <row r="4126" spans="1:3" x14ac:dyDescent="0.25">
      <c r="A4126" t="s">
        <v>122</v>
      </c>
      <c r="B4126" s="1">
        <v>44328</v>
      </c>
      <c r="C4126">
        <v>891</v>
      </c>
    </row>
    <row r="4127" spans="1:3" x14ac:dyDescent="0.25">
      <c r="A4127" t="s">
        <v>211</v>
      </c>
      <c r="B4127" s="1">
        <v>44328</v>
      </c>
      <c r="C4127">
        <v>598</v>
      </c>
    </row>
    <row r="4128" spans="1:3" x14ac:dyDescent="0.25">
      <c r="A4128" t="s">
        <v>130</v>
      </c>
      <c r="B4128" s="1">
        <v>44328</v>
      </c>
      <c r="C4128">
        <v>406</v>
      </c>
    </row>
    <row r="4129" spans="1:3" x14ac:dyDescent="0.25">
      <c r="A4129" t="s">
        <v>117</v>
      </c>
      <c r="B4129" s="1">
        <v>44328</v>
      </c>
      <c r="C4129">
        <v>488</v>
      </c>
    </row>
    <row r="4130" spans="1:3" x14ac:dyDescent="0.25">
      <c r="A4130" t="s">
        <v>37</v>
      </c>
      <c r="B4130" s="1">
        <v>44328</v>
      </c>
      <c r="C4130">
        <v>786</v>
      </c>
    </row>
    <row r="4131" spans="1:3" x14ac:dyDescent="0.25">
      <c r="A4131" t="s">
        <v>39</v>
      </c>
      <c r="B4131" s="1">
        <v>44329</v>
      </c>
      <c r="C4131">
        <v>399</v>
      </c>
    </row>
    <row r="4132" spans="1:3" x14ac:dyDescent="0.25">
      <c r="A4132" t="s">
        <v>30</v>
      </c>
      <c r="B4132" s="1">
        <v>44329</v>
      </c>
      <c r="C4132">
        <v>747</v>
      </c>
    </row>
    <row r="4133" spans="1:3" x14ac:dyDescent="0.25">
      <c r="A4133" t="s">
        <v>102</v>
      </c>
      <c r="B4133" s="1">
        <v>44329</v>
      </c>
      <c r="C4133">
        <v>569</v>
      </c>
    </row>
    <row r="4134" spans="1:3" x14ac:dyDescent="0.25">
      <c r="A4134" t="s">
        <v>194</v>
      </c>
      <c r="B4134" s="1">
        <v>44329</v>
      </c>
      <c r="C4134">
        <v>228</v>
      </c>
    </row>
    <row r="4135" spans="1:3" x14ac:dyDescent="0.25">
      <c r="A4135" t="s">
        <v>29</v>
      </c>
      <c r="B4135" s="1">
        <v>44329</v>
      </c>
      <c r="C4135">
        <v>613</v>
      </c>
    </row>
    <row r="4136" spans="1:3" x14ac:dyDescent="0.25">
      <c r="A4136" t="s">
        <v>138</v>
      </c>
      <c r="B4136" s="1">
        <v>44329</v>
      </c>
      <c r="C4136">
        <v>927</v>
      </c>
    </row>
    <row r="4137" spans="1:3" x14ac:dyDescent="0.25">
      <c r="A4137" t="s">
        <v>26</v>
      </c>
      <c r="B4137" s="1">
        <v>44329</v>
      </c>
      <c r="C4137">
        <v>260</v>
      </c>
    </row>
    <row r="4138" spans="1:3" x14ac:dyDescent="0.25">
      <c r="A4138" t="s">
        <v>21</v>
      </c>
      <c r="B4138" s="1">
        <v>44329</v>
      </c>
      <c r="C4138">
        <v>902</v>
      </c>
    </row>
    <row r="4139" spans="1:3" x14ac:dyDescent="0.25">
      <c r="A4139" t="s">
        <v>202</v>
      </c>
      <c r="B4139" s="1">
        <v>44329</v>
      </c>
      <c r="C4139">
        <v>533</v>
      </c>
    </row>
    <row r="4140" spans="1:3" x14ac:dyDescent="0.25">
      <c r="A4140" t="s">
        <v>191</v>
      </c>
      <c r="B4140" s="1">
        <v>44329</v>
      </c>
      <c r="C4140">
        <v>286</v>
      </c>
    </row>
    <row r="4141" spans="1:3" x14ac:dyDescent="0.25">
      <c r="A4141" t="s">
        <v>158</v>
      </c>
      <c r="B4141" s="1">
        <v>44329</v>
      </c>
      <c r="C4141">
        <v>563</v>
      </c>
    </row>
    <row r="4142" spans="1:3" x14ac:dyDescent="0.25">
      <c r="A4142" t="s">
        <v>121</v>
      </c>
      <c r="B4142" s="1">
        <v>44329</v>
      </c>
      <c r="C4142">
        <v>888</v>
      </c>
    </row>
    <row r="4143" spans="1:3" x14ac:dyDescent="0.25">
      <c r="A4143" t="s">
        <v>245</v>
      </c>
      <c r="B4143" s="1">
        <v>44329</v>
      </c>
      <c r="C4143">
        <v>425</v>
      </c>
    </row>
    <row r="4144" spans="1:3" x14ac:dyDescent="0.25">
      <c r="A4144" t="s">
        <v>231</v>
      </c>
      <c r="B4144" s="1">
        <v>44329</v>
      </c>
      <c r="C4144">
        <v>421</v>
      </c>
    </row>
    <row r="4145" spans="1:3" x14ac:dyDescent="0.25">
      <c r="A4145" t="s">
        <v>252</v>
      </c>
      <c r="B4145" s="1">
        <v>44329</v>
      </c>
      <c r="C4145">
        <v>970</v>
      </c>
    </row>
    <row r="4146" spans="1:3" x14ac:dyDescent="0.25">
      <c r="A4146" t="s">
        <v>168</v>
      </c>
      <c r="B4146" s="1">
        <v>44329</v>
      </c>
      <c r="C4146">
        <v>540</v>
      </c>
    </row>
    <row r="4147" spans="1:3" x14ac:dyDescent="0.25">
      <c r="A4147" t="s">
        <v>111</v>
      </c>
      <c r="B4147" s="1">
        <v>44329</v>
      </c>
      <c r="C4147">
        <v>367</v>
      </c>
    </row>
    <row r="4148" spans="1:3" x14ac:dyDescent="0.25">
      <c r="A4148" t="s">
        <v>60</v>
      </c>
      <c r="B4148" s="1">
        <v>44329</v>
      </c>
      <c r="C4148">
        <v>455</v>
      </c>
    </row>
    <row r="4149" spans="1:3" x14ac:dyDescent="0.25">
      <c r="A4149" t="s">
        <v>8</v>
      </c>
      <c r="B4149" s="1">
        <v>44329</v>
      </c>
      <c r="C4149">
        <v>464</v>
      </c>
    </row>
    <row r="4150" spans="1:3" x14ac:dyDescent="0.25">
      <c r="A4150" t="s">
        <v>46</v>
      </c>
      <c r="B4150" s="1">
        <v>44329</v>
      </c>
      <c r="C4150">
        <v>308</v>
      </c>
    </row>
    <row r="4151" spans="1:3" x14ac:dyDescent="0.25">
      <c r="A4151" t="s">
        <v>87</v>
      </c>
      <c r="B4151" s="1">
        <v>44329</v>
      </c>
      <c r="C4151">
        <v>657</v>
      </c>
    </row>
    <row r="4152" spans="1:3" x14ac:dyDescent="0.25">
      <c r="A4152" t="s">
        <v>210</v>
      </c>
      <c r="B4152" s="1">
        <v>44329</v>
      </c>
      <c r="C4152">
        <v>168</v>
      </c>
    </row>
    <row r="4153" spans="1:3" x14ac:dyDescent="0.25">
      <c r="A4153" t="s">
        <v>235</v>
      </c>
      <c r="B4153" s="1">
        <v>44329</v>
      </c>
      <c r="C4153">
        <v>637</v>
      </c>
    </row>
    <row r="4154" spans="1:3" x14ac:dyDescent="0.25">
      <c r="A4154" t="s">
        <v>80</v>
      </c>
      <c r="B4154" s="1">
        <v>44329</v>
      </c>
      <c r="C4154">
        <v>669</v>
      </c>
    </row>
    <row r="4155" spans="1:3" x14ac:dyDescent="0.25">
      <c r="A4155" t="s">
        <v>31</v>
      </c>
      <c r="B4155" s="1">
        <v>44329</v>
      </c>
      <c r="C4155">
        <v>308</v>
      </c>
    </row>
    <row r="4156" spans="1:3" x14ac:dyDescent="0.25">
      <c r="A4156" t="s">
        <v>133</v>
      </c>
      <c r="B4156" s="1">
        <v>44329</v>
      </c>
      <c r="C4156">
        <v>759</v>
      </c>
    </row>
    <row r="4157" spans="1:3" x14ac:dyDescent="0.25">
      <c r="A4157" t="s">
        <v>264</v>
      </c>
      <c r="B4157" s="1">
        <v>44329</v>
      </c>
      <c r="C4157">
        <v>162</v>
      </c>
    </row>
    <row r="4158" spans="1:3" x14ac:dyDescent="0.25">
      <c r="A4158" t="s">
        <v>107</v>
      </c>
      <c r="B4158" s="1">
        <v>44329</v>
      </c>
      <c r="C4158">
        <v>926</v>
      </c>
    </row>
    <row r="4159" spans="1:3" x14ac:dyDescent="0.25">
      <c r="A4159" t="s">
        <v>275</v>
      </c>
      <c r="B4159" s="1">
        <v>44329</v>
      </c>
      <c r="C4159">
        <v>626</v>
      </c>
    </row>
    <row r="4160" spans="1:3" x14ac:dyDescent="0.25">
      <c r="A4160" t="s">
        <v>283</v>
      </c>
      <c r="B4160" s="1">
        <v>44329</v>
      </c>
      <c r="C4160">
        <v>621</v>
      </c>
    </row>
    <row r="4161" spans="1:3" x14ac:dyDescent="0.25">
      <c r="A4161" t="s">
        <v>42</v>
      </c>
      <c r="B4161" s="1">
        <v>44329</v>
      </c>
      <c r="C4161">
        <v>719</v>
      </c>
    </row>
    <row r="4162" spans="1:3" x14ac:dyDescent="0.25">
      <c r="A4162" t="s">
        <v>239</v>
      </c>
      <c r="B4162" s="1">
        <v>44329</v>
      </c>
      <c r="C4162">
        <v>524</v>
      </c>
    </row>
    <row r="4163" spans="1:3" x14ac:dyDescent="0.25">
      <c r="A4163" t="s">
        <v>67</v>
      </c>
      <c r="B4163" s="1">
        <v>44329</v>
      </c>
      <c r="C4163">
        <v>836</v>
      </c>
    </row>
    <row r="4164" spans="1:3" x14ac:dyDescent="0.25">
      <c r="A4164" t="s">
        <v>14</v>
      </c>
      <c r="B4164" s="1">
        <v>44329</v>
      </c>
      <c r="C4164">
        <v>636</v>
      </c>
    </row>
    <row r="4165" spans="1:3" x14ac:dyDescent="0.25">
      <c r="A4165" t="s">
        <v>206</v>
      </c>
      <c r="B4165" s="1">
        <v>44329</v>
      </c>
      <c r="C4165">
        <v>567</v>
      </c>
    </row>
    <row r="4166" spans="1:3" x14ac:dyDescent="0.25">
      <c r="A4166" t="s">
        <v>77</v>
      </c>
      <c r="B4166" s="1">
        <v>44329</v>
      </c>
      <c r="C4166">
        <v>952</v>
      </c>
    </row>
    <row r="4167" spans="1:3" x14ac:dyDescent="0.25">
      <c r="A4167" t="s">
        <v>206</v>
      </c>
      <c r="B4167" s="1">
        <v>44329</v>
      </c>
      <c r="C4167">
        <v>181</v>
      </c>
    </row>
    <row r="4168" spans="1:3" x14ac:dyDescent="0.25">
      <c r="A4168" t="s">
        <v>250</v>
      </c>
      <c r="B4168" s="1">
        <v>44329</v>
      </c>
      <c r="C4168">
        <v>983</v>
      </c>
    </row>
    <row r="4169" spans="1:3" x14ac:dyDescent="0.25">
      <c r="A4169" t="s">
        <v>35</v>
      </c>
      <c r="B4169" s="1">
        <v>44329</v>
      </c>
      <c r="C4169">
        <v>222</v>
      </c>
    </row>
    <row r="4170" spans="1:3" x14ac:dyDescent="0.25">
      <c r="A4170" t="s">
        <v>303</v>
      </c>
      <c r="B4170" s="1">
        <v>44329</v>
      </c>
      <c r="C4170">
        <v>553</v>
      </c>
    </row>
    <row r="4171" spans="1:3" x14ac:dyDescent="0.25">
      <c r="A4171" t="s">
        <v>292</v>
      </c>
      <c r="B4171" s="1">
        <v>44329</v>
      </c>
      <c r="C4171">
        <v>298</v>
      </c>
    </row>
    <row r="4172" spans="1:3" x14ac:dyDescent="0.25">
      <c r="A4172" t="s">
        <v>243</v>
      </c>
      <c r="B4172" s="1">
        <v>44329</v>
      </c>
      <c r="C4172">
        <v>705</v>
      </c>
    </row>
    <row r="4173" spans="1:3" x14ac:dyDescent="0.25">
      <c r="A4173" t="s">
        <v>13</v>
      </c>
      <c r="B4173" s="1">
        <v>44329</v>
      </c>
      <c r="C4173">
        <v>298</v>
      </c>
    </row>
    <row r="4174" spans="1:3" x14ac:dyDescent="0.25">
      <c r="A4174" t="s">
        <v>300</v>
      </c>
      <c r="B4174" s="1">
        <v>44329</v>
      </c>
      <c r="C4174">
        <v>837</v>
      </c>
    </row>
    <row r="4175" spans="1:3" x14ac:dyDescent="0.25">
      <c r="A4175" t="s">
        <v>142</v>
      </c>
      <c r="B4175" s="1">
        <v>44329</v>
      </c>
      <c r="C4175">
        <v>987</v>
      </c>
    </row>
    <row r="4176" spans="1:3" x14ac:dyDescent="0.25">
      <c r="A4176" t="s">
        <v>130</v>
      </c>
      <c r="B4176" s="1">
        <v>44329</v>
      </c>
      <c r="C4176">
        <v>222</v>
      </c>
    </row>
    <row r="4177" spans="1:3" x14ac:dyDescent="0.25">
      <c r="A4177" t="s">
        <v>41</v>
      </c>
      <c r="B4177" s="1">
        <v>44329</v>
      </c>
      <c r="C4177">
        <v>233</v>
      </c>
    </row>
    <row r="4178" spans="1:3" x14ac:dyDescent="0.25">
      <c r="A4178" t="s">
        <v>120</v>
      </c>
      <c r="B4178" s="1">
        <v>44329</v>
      </c>
      <c r="C4178">
        <v>794</v>
      </c>
    </row>
    <row r="4179" spans="1:3" x14ac:dyDescent="0.25">
      <c r="A4179" t="s">
        <v>230</v>
      </c>
      <c r="B4179" s="1">
        <v>44329</v>
      </c>
      <c r="C4179">
        <v>954</v>
      </c>
    </row>
    <row r="4180" spans="1:3" x14ac:dyDescent="0.25">
      <c r="A4180" t="s">
        <v>6</v>
      </c>
      <c r="B4180" s="1">
        <v>44329</v>
      </c>
      <c r="C4180">
        <v>667</v>
      </c>
    </row>
    <row r="4181" spans="1:3" x14ac:dyDescent="0.25">
      <c r="A4181" t="s">
        <v>69</v>
      </c>
      <c r="B4181" s="1">
        <v>44329</v>
      </c>
      <c r="C4181">
        <v>556</v>
      </c>
    </row>
    <row r="4182" spans="1:3" x14ac:dyDescent="0.25">
      <c r="A4182" t="s">
        <v>111</v>
      </c>
      <c r="B4182" s="1">
        <v>44329</v>
      </c>
      <c r="C4182">
        <v>304</v>
      </c>
    </row>
    <row r="4183" spans="1:3" x14ac:dyDescent="0.25">
      <c r="A4183" t="s">
        <v>32</v>
      </c>
      <c r="B4183" s="1">
        <v>44329</v>
      </c>
      <c r="C4183">
        <v>426</v>
      </c>
    </row>
    <row r="4184" spans="1:3" x14ac:dyDescent="0.25">
      <c r="A4184" t="s">
        <v>226</v>
      </c>
      <c r="B4184" s="1">
        <v>44329</v>
      </c>
      <c r="C4184">
        <v>127</v>
      </c>
    </row>
    <row r="4185" spans="1:3" x14ac:dyDescent="0.25">
      <c r="A4185" t="s">
        <v>48</v>
      </c>
      <c r="B4185" s="1">
        <v>44329</v>
      </c>
      <c r="C4185">
        <v>724</v>
      </c>
    </row>
    <row r="4186" spans="1:3" x14ac:dyDescent="0.25">
      <c r="A4186" t="s">
        <v>18</v>
      </c>
      <c r="B4186" s="1">
        <v>44329</v>
      </c>
      <c r="C4186">
        <v>252</v>
      </c>
    </row>
    <row r="4187" spans="1:3" x14ac:dyDescent="0.25">
      <c r="A4187" t="s">
        <v>238</v>
      </c>
      <c r="B4187" s="1">
        <v>44329</v>
      </c>
      <c r="C4187">
        <v>441</v>
      </c>
    </row>
    <row r="4188" spans="1:3" x14ac:dyDescent="0.25">
      <c r="A4188" t="s">
        <v>61</v>
      </c>
      <c r="B4188" s="1">
        <v>44329</v>
      </c>
      <c r="C4188">
        <v>642</v>
      </c>
    </row>
    <row r="4189" spans="1:3" x14ac:dyDescent="0.25">
      <c r="A4189" t="s">
        <v>115</v>
      </c>
      <c r="B4189" s="1">
        <v>44330</v>
      </c>
      <c r="C4189">
        <v>353</v>
      </c>
    </row>
    <row r="4190" spans="1:3" x14ac:dyDescent="0.25">
      <c r="A4190" t="s">
        <v>93</v>
      </c>
      <c r="B4190" s="1">
        <v>44330</v>
      </c>
      <c r="C4190">
        <v>312</v>
      </c>
    </row>
    <row r="4191" spans="1:3" x14ac:dyDescent="0.25">
      <c r="A4191" t="s">
        <v>145</v>
      </c>
      <c r="B4191" s="1">
        <v>44330</v>
      </c>
      <c r="C4191">
        <v>747</v>
      </c>
    </row>
    <row r="4192" spans="1:3" x14ac:dyDescent="0.25">
      <c r="A4192" t="s">
        <v>156</v>
      </c>
      <c r="B4192" s="1">
        <v>44330</v>
      </c>
      <c r="C4192">
        <v>682</v>
      </c>
    </row>
    <row r="4193" spans="1:3" x14ac:dyDescent="0.25">
      <c r="A4193" t="s">
        <v>246</v>
      </c>
      <c r="B4193" s="1">
        <v>44330</v>
      </c>
      <c r="C4193">
        <v>286</v>
      </c>
    </row>
    <row r="4194" spans="1:3" x14ac:dyDescent="0.25">
      <c r="A4194" t="s">
        <v>118</v>
      </c>
      <c r="B4194" s="1">
        <v>44330</v>
      </c>
      <c r="C4194">
        <v>610</v>
      </c>
    </row>
    <row r="4195" spans="1:3" x14ac:dyDescent="0.25">
      <c r="A4195" t="s">
        <v>231</v>
      </c>
      <c r="B4195" s="1">
        <v>44330</v>
      </c>
      <c r="C4195">
        <v>754</v>
      </c>
    </row>
    <row r="4196" spans="1:3" x14ac:dyDescent="0.25">
      <c r="A4196" t="s">
        <v>293</v>
      </c>
      <c r="B4196" s="1">
        <v>44330</v>
      </c>
      <c r="C4196">
        <v>121</v>
      </c>
    </row>
    <row r="4197" spans="1:3" x14ac:dyDescent="0.25">
      <c r="A4197" t="s">
        <v>111</v>
      </c>
      <c r="B4197" s="1">
        <v>44330</v>
      </c>
      <c r="C4197">
        <v>284</v>
      </c>
    </row>
    <row r="4198" spans="1:3" x14ac:dyDescent="0.25">
      <c r="A4198" t="s">
        <v>78</v>
      </c>
      <c r="B4198" s="1">
        <v>44330</v>
      </c>
      <c r="C4198">
        <v>235</v>
      </c>
    </row>
    <row r="4199" spans="1:3" x14ac:dyDescent="0.25">
      <c r="A4199" t="s">
        <v>276</v>
      </c>
      <c r="B4199" s="1">
        <v>44330</v>
      </c>
      <c r="C4199">
        <v>663</v>
      </c>
    </row>
    <row r="4200" spans="1:3" x14ac:dyDescent="0.25">
      <c r="A4200" t="s">
        <v>239</v>
      </c>
      <c r="B4200" s="1">
        <v>44330</v>
      </c>
      <c r="C4200">
        <v>712</v>
      </c>
    </row>
    <row r="4201" spans="1:3" x14ac:dyDescent="0.25">
      <c r="A4201" t="s">
        <v>243</v>
      </c>
      <c r="B4201" s="1">
        <v>44330</v>
      </c>
      <c r="C4201">
        <v>724</v>
      </c>
    </row>
    <row r="4202" spans="1:3" x14ac:dyDescent="0.25">
      <c r="A4202" t="s">
        <v>132</v>
      </c>
      <c r="B4202" s="1">
        <v>44330</v>
      </c>
      <c r="C4202">
        <v>493</v>
      </c>
    </row>
    <row r="4203" spans="1:3" x14ac:dyDescent="0.25">
      <c r="A4203" t="s">
        <v>92</v>
      </c>
      <c r="B4203" s="1">
        <v>44330</v>
      </c>
      <c r="C4203">
        <v>295</v>
      </c>
    </row>
    <row r="4204" spans="1:3" x14ac:dyDescent="0.25">
      <c r="A4204" t="s">
        <v>167</v>
      </c>
      <c r="B4204" s="1">
        <v>44330</v>
      </c>
      <c r="C4204">
        <v>485</v>
      </c>
    </row>
    <row r="4205" spans="1:3" x14ac:dyDescent="0.25">
      <c r="A4205" t="s">
        <v>257</v>
      </c>
      <c r="B4205" s="1">
        <v>44330</v>
      </c>
      <c r="C4205">
        <v>664</v>
      </c>
    </row>
    <row r="4206" spans="1:3" x14ac:dyDescent="0.25">
      <c r="A4206" t="s">
        <v>258</v>
      </c>
      <c r="B4206" s="1">
        <v>44330</v>
      </c>
      <c r="C4206">
        <v>463</v>
      </c>
    </row>
    <row r="4207" spans="1:3" x14ac:dyDescent="0.25">
      <c r="A4207" t="s">
        <v>57</v>
      </c>
      <c r="B4207" s="1">
        <v>44330</v>
      </c>
      <c r="C4207">
        <v>311</v>
      </c>
    </row>
    <row r="4208" spans="1:3" x14ac:dyDescent="0.25">
      <c r="A4208" t="s">
        <v>21</v>
      </c>
      <c r="B4208" s="1">
        <v>44330</v>
      </c>
      <c r="C4208">
        <v>610</v>
      </c>
    </row>
    <row r="4209" spans="1:3" x14ac:dyDescent="0.25">
      <c r="A4209" t="s">
        <v>88</v>
      </c>
      <c r="B4209" s="1">
        <v>44330</v>
      </c>
      <c r="C4209">
        <v>362</v>
      </c>
    </row>
    <row r="4210" spans="1:3" x14ac:dyDescent="0.25">
      <c r="A4210" t="s">
        <v>117</v>
      </c>
      <c r="B4210" s="1">
        <v>44330</v>
      </c>
      <c r="C4210">
        <v>887</v>
      </c>
    </row>
    <row r="4211" spans="1:3" x14ac:dyDescent="0.25">
      <c r="A4211" t="s">
        <v>102</v>
      </c>
      <c r="B4211" s="1">
        <v>44330</v>
      </c>
      <c r="C4211">
        <v>903</v>
      </c>
    </row>
    <row r="4212" spans="1:3" x14ac:dyDescent="0.25">
      <c r="A4212" t="s">
        <v>116</v>
      </c>
      <c r="B4212" s="1">
        <v>44330</v>
      </c>
      <c r="C4212">
        <v>758</v>
      </c>
    </row>
    <row r="4213" spans="1:3" x14ac:dyDescent="0.25">
      <c r="A4213" t="s">
        <v>213</v>
      </c>
      <c r="B4213" s="1">
        <v>44330</v>
      </c>
      <c r="C4213">
        <v>142</v>
      </c>
    </row>
    <row r="4214" spans="1:3" x14ac:dyDescent="0.25">
      <c r="A4214" t="s">
        <v>36</v>
      </c>
      <c r="B4214" s="1">
        <v>44330</v>
      </c>
      <c r="C4214">
        <v>151</v>
      </c>
    </row>
    <row r="4215" spans="1:3" x14ac:dyDescent="0.25">
      <c r="A4215" t="s">
        <v>173</v>
      </c>
      <c r="B4215" s="1">
        <v>44330</v>
      </c>
      <c r="C4215">
        <v>182</v>
      </c>
    </row>
    <row r="4216" spans="1:3" x14ac:dyDescent="0.25">
      <c r="A4216" t="s">
        <v>302</v>
      </c>
      <c r="B4216" s="1">
        <v>44330</v>
      </c>
      <c r="C4216">
        <v>138</v>
      </c>
    </row>
    <row r="4217" spans="1:3" x14ac:dyDescent="0.25">
      <c r="A4217" t="s">
        <v>21</v>
      </c>
      <c r="B4217" s="1">
        <v>44330</v>
      </c>
      <c r="C4217">
        <v>858</v>
      </c>
    </row>
    <row r="4218" spans="1:3" x14ac:dyDescent="0.25">
      <c r="A4218" t="s">
        <v>101</v>
      </c>
      <c r="B4218" s="1">
        <v>44330</v>
      </c>
      <c r="C4218">
        <v>728</v>
      </c>
    </row>
    <row r="4219" spans="1:3" x14ac:dyDescent="0.25">
      <c r="A4219" t="s">
        <v>135</v>
      </c>
      <c r="B4219" s="1">
        <v>44330</v>
      </c>
      <c r="C4219">
        <v>107</v>
      </c>
    </row>
    <row r="4220" spans="1:3" x14ac:dyDescent="0.25">
      <c r="A4220" t="s">
        <v>192</v>
      </c>
      <c r="B4220" s="1">
        <v>44330</v>
      </c>
      <c r="C4220">
        <v>511</v>
      </c>
    </row>
    <row r="4221" spans="1:3" x14ac:dyDescent="0.25">
      <c r="A4221" t="s">
        <v>96</v>
      </c>
      <c r="B4221" s="1">
        <v>44330</v>
      </c>
      <c r="C4221">
        <v>289</v>
      </c>
    </row>
    <row r="4222" spans="1:3" x14ac:dyDescent="0.25">
      <c r="A4222" t="s">
        <v>247</v>
      </c>
      <c r="B4222" s="1">
        <v>44330</v>
      </c>
      <c r="C4222">
        <v>508</v>
      </c>
    </row>
    <row r="4223" spans="1:3" x14ac:dyDescent="0.25">
      <c r="A4223" t="s">
        <v>92</v>
      </c>
      <c r="B4223" s="1">
        <v>44330</v>
      </c>
      <c r="C4223">
        <v>548</v>
      </c>
    </row>
    <row r="4224" spans="1:3" x14ac:dyDescent="0.25">
      <c r="A4224" t="s">
        <v>265</v>
      </c>
      <c r="B4224" s="1">
        <v>44330</v>
      </c>
      <c r="C4224">
        <v>286</v>
      </c>
    </row>
    <row r="4225" spans="1:3" x14ac:dyDescent="0.25">
      <c r="A4225" t="s">
        <v>78</v>
      </c>
      <c r="B4225" s="1">
        <v>44330</v>
      </c>
      <c r="C4225">
        <v>861</v>
      </c>
    </row>
    <row r="4226" spans="1:3" x14ac:dyDescent="0.25">
      <c r="A4226" t="s">
        <v>23</v>
      </c>
      <c r="B4226" s="1">
        <v>44330</v>
      </c>
      <c r="C4226">
        <v>413</v>
      </c>
    </row>
    <row r="4227" spans="1:3" x14ac:dyDescent="0.25">
      <c r="A4227" t="s">
        <v>238</v>
      </c>
      <c r="B4227" s="1">
        <v>44330</v>
      </c>
      <c r="C4227">
        <v>903</v>
      </c>
    </row>
    <row r="4228" spans="1:3" x14ac:dyDescent="0.25">
      <c r="A4228" t="s">
        <v>183</v>
      </c>
      <c r="B4228" s="1">
        <v>44330</v>
      </c>
      <c r="C4228">
        <v>597</v>
      </c>
    </row>
    <row r="4229" spans="1:3" x14ac:dyDescent="0.25">
      <c r="A4229" t="s">
        <v>251</v>
      </c>
      <c r="B4229" s="1">
        <v>44330</v>
      </c>
      <c r="C4229">
        <v>585</v>
      </c>
    </row>
    <row r="4230" spans="1:3" x14ac:dyDescent="0.25">
      <c r="A4230" t="s">
        <v>192</v>
      </c>
      <c r="B4230" s="1">
        <v>44330</v>
      </c>
      <c r="C4230">
        <v>556</v>
      </c>
    </row>
    <row r="4231" spans="1:3" x14ac:dyDescent="0.25">
      <c r="A4231" t="s">
        <v>93</v>
      </c>
      <c r="B4231" s="1">
        <v>44330</v>
      </c>
      <c r="C4231">
        <v>705</v>
      </c>
    </row>
    <row r="4232" spans="1:3" x14ac:dyDescent="0.25">
      <c r="A4232" t="s">
        <v>19</v>
      </c>
      <c r="B4232" s="1">
        <v>44330</v>
      </c>
      <c r="C4232">
        <v>947</v>
      </c>
    </row>
    <row r="4233" spans="1:3" x14ac:dyDescent="0.25">
      <c r="A4233" t="s">
        <v>296</v>
      </c>
      <c r="B4233" s="1">
        <v>44330</v>
      </c>
      <c r="C4233">
        <v>477</v>
      </c>
    </row>
    <row r="4234" spans="1:3" x14ac:dyDescent="0.25">
      <c r="A4234" t="s">
        <v>4</v>
      </c>
      <c r="B4234" s="1">
        <v>44330</v>
      </c>
      <c r="C4234">
        <v>741</v>
      </c>
    </row>
    <row r="4235" spans="1:3" x14ac:dyDescent="0.25">
      <c r="A4235" t="s">
        <v>232</v>
      </c>
      <c r="B4235" s="1">
        <v>44330</v>
      </c>
      <c r="C4235">
        <v>879</v>
      </c>
    </row>
    <row r="4236" spans="1:3" x14ac:dyDescent="0.25">
      <c r="A4236" t="s">
        <v>165</v>
      </c>
      <c r="B4236" s="1">
        <v>44330</v>
      </c>
      <c r="C4236">
        <v>135</v>
      </c>
    </row>
    <row r="4237" spans="1:3" x14ac:dyDescent="0.25">
      <c r="A4237" t="s">
        <v>46</v>
      </c>
      <c r="B4237" s="1">
        <v>44331</v>
      </c>
      <c r="C4237">
        <v>418</v>
      </c>
    </row>
    <row r="4238" spans="1:3" x14ac:dyDescent="0.25">
      <c r="A4238" t="s">
        <v>82</v>
      </c>
      <c r="B4238" s="1">
        <v>44331</v>
      </c>
      <c r="C4238">
        <v>702</v>
      </c>
    </row>
    <row r="4239" spans="1:3" x14ac:dyDescent="0.25">
      <c r="A4239" t="s">
        <v>8</v>
      </c>
      <c r="B4239" s="1">
        <v>44331</v>
      </c>
      <c r="C4239">
        <v>490</v>
      </c>
    </row>
    <row r="4240" spans="1:3" x14ac:dyDescent="0.25">
      <c r="A4240" t="s">
        <v>162</v>
      </c>
      <c r="B4240" s="1">
        <v>44331</v>
      </c>
      <c r="C4240">
        <v>200</v>
      </c>
    </row>
    <row r="4241" spans="1:3" x14ac:dyDescent="0.25">
      <c r="A4241" t="s">
        <v>111</v>
      </c>
      <c r="B4241" s="1">
        <v>44331</v>
      </c>
      <c r="C4241">
        <v>113</v>
      </c>
    </row>
    <row r="4242" spans="1:3" x14ac:dyDescent="0.25">
      <c r="A4242" t="s">
        <v>131</v>
      </c>
      <c r="B4242" s="1">
        <v>44331</v>
      </c>
      <c r="C4242">
        <v>618</v>
      </c>
    </row>
    <row r="4243" spans="1:3" x14ac:dyDescent="0.25">
      <c r="A4243" t="s">
        <v>52</v>
      </c>
      <c r="B4243" s="1">
        <v>44331</v>
      </c>
      <c r="C4243">
        <v>169</v>
      </c>
    </row>
    <row r="4244" spans="1:3" x14ac:dyDescent="0.25">
      <c r="A4244" t="s">
        <v>137</v>
      </c>
      <c r="B4244" s="1">
        <v>44331</v>
      </c>
      <c r="C4244">
        <v>518</v>
      </c>
    </row>
    <row r="4245" spans="1:3" x14ac:dyDescent="0.25">
      <c r="A4245" t="s">
        <v>251</v>
      </c>
      <c r="B4245" s="1">
        <v>44331</v>
      </c>
      <c r="C4245">
        <v>702</v>
      </c>
    </row>
    <row r="4246" spans="1:3" x14ac:dyDescent="0.25">
      <c r="A4246" t="s">
        <v>241</v>
      </c>
      <c r="B4246" s="1">
        <v>44331</v>
      </c>
      <c r="C4246">
        <v>862</v>
      </c>
    </row>
    <row r="4247" spans="1:3" x14ac:dyDescent="0.25">
      <c r="A4247" t="s">
        <v>9</v>
      </c>
      <c r="B4247" s="1">
        <v>44331</v>
      </c>
      <c r="C4247">
        <v>943</v>
      </c>
    </row>
    <row r="4248" spans="1:3" x14ac:dyDescent="0.25">
      <c r="A4248" t="s">
        <v>176</v>
      </c>
      <c r="B4248" s="1">
        <v>44331</v>
      </c>
      <c r="C4248">
        <v>844</v>
      </c>
    </row>
    <row r="4249" spans="1:3" x14ac:dyDescent="0.25">
      <c r="A4249" t="s">
        <v>160</v>
      </c>
      <c r="B4249" s="1">
        <v>44331</v>
      </c>
      <c r="C4249">
        <v>194</v>
      </c>
    </row>
    <row r="4250" spans="1:3" x14ac:dyDescent="0.25">
      <c r="A4250" t="s">
        <v>146</v>
      </c>
      <c r="B4250" s="1">
        <v>44331</v>
      </c>
      <c r="C4250">
        <v>355</v>
      </c>
    </row>
    <row r="4251" spans="1:3" x14ac:dyDescent="0.25">
      <c r="A4251" t="s">
        <v>210</v>
      </c>
      <c r="B4251" s="1">
        <v>44331</v>
      </c>
      <c r="C4251">
        <v>146</v>
      </c>
    </row>
    <row r="4252" spans="1:3" x14ac:dyDescent="0.25">
      <c r="A4252" t="s">
        <v>154</v>
      </c>
      <c r="B4252" s="1">
        <v>44331</v>
      </c>
      <c r="C4252">
        <v>458</v>
      </c>
    </row>
    <row r="4253" spans="1:3" x14ac:dyDescent="0.25">
      <c r="A4253" t="s">
        <v>58</v>
      </c>
      <c r="B4253" s="1">
        <v>44331</v>
      </c>
      <c r="C4253">
        <v>552</v>
      </c>
    </row>
    <row r="4254" spans="1:3" x14ac:dyDescent="0.25">
      <c r="A4254" t="s">
        <v>92</v>
      </c>
      <c r="B4254" s="1">
        <v>44331</v>
      </c>
      <c r="C4254">
        <v>312</v>
      </c>
    </row>
    <row r="4255" spans="1:3" x14ac:dyDescent="0.25">
      <c r="A4255" t="s">
        <v>288</v>
      </c>
      <c r="B4255" s="1">
        <v>44331</v>
      </c>
      <c r="C4255">
        <v>434</v>
      </c>
    </row>
    <row r="4256" spans="1:3" x14ac:dyDescent="0.25">
      <c r="A4256" t="s">
        <v>275</v>
      </c>
      <c r="B4256" s="1">
        <v>44331</v>
      </c>
      <c r="C4256">
        <v>133</v>
      </c>
    </row>
    <row r="4257" spans="1:3" x14ac:dyDescent="0.25">
      <c r="A4257" t="s">
        <v>205</v>
      </c>
      <c r="B4257" s="1">
        <v>44331</v>
      </c>
      <c r="C4257">
        <v>324</v>
      </c>
    </row>
    <row r="4258" spans="1:3" x14ac:dyDescent="0.25">
      <c r="A4258" t="s">
        <v>160</v>
      </c>
      <c r="B4258" s="1">
        <v>44331</v>
      </c>
      <c r="C4258">
        <v>315</v>
      </c>
    </row>
    <row r="4259" spans="1:3" x14ac:dyDescent="0.25">
      <c r="A4259" t="s">
        <v>151</v>
      </c>
      <c r="B4259" s="1">
        <v>44331</v>
      </c>
      <c r="C4259">
        <v>744</v>
      </c>
    </row>
    <row r="4260" spans="1:3" x14ac:dyDescent="0.25">
      <c r="A4260" t="s">
        <v>226</v>
      </c>
      <c r="B4260" s="1">
        <v>44331</v>
      </c>
      <c r="C4260">
        <v>454</v>
      </c>
    </row>
    <row r="4261" spans="1:3" x14ac:dyDescent="0.25">
      <c r="A4261" t="s">
        <v>239</v>
      </c>
      <c r="B4261" s="1">
        <v>44331</v>
      </c>
      <c r="C4261">
        <v>436</v>
      </c>
    </row>
    <row r="4262" spans="1:3" x14ac:dyDescent="0.25">
      <c r="A4262" t="s">
        <v>271</v>
      </c>
      <c r="B4262" s="1">
        <v>44331</v>
      </c>
      <c r="C4262">
        <v>368</v>
      </c>
    </row>
    <row r="4263" spans="1:3" x14ac:dyDescent="0.25">
      <c r="A4263" t="s">
        <v>281</v>
      </c>
      <c r="B4263" s="1">
        <v>44331</v>
      </c>
      <c r="C4263">
        <v>165</v>
      </c>
    </row>
    <row r="4264" spans="1:3" x14ac:dyDescent="0.25">
      <c r="A4264" t="s">
        <v>105</v>
      </c>
      <c r="B4264" s="1">
        <v>44331</v>
      </c>
      <c r="C4264">
        <v>685</v>
      </c>
    </row>
    <row r="4265" spans="1:3" x14ac:dyDescent="0.25">
      <c r="A4265" t="s">
        <v>47</v>
      </c>
      <c r="B4265" s="1">
        <v>44331</v>
      </c>
      <c r="C4265">
        <v>747</v>
      </c>
    </row>
    <row r="4266" spans="1:3" x14ac:dyDescent="0.25">
      <c r="A4266" t="s">
        <v>127</v>
      </c>
      <c r="B4266" s="1">
        <v>44331</v>
      </c>
      <c r="C4266">
        <v>284</v>
      </c>
    </row>
    <row r="4267" spans="1:3" x14ac:dyDescent="0.25">
      <c r="A4267" t="s">
        <v>68</v>
      </c>
      <c r="B4267" s="1">
        <v>44331</v>
      </c>
      <c r="C4267">
        <v>361</v>
      </c>
    </row>
    <row r="4268" spans="1:3" x14ac:dyDescent="0.25">
      <c r="A4268" t="s">
        <v>233</v>
      </c>
      <c r="B4268" s="1">
        <v>44331</v>
      </c>
      <c r="C4268">
        <v>219</v>
      </c>
    </row>
    <row r="4269" spans="1:3" x14ac:dyDescent="0.25">
      <c r="A4269" t="s">
        <v>142</v>
      </c>
      <c r="B4269" s="1">
        <v>44331</v>
      </c>
      <c r="C4269">
        <v>465</v>
      </c>
    </row>
    <row r="4270" spans="1:3" x14ac:dyDescent="0.25">
      <c r="A4270" t="s">
        <v>282</v>
      </c>
      <c r="B4270" s="1">
        <v>44331</v>
      </c>
      <c r="C4270">
        <v>167</v>
      </c>
    </row>
    <row r="4271" spans="1:3" x14ac:dyDescent="0.25">
      <c r="A4271" t="s">
        <v>87</v>
      </c>
      <c r="B4271" s="1">
        <v>44331</v>
      </c>
      <c r="C4271">
        <v>989</v>
      </c>
    </row>
    <row r="4272" spans="1:3" x14ac:dyDescent="0.25">
      <c r="A4272" t="s">
        <v>84</v>
      </c>
      <c r="B4272" s="1">
        <v>44331</v>
      </c>
      <c r="C4272">
        <v>325</v>
      </c>
    </row>
    <row r="4273" spans="1:3" x14ac:dyDescent="0.25">
      <c r="A4273" t="s">
        <v>173</v>
      </c>
      <c r="B4273" s="1">
        <v>44331</v>
      </c>
      <c r="C4273">
        <v>314</v>
      </c>
    </row>
    <row r="4274" spans="1:3" x14ac:dyDescent="0.25">
      <c r="A4274" t="s">
        <v>277</v>
      </c>
      <c r="B4274" s="1">
        <v>44331</v>
      </c>
      <c r="C4274">
        <v>836</v>
      </c>
    </row>
    <row r="4275" spans="1:3" x14ac:dyDescent="0.25">
      <c r="A4275" t="s">
        <v>252</v>
      </c>
      <c r="B4275" s="1">
        <v>44331</v>
      </c>
      <c r="C4275">
        <v>673</v>
      </c>
    </row>
    <row r="4276" spans="1:3" x14ac:dyDescent="0.25">
      <c r="A4276" t="s">
        <v>144</v>
      </c>
      <c r="B4276" s="1">
        <v>44331</v>
      </c>
      <c r="C4276">
        <v>556</v>
      </c>
    </row>
    <row r="4277" spans="1:3" x14ac:dyDescent="0.25">
      <c r="A4277" t="s">
        <v>247</v>
      </c>
      <c r="B4277" s="1">
        <v>44331</v>
      </c>
      <c r="C4277">
        <v>112</v>
      </c>
    </row>
    <row r="4278" spans="1:3" x14ac:dyDescent="0.25">
      <c r="A4278" t="s">
        <v>75</v>
      </c>
      <c r="B4278" s="1">
        <v>44331</v>
      </c>
      <c r="C4278">
        <v>646</v>
      </c>
    </row>
    <row r="4279" spans="1:3" x14ac:dyDescent="0.25">
      <c r="A4279" t="s">
        <v>186</v>
      </c>
      <c r="B4279" s="1">
        <v>44331</v>
      </c>
      <c r="C4279">
        <v>554</v>
      </c>
    </row>
    <row r="4280" spans="1:3" x14ac:dyDescent="0.25">
      <c r="A4280" t="s">
        <v>26</v>
      </c>
      <c r="B4280" s="1">
        <v>44331</v>
      </c>
      <c r="C4280">
        <v>507</v>
      </c>
    </row>
    <row r="4281" spans="1:3" x14ac:dyDescent="0.25">
      <c r="A4281" t="s">
        <v>223</v>
      </c>
      <c r="B4281" s="1">
        <v>44331</v>
      </c>
      <c r="C4281">
        <v>376</v>
      </c>
    </row>
    <row r="4282" spans="1:3" x14ac:dyDescent="0.25">
      <c r="A4282" t="s">
        <v>223</v>
      </c>
      <c r="B4282" s="1">
        <v>44331</v>
      </c>
      <c r="C4282">
        <v>522</v>
      </c>
    </row>
    <row r="4283" spans="1:3" x14ac:dyDescent="0.25">
      <c r="A4283" t="s">
        <v>202</v>
      </c>
      <c r="B4283" s="1">
        <v>44331</v>
      </c>
      <c r="C4283">
        <v>764</v>
      </c>
    </row>
    <row r="4284" spans="1:3" x14ac:dyDescent="0.25">
      <c r="A4284" t="s">
        <v>85</v>
      </c>
      <c r="B4284" s="1">
        <v>44331</v>
      </c>
      <c r="C4284">
        <v>180</v>
      </c>
    </row>
    <row r="4285" spans="1:3" x14ac:dyDescent="0.25">
      <c r="A4285" t="s">
        <v>147</v>
      </c>
      <c r="B4285" s="1">
        <v>44331</v>
      </c>
      <c r="C4285">
        <v>828</v>
      </c>
    </row>
    <row r="4286" spans="1:3" x14ac:dyDescent="0.25">
      <c r="A4286" t="s">
        <v>179</v>
      </c>
      <c r="B4286" s="1">
        <v>44331</v>
      </c>
      <c r="C4286">
        <v>628</v>
      </c>
    </row>
    <row r="4287" spans="1:3" x14ac:dyDescent="0.25">
      <c r="A4287" t="s">
        <v>135</v>
      </c>
      <c r="B4287" s="1">
        <v>44331</v>
      </c>
      <c r="C4287">
        <v>337</v>
      </c>
    </row>
    <row r="4288" spans="1:3" x14ac:dyDescent="0.25">
      <c r="A4288" t="s">
        <v>204</v>
      </c>
      <c r="B4288" s="1">
        <v>44331</v>
      </c>
      <c r="C4288">
        <v>833</v>
      </c>
    </row>
    <row r="4289" spans="1:3" x14ac:dyDescent="0.25">
      <c r="A4289" t="s">
        <v>10</v>
      </c>
      <c r="B4289" s="1">
        <v>44331</v>
      </c>
      <c r="C4289">
        <v>390</v>
      </c>
    </row>
    <row r="4290" spans="1:3" x14ac:dyDescent="0.25">
      <c r="A4290" t="s">
        <v>33</v>
      </c>
      <c r="B4290" s="1">
        <v>44331</v>
      </c>
      <c r="C4290">
        <v>968</v>
      </c>
    </row>
    <row r="4291" spans="1:3" x14ac:dyDescent="0.25">
      <c r="A4291" t="s">
        <v>283</v>
      </c>
      <c r="B4291" s="1">
        <v>44331</v>
      </c>
      <c r="C4291">
        <v>815</v>
      </c>
    </row>
    <row r="4292" spans="1:3" x14ac:dyDescent="0.25">
      <c r="A4292" t="s">
        <v>27</v>
      </c>
      <c r="B4292" s="1">
        <v>44331</v>
      </c>
      <c r="C4292">
        <v>353</v>
      </c>
    </row>
    <row r="4293" spans="1:3" x14ac:dyDescent="0.25">
      <c r="A4293" t="s">
        <v>253</v>
      </c>
      <c r="B4293" s="1">
        <v>44331</v>
      </c>
      <c r="C4293">
        <v>878</v>
      </c>
    </row>
    <row r="4294" spans="1:3" x14ac:dyDescent="0.25">
      <c r="A4294" t="s">
        <v>126</v>
      </c>
      <c r="B4294" s="1">
        <v>44331</v>
      </c>
      <c r="C4294">
        <v>253</v>
      </c>
    </row>
    <row r="4295" spans="1:3" x14ac:dyDescent="0.25">
      <c r="A4295" t="s">
        <v>93</v>
      </c>
      <c r="B4295" s="1">
        <v>44331</v>
      </c>
      <c r="C4295">
        <v>717</v>
      </c>
    </row>
    <row r="4296" spans="1:3" x14ac:dyDescent="0.25">
      <c r="A4296" t="s">
        <v>54</v>
      </c>
      <c r="B4296" s="1">
        <v>44331</v>
      </c>
      <c r="C4296">
        <v>636</v>
      </c>
    </row>
    <row r="4297" spans="1:3" x14ac:dyDescent="0.25">
      <c r="A4297" t="s">
        <v>281</v>
      </c>
      <c r="B4297" s="1">
        <v>44331</v>
      </c>
      <c r="C4297">
        <v>285</v>
      </c>
    </row>
    <row r="4298" spans="1:3" x14ac:dyDescent="0.25">
      <c r="A4298" t="s">
        <v>288</v>
      </c>
      <c r="B4298" s="1">
        <v>44331</v>
      </c>
      <c r="C4298">
        <v>941</v>
      </c>
    </row>
    <row r="4299" spans="1:3" x14ac:dyDescent="0.25">
      <c r="A4299" t="s">
        <v>14</v>
      </c>
      <c r="B4299" s="1">
        <v>44332</v>
      </c>
      <c r="C4299">
        <v>401</v>
      </c>
    </row>
    <row r="4300" spans="1:3" x14ac:dyDescent="0.25">
      <c r="A4300" t="s">
        <v>32</v>
      </c>
      <c r="B4300" s="1">
        <v>44332</v>
      </c>
      <c r="C4300">
        <v>317</v>
      </c>
    </row>
    <row r="4301" spans="1:3" x14ac:dyDescent="0.25">
      <c r="A4301" t="s">
        <v>49</v>
      </c>
      <c r="B4301" s="1">
        <v>44332</v>
      </c>
      <c r="C4301">
        <v>549</v>
      </c>
    </row>
    <row r="4302" spans="1:3" x14ac:dyDescent="0.25">
      <c r="A4302" t="s">
        <v>56</v>
      </c>
      <c r="B4302" s="1">
        <v>44332</v>
      </c>
      <c r="C4302">
        <v>261</v>
      </c>
    </row>
    <row r="4303" spans="1:3" x14ac:dyDescent="0.25">
      <c r="A4303" t="s">
        <v>73</v>
      </c>
      <c r="B4303" s="1">
        <v>44332</v>
      </c>
      <c r="C4303">
        <v>899</v>
      </c>
    </row>
    <row r="4304" spans="1:3" x14ac:dyDescent="0.25">
      <c r="A4304" t="s">
        <v>258</v>
      </c>
      <c r="B4304" s="1">
        <v>44332</v>
      </c>
      <c r="C4304">
        <v>879</v>
      </c>
    </row>
    <row r="4305" spans="1:3" x14ac:dyDescent="0.25">
      <c r="A4305" t="s">
        <v>119</v>
      </c>
      <c r="B4305" s="1">
        <v>44332</v>
      </c>
      <c r="C4305">
        <v>965</v>
      </c>
    </row>
    <row r="4306" spans="1:3" x14ac:dyDescent="0.25">
      <c r="A4306" t="s">
        <v>109</v>
      </c>
      <c r="B4306" s="1">
        <v>44332</v>
      </c>
      <c r="C4306">
        <v>346</v>
      </c>
    </row>
    <row r="4307" spans="1:3" x14ac:dyDescent="0.25">
      <c r="A4307" t="s">
        <v>259</v>
      </c>
      <c r="B4307" s="1">
        <v>44332</v>
      </c>
      <c r="C4307">
        <v>941</v>
      </c>
    </row>
    <row r="4308" spans="1:3" x14ac:dyDescent="0.25">
      <c r="A4308" t="s">
        <v>45</v>
      </c>
      <c r="B4308" s="1">
        <v>44332</v>
      </c>
      <c r="C4308">
        <v>113</v>
      </c>
    </row>
    <row r="4309" spans="1:3" x14ac:dyDescent="0.25">
      <c r="A4309" t="s">
        <v>43</v>
      </c>
      <c r="B4309" s="1">
        <v>44332</v>
      </c>
      <c r="C4309">
        <v>603</v>
      </c>
    </row>
    <row r="4310" spans="1:3" x14ac:dyDescent="0.25">
      <c r="A4310" t="s">
        <v>135</v>
      </c>
      <c r="B4310" s="1">
        <v>44332</v>
      </c>
      <c r="C4310">
        <v>246</v>
      </c>
    </row>
    <row r="4311" spans="1:3" x14ac:dyDescent="0.25">
      <c r="A4311" t="s">
        <v>285</v>
      </c>
      <c r="B4311" s="1">
        <v>44332</v>
      </c>
      <c r="C4311">
        <v>249</v>
      </c>
    </row>
    <row r="4312" spans="1:3" x14ac:dyDescent="0.25">
      <c r="A4312" t="s">
        <v>101</v>
      </c>
      <c r="B4312" s="1">
        <v>44332</v>
      </c>
      <c r="C4312">
        <v>932</v>
      </c>
    </row>
    <row r="4313" spans="1:3" x14ac:dyDescent="0.25">
      <c r="A4313" t="s">
        <v>35</v>
      </c>
      <c r="B4313" s="1">
        <v>44332</v>
      </c>
      <c r="C4313">
        <v>882</v>
      </c>
    </row>
    <row r="4314" spans="1:3" x14ac:dyDescent="0.25">
      <c r="A4314" t="s">
        <v>189</v>
      </c>
      <c r="B4314" s="1">
        <v>44332</v>
      </c>
      <c r="C4314">
        <v>949</v>
      </c>
    </row>
    <row r="4315" spans="1:3" x14ac:dyDescent="0.25">
      <c r="A4315" t="s">
        <v>273</v>
      </c>
      <c r="B4315" s="1">
        <v>44332</v>
      </c>
      <c r="C4315">
        <v>281</v>
      </c>
    </row>
    <row r="4316" spans="1:3" x14ac:dyDescent="0.25">
      <c r="A4316" t="s">
        <v>174</v>
      </c>
      <c r="B4316" s="1">
        <v>44332</v>
      </c>
      <c r="C4316">
        <v>871</v>
      </c>
    </row>
    <row r="4317" spans="1:3" x14ac:dyDescent="0.25">
      <c r="A4317" t="s">
        <v>130</v>
      </c>
      <c r="B4317" s="1">
        <v>44332</v>
      </c>
      <c r="C4317">
        <v>526</v>
      </c>
    </row>
    <row r="4318" spans="1:3" x14ac:dyDescent="0.25">
      <c r="A4318" t="s">
        <v>263</v>
      </c>
      <c r="B4318" s="1">
        <v>44332</v>
      </c>
      <c r="C4318">
        <v>357</v>
      </c>
    </row>
    <row r="4319" spans="1:3" x14ac:dyDescent="0.25">
      <c r="A4319" t="s">
        <v>288</v>
      </c>
      <c r="B4319" s="1">
        <v>44332</v>
      </c>
      <c r="C4319">
        <v>235</v>
      </c>
    </row>
    <row r="4320" spans="1:3" x14ac:dyDescent="0.25">
      <c r="A4320" t="s">
        <v>144</v>
      </c>
      <c r="B4320" s="1">
        <v>44332</v>
      </c>
      <c r="C4320">
        <v>535</v>
      </c>
    </row>
    <row r="4321" spans="1:3" x14ac:dyDescent="0.25">
      <c r="A4321" t="s">
        <v>27</v>
      </c>
      <c r="B4321" s="1">
        <v>44332</v>
      </c>
      <c r="C4321">
        <v>136</v>
      </c>
    </row>
    <row r="4322" spans="1:3" x14ac:dyDescent="0.25">
      <c r="A4322" t="s">
        <v>130</v>
      </c>
      <c r="B4322" s="1">
        <v>44332</v>
      </c>
      <c r="C4322">
        <v>756</v>
      </c>
    </row>
    <row r="4323" spans="1:3" x14ac:dyDescent="0.25">
      <c r="A4323" t="s">
        <v>242</v>
      </c>
      <c r="B4323" s="1">
        <v>44332</v>
      </c>
      <c r="C4323">
        <v>765</v>
      </c>
    </row>
    <row r="4324" spans="1:3" x14ac:dyDescent="0.25">
      <c r="A4324" t="s">
        <v>199</v>
      </c>
      <c r="B4324" s="1">
        <v>44332</v>
      </c>
      <c r="C4324">
        <v>878</v>
      </c>
    </row>
    <row r="4325" spans="1:3" x14ac:dyDescent="0.25">
      <c r="A4325" t="s">
        <v>3</v>
      </c>
      <c r="B4325" s="1">
        <v>44332</v>
      </c>
      <c r="C4325">
        <v>562</v>
      </c>
    </row>
    <row r="4326" spans="1:3" x14ac:dyDescent="0.25">
      <c r="A4326" t="s">
        <v>268</v>
      </c>
      <c r="B4326" s="1">
        <v>44332</v>
      </c>
      <c r="C4326">
        <v>344</v>
      </c>
    </row>
    <row r="4327" spans="1:3" x14ac:dyDescent="0.25">
      <c r="A4327" t="s">
        <v>35</v>
      </c>
      <c r="B4327" s="1">
        <v>44332</v>
      </c>
      <c r="C4327">
        <v>614</v>
      </c>
    </row>
    <row r="4328" spans="1:3" x14ac:dyDescent="0.25">
      <c r="A4328" t="s">
        <v>151</v>
      </c>
      <c r="B4328" s="1">
        <v>44332</v>
      </c>
      <c r="C4328">
        <v>667</v>
      </c>
    </row>
    <row r="4329" spans="1:3" x14ac:dyDescent="0.25">
      <c r="A4329" t="s">
        <v>37</v>
      </c>
      <c r="B4329" s="1">
        <v>44332</v>
      </c>
      <c r="C4329">
        <v>294</v>
      </c>
    </row>
    <row r="4330" spans="1:3" x14ac:dyDescent="0.25">
      <c r="A4330" t="s">
        <v>207</v>
      </c>
      <c r="B4330" s="1">
        <v>44332</v>
      </c>
      <c r="C4330">
        <v>800</v>
      </c>
    </row>
    <row r="4331" spans="1:3" x14ac:dyDescent="0.25">
      <c r="A4331" t="s">
        <v>168</v>
      </c>
      <c r="B4331" s="1">
        <v>44332</v>
      </c>
      <c r="C4331">
        <v>169</v>
      </c>
    </row>
    <row r="4332" spans="1:3" x14ac:dyDescent="0.25">
      <c r="A4332" t="s">
        <v>166</v>
      </c>
      <c r="B4332" s="1">
        <v>44332</v>
      </c>
      <c r="C4332">
        <v>967</v>
      </c>
    </row>
    <row r="4333" spans="1:3" x14ac:dyDescent="0.25">
      <c r="A4333" t="s">
        <v>184</v>
      </c>
      <c r="B4333" s="1">
        <v>44332</v>
      </c>
      <c r="C4333">
        <v>850</v>
      </c>
    </row>
    <row r="4334" spans="1:3" x14ac:dyDescent="0.25">
      <c r="A4334" t="s">
        <v>147</v>
      </c>
      <c r="B4334" s="1">
        <v>44332</v>
      </c>
      <c r="C4334">
        <v>461</v>
      </c>
    </row>
    <row r="4335" spans="1:3" x14ac:dyDescent="0.25">
      <c r="A4335" t="s">
        <v>83</v>
      </c>
      <c r="B4335" s="1">
        <v>44332</v>
      </c>
      <c r="C4335">
        <v>268</v>
      </c>
    </row>
    <row r="4336" spans="1:3" x14ac:dyDescent="0.25">
      <c r="A4336" t="s">
        <v>86</v>
      </c>
      <c r="B4336" s="1">
        <v>44332</v>
      </c>
      <c r="C4336">
        <v>418</v>
      </c>
    </row>
    <row r="4337" spans="1:3" x14ac:dyDescent="0.25">
      <c r="A4337" t="s">
        <v>97</v>
      </c>
      <c r="B4337" s="1">
        <v>44332</v>
      </c>
      <c r="C4337">
        <v>706</v>
      </c>
    </row>
    <row r="4338" spans="1:3" x14ac:dyDescent="0.25">
      <c r="A4338" t="s">
        <v>149</v>
      </c>
      <c r="B4338" s="1">
        <v>44332</v>
      </c>
      <c r="C4338">
        <v>312</v>
      </c>
    </row>
    <row r="4339" spans="1:3" x14ac:dyDescent="0.25">
      <c r="A4339" t="s">
        <v>201</v>
      </c>
      <c r="B4339" s="1">
        <v>44332</v>
      </c>
      <c r="C4339">
        <v>403</v>
      </c>
    </row>
    <row r="4340" spans="1:3" x14ac:dyDescent="0.25">
      <c r="A4340" t="s">
        <v>48</v>
      </c>
      <c r="B4340" s="1">
        <v>44332</v>
      </c>
      <c r="C4340">
        <v>206</v>
      </c>
    </row>
    <row r="4341" spans="1:3" x14ac:dyDescent="0.25">
      <c r="A4341" t="s">
        <v>296</v>
      </c>
      <c r="B4341" s="1">
        <v>44332</v>
      </c>
      <c r="C4341">
        <v>339</v>
      </c>
    </row>
    <row r="4342" spans="1:3" x14ac:dyDescent="0.25">
      <c r="A4342" t="s">
        <v>214</v>
      </c>
      <c r="B4342" s="1">
        <v>44332</v>
      </c>
      <c r="C4342">
        <v>600</v>
      </c>
    </row>
    <row r="4343" spans="1:3" x14ac:dyDescent="0.25">
      <c r="A4343" t="s">
        <v>172</v>
      </c>
      <c r="B4343" s="1">
        <v>44332</v>
      </c>
      <c r="C4343">
        <v>123</v>
      </c>
    </row>
    <row r="4344" spans="1:3" x14ac:dyDescent="0.25">
      <c r="A4344" t="s">
        <v>198</v>
      </c>
      <c r="B4344" s="1">
        <v>44332</v>
      </c>
      <c r="C4344">
        <v>831</v>
      </c>
    </row>
    <row r="4345" spans="1:3" x14ac:dyDescent="0.25">
      <c r="A4345" t="s">
        <v>10</v>
      </c>
      <c r="B4345" s="1">
        <v>44332</v>
      </c>
      <c r="C4345">
        <v>313</v>
      </c>
    </row>
    <row r="4346" spans="1:3" x14ac:dyDescent="0.25">
      <c r="A4346" t="s">
        <v>75</v>
      </c>
      <c r="B4346" s="1">
        <v>44332</v>
      </c>
      <c r="C4346">
        <v>645</v>
      </c>
    </row>
    <row r="4347" spans="1:3" x14ac:dyDescent="0.25">
      <c r="A4347" t="s">
        <v>111</v>
      </c>
      <c r="B4347" s="1">
        <v>44332</v>
      </c>
      <c r="C4347">
        <v>688</v>
      </c>
    </row>
    <row r="4348" spans="1:3" x14ac:dyDescent="0.25">
      <c r="A4348" t="s">
        <v>143</v>
      </c>
      <c r="B4348" s="1">
        <v>44332</v>
      </c>
      <c r="C4348">
        <v>655</v>
      </c>
    </row>
    <row r="4349" spans="1:3" x14ac:dyDescent="0.25">
      <c r="A4349" t="s">
        <v>136</v>
      </c>
      <c r="B4349" s="1">
        <v>44332</v>
      </c>
      <c r="C4349">
        <v>124</v>
      </c>
    </row>
    <row r="4350" spans="1:3" x14ac:dyDescent="0.25">
      <c r="A4350" t="s">
        <v>10</v>
      </c>
      <c r="B4350" s="1">
        <v>44332</v>
      </c>
      <c r="C4350">
        <v>103</v>
      </c>
    </row>
    <row r="4351" spans="1:3" x14ac:dyDescent="0.25">
      <c r="A4351" t="s">
        <v>100</v>
      </c>
      <c r="B4351" s="1">
        <v>44332</v>
      </c>
      <c r="C4351">
        <v>471</v>
      </c>
    </row>
    <row r="4352" spans="1:3" x14ac:dyDescent="0.25">
      <c r="A4352" t="s">
        <v>228</v>
      </c>
      <c r="B4352" s="1">
        <v>44332</v>
      </c>
      <c r="C4352">
        <v>342</v>
      </c>
    </row>
    <row r="4353" spans="1:3" x14ac:dyDescent="0.25">
      <c r="A4353" t="s">
        <v>27</v>
      </c>
      <c r="B4353" s="1">
        <v>44332</v>
      </c>
      <c r="C4353">
        <v>339</v>
      </c>
    </row>
    <row r="4354" spans="1:3" x14ac:dyDescent="0.25">
      <c r="A4354" t="s">
        <v>76</v>
      </c>
      <c r="B4354" s="1">
        <v>44332</v>
      </c>
      <c r="C4354">
        <v>846</v>
      </c>
    </row>
    <row r="4355" spans="1:3" x14ac:dyDescent="0.25">
      <c r="A4355" t="s">
        <v>101</v>
      </c>
      <c r="B4355" s="1">
        <v>44332</v>
      </c>
      <c r="C4355">
        <v>653</v>
      </c>
    </row>
    <row r="4356" spans="1:3" x14ac:dyDescent="0.25">
      <c r="A4356" t="s">
        <v>257</v>
      </c>
      <c r="B4356" s="1">
        <v>44332</v>
      </c>
      <c r="C4356">
        <v>328</v>
      </c>
    </row>
    <row r="4357" spans="1:3" x14ac:dyDescent="0.25">
      <c r="A4357" t="s">
        <v>137</v>
      </c>
      <c r="B4357" s="1">
        <v>44332</v>
      </c>
      <c r="C4357">
        <v>212</v>
      </c>
    </row>
    <row r="4358" spans="1:3" x14ac:dyDescent="0.25">
      <c r="A4358" t="s">
        <v>12</v>
      </c>
      <c r="B4358" s="1">
        <v>44332</v>
      </c>
      <c r="C4358">
        <v>883</v>
      </c>
    </row>
    <row r="4359" spans="1:3" x14ac:dyDescent="0.25">
      <c r="A4359" t="s">
        <v>44</v>
      </c>
      <c r="B4359" s="1">
        <v>44332</v>
      </c>
      <c r="C4359">
        <v>154</v>
      </c>
    </row>
    <row r="4360" spans="1:3" x14ac:dyDescent="0.25">
      <c r="A4360" t="s">
        <v>228</v>
      </c>
      <c r="B4360" s="1">
        <v>44332</v>
      </c>
      <c r="C4360">
        <v>154</v>
      </c>
    </row>
    <row r="4361" spans="1:3" x14ac:dyDescent="0.25">
      <c r="A4361" t="s">
        <v>142</v>
      </c>
      <c r="B4361" s="1">
        <v>44332</v>
      </c>
      <c r="C4361">
        <v>177</v>
      </c>
    </row>
    <row r="4362" spans="1:3" x14ac:dyDescent="0.25">
      <c r="A4362" t="s">
        <v>272</v>
      </c>
      <c r="B4362" s="1">
        <v>44332</v>
      </c>
      <c r="C4362">
        <v>877</v>
      </c>
    </row>
    <row r="4363" spans="1:3" x14ac:dyDescent="0.25">
      <c r="A4363" t="s">
        <v>188</v>
      </c>
      <c r="B4363" s="1">
        <v>44332</v>
      </c>
      <c r="C4363">
        <v>572</v>
      </c>
    </row>
    <row r="4364" spans="1:3" x14ac:dyDescent="0.25">
      <c r="A4364" t="s">
        <v>126</v>
      </c>
      <c r="B4364" s="1">
        <v>44332</v>
      </c>
      <c r="C4364">
        <v>624</v>
      </c>
    </row>
    <row r="4365" spans="1:3" x14ac:dyDescent="0.25">
      <c r="A4365" t="s">
        <v>86</v>
      </c>
      <c r="B4365" s="1">
        <v>44332</v>
      </c>
      <c r="C4365">
        <v>407</v>
      </c>
    </row>
    <row r="4366" spans="1:3" x14ac:dyDescent="0.25">
      <c r="A4366" t="s">
        <v>245</v>
      </c>
      <c r="B4366" s="1">
        <v>44333</v>
      </c>
      <c r="C4366">
        <v>434</v>
      </c>
    </row>
    <row r="4367" spans="1:3" x14ac:dyDescent="0.25">
      <c r="A4367" t="s">
        <v>28</v>
      </c>
      <c r="B4367" s="1">
        <v>44333</v>
      </c>
      <c r="C4367">
        <v>681</v>
      </c>
    </row>
    <row r="4368" spans="1:3" x14ac:dyDescent="0.25">
      <c r="A4368" t="s">
        <v>270</v>
      </c>
      <c r="B4368" s="1">
        <v>44333</v>
      </c>
      <c r="C4368">
        <v>264</v>
      </c>
    </row>
    <row r="4369" spans="1:3" x14ac:dyDescent="0.25">
      <c r="A4369" t="s">
        <v>20</v>
      </c>
      <c r="B4369" s="1">
        <v>44333</v>
      </c>
      <c r="C4369">
        <v>683</v>
      </c>
    </row>
    <row r="4370" spans="1:3" x14ac:dyDescent="0.25">
      <c r="A4370" t="s">
        <v>43</v>
      </c>
      <c r="B4370" s="1">
        <v>44333</v>
      </c>
      <c r="C4370">
        <v>255</v>
      </c>
    </row>
    <row r="4371" spans="1:3" x14ac:dyDescent="0.25">
      <c r="A4371" t="s">
        <v>274</v>
      </c>
      <c r="B4371" s="1">
        <v>44333</v>
      </c>
      <c r="C4371">
        <v>535</v>
      </c>
    </row>
    <row r="4372" spans="1:3" x14ac:dyDescent="0.25">
      <c r="A4372" t="s">
        <v>264</v>
      </c>
      <c r="B4372" s="1">
        <v>44333</v>
      </c>
      <c r="C4372">
        <v>559</v>
      </c>
    </row>
    <row r="4373" spans="1:3" x14ac:dyDescent="0.25">
      <c r="A4373" t="s">
        <v>32</v>
      </c>
      <c r="B4373" s="1">
        <v>44333</v>
      </c>
      <c r="C4373">
        <v>710</v>
      </c>
    </row>
    <row r="4374" spans="1:3" x14ac:dyDescent="0.25">
      <c r="A4374" t="s">
        <v>283</v>
      </c>
      <c r="B4374" s="1">
        <v>44333</v>
      </c>
      <c r="C4374">
        <v>401</v>
      </c>
    </row>
    <row r="4375" spans="1:3" x14ac:dyDescent="0.25">
      <c r="A4375" t="s">
        <v>295</v>
      </c>
      <c r="B4375" s="1">
        <v>44333</v>
      </c>
      <c r="C4375">
        <v>148</v>
      </c>
    </row>
    <row r="4376" spans="1:3" x14ac:dyDescent="0.25">
      <c r="A4376" t="s">
        <v>142</v>
      </c>
      <c r="B4376" s="1">
        <v>44333</v>
      </c>
      <c r="C4376">
        <v>537</v>
      </c>
    </row>
    <row r="4377" spans="1:3" x14ac:dyDescent="0.25">
      <c r="A4377" t="s">
        <v>211</v>
      </c>
      <c r="B4377" s="1">
        <v>44333</v>
      </c>
      <c r="C4377">
        <v>375</v>
      </c>
    </row>
    <row r="4378" spans="1:3" x14ac:dyDescent="0.25">
      <c r="A4378" t="s">
        <v>99</v>
      </c>
      <c r="B4378" s="1">
        <v>44333</v>
      </c>
      <c r="C4378">
        <v>110</v>
      </c>
    </row>
    <row r="4379" spans="1:3" x14ac:dyDescent="0.25">
      <c r="A4379" t="s">
        <v>238</v>
      </c>
      <c r="B4379" s="1">
        <v>44333</v>
      </c>
      <c r="C4379">
        <v>114</v>
      </c>
    </row>
    <row r="4380" spans="1:3" x14ac:dyDescent="0.25">
      <c r="A4380" t="s">
        <v>144</v>
      </c>
      <c r="B4380" s="1">
        <v>44333</v>
      </c>
      <c r="C4380">
        <v>481</v>
      </c>
    </row>
    <row r="4381" spans="1:3" x14ac:dyDescent="0.25">
      <c r="A4381" t="s">
        <v>279</v>
      </c>
      <c r="B4381" s="1">
        <v>44333</v>
      </c>
      <c r="C4381">
        <v>115</v>
      </c>
    </row>
    <row r="4382" spans="1:3" x14ac:dyDescent="0.25">
      <c r="A4382" t="s">
        <v>157</v>
      </c>
      <c r="B4382" s="1">
        <v>44333</v>
      </c>
      <c r="C4382">
        <v>794</v>
      </c>
    </row>
    <row r="4383" spans="1:3" x14ac:dyDescent="0.25">
      <c r="A4383" t="s">
        <v>252</v>
      </c>
      <c r="B4383" s="1">
        <v>44333</v>
      </c>
      <c r="C4383">
        <v>867</v>
      </c>
    </row>
    <row r="4384" spans="1:3" x14ac:dyDescent="0.25">
      <c r="A4384" t="s">
        <v>182</v>
      </c>
      <c r="B4384" s="1">
        <v>44333</v>
      </c>
      <c r="C4384">
        <v>626</v>
      </c>
    </row>
    <row r="4385" spans="1:3" x14ac:dyDescent="0.25">
      <c r="A4385" t="s">
        <v>54</v>
      </c>
      <c r="B4385" s="1">
        <v>44333</v>
      </c>
      <c r="C4385">
        <v>977</v>
      </c>
    </row>
    <row r="4386" spans="1:3" x14ac:dyDescent="0.25">
      <c r="A4386" t="s">
        <v>78</v>
      </c>
      <c r="B4386" s="1">
        <v>44333</v>
      </c>
      <c r="C4386">
        <v>736</v>
      </c>
    </row>
    <row r="4387" spans="1:3" x14ac:dyDescent="0.25">
      <c r="A4387" t="s">
        <v>89</v>
      </c>
      <c r="B4387" s="1">
        <v>44333</v>
      </c>
      <c r="C4387">
        <v>985</v>
      </c>
    </row>
    <row r="4388" spans="1:3" x14ac:dyDescent="0.25">
      <c r="A4388" t="s">
        <v>279</v>
      </c>
      <c r="B4388" s="1">
        <v>44333</v>
      </c>
      <c r="C4388">
        <v>991</v>
      </c>
    </row>
    <row r="4389" spans="1:3" x14ac:dyDescent="0.25">
      <c r="A4389" t="s">
        <v>180</v>
      </c>
      <c r="B4389" s="1">
        <v>44333</v>
      </c>
      <c r="C4389">
        <v>522</v>
      </c>
    </row>
    <row r="4390" spans="1:3" x14ac:dyDescent="0.25">
      <c r="A4390" t="s">
        <v>235</v>
      </c>
      <c r="B4390" s="1">
        <v>44333</v>
      </c>
      <c r="C4390">
        <v>411</v>
      </c>
    </row>
    <row r="4391" spans="1:3" x14ac:dyDescent="0.25">
      <c r="A4391" t="s">
        <v>110</v>
      </c>
      <c r="B4391" s="1">
        <v>44333</v>
      </c>
      <c r="C4391">
        <v>135</v>
      </c>
    </row>
    <row r="4392" spans="1:3" x14ac:dyDescent="0.25">
      <c r="A4392" t="s">
        <v>6</v>
      </c>
      <c r="B4392" s="1">
        <v>44333</v>
      </c>
      <c r="C4392">
        <v>192</v>
      </c>
    </row>
    <row r="4393" spans="1:3" x14ac:dyDescent="0.25">
      <c r="A4393" t="s">
        <v>33</v>
      </c>
      <c r="B4393" s="1">
        <v>44333</v>
      </c>
      <c r="C4393">
        <v>913</v>
      </c>
    </row>
    <row r="4394" spans="1:3" x14ac:dyDescent="0.25">
      <c r="A4394" t="s">
        <v>76</v>
      </c>
      <c r="B4394" s="1">
        <v>44333</v>
      </c>
      <c r="C4394">
        <v>141</v>
      </c>
    </row>
    <row r="4395" spans="1:3" x14ac:dyDescent="0.25">
      <c r="A4395" t="s">
        <v>119</v>
      </c>
      <c r="B4395" s="1">
        <v>44333</v>
      </c>
      <c r="C4395">
        <v>756</v>
      </c>
    </row>
    <row r="4396" spans="1:3" x14ac:dyDescent="0.25">
      <c r="A4396" t="s">
        <v>268</v>
      </c>
      <c r="B4396" s="1">
        <v>44333</v>
      </c>
      <c r="C4396">
        <v>606</v>
      </c>
    </row>
    <row r="4397" spans="1:3" x14ac:dyDescent="0.25">
      <c r="A4397" t="s">
        <v>251</v>
      </c>
      <c r="B4397" s="1">
        <v>44333</v>
      </c>
      <c r="C4397">
        <v>760</v>
      </c>
    </row>
    <row r="4398" spans="1:3" x14ac:dyDescent="0.25">
      <c r="A4398" t="s">
        <v>210</v>
      </c>
      <c r="B4398" s="1">
        <v>44333</v>
      </c>
      <c r="C4398">
        <v>760</v>
      </c>
    </row>
    <row r="4399" spans="1:3" x14ac:dyDescent="0.25">
      <c r="A4399" t="s">
        <v>229</v>
      </c>
      <c r="B4399" s="1">
        <v>44333</v>
      </c>
      <c r="C4399">
        <v>904</v>
      </c>
    </row>
    <row r="4400" spans="1:3" x14ac:dyDescent="0.25">
      <c r="A4400" t="s">
        <v>28</v>
      </c>
      <c r="B4400" s="1">
        <v>44333</v>
      </c>
      <c r="C4400">
        <v>435</v>
      </c>
    </row>
    <row r="4401" spans="1:3" x14ac:dyDescent="0.25">
      <c r="A4401" t="s">
        <v>226</v>
      </c>
      <c r="B4401" s="1">
        <v>44333</v>
      </c>
      <c r="C4401">
        <v>573</v>
      </c>
    </row>
    <row r="4402" spans="1:3" x14ac:dyDescent="0.25">
      <c r="A4402" t="s">
        <v>6</v>
      </c>
      <c r="B4402" s="1">
        <v>44333</v>
      </c>
      <c r="C4402">
        <v>652</v>
      </c>
    </row>
    <row r="4403" spans="1:3" x14ac:dyDescent="0.25">
      <c r="A4403" t="s">
        <v>241</v>
      </c>
      <c r="B4403" s="1">
        <v>44333</v>
      </c>
      <c r="C4403">
        <v>357</v>
      </c>
    </row>
    <row r="4404" spans="1:3" x14ac:dyDescent="0.25">
      <c r="A4404" t="s">
        <v>301</v>
      </c>
      <c r="B4404" s="1">
        <v>44333</v>
      </c>
      <c r="C4404">
        <v>770</v>
      </c>
    </row>
    <row r="4405" spans="1:3" x14ac:dyDescent="0.25">
      <c r="A4405" t="s">
        <v>72</v>
      </c>
      <c r="B4405" s="1">
        <v>44333</v>
      </c>
      <c r="C4405">
        <v>142</v>
      </c>
    </row>
    <row r="4406" spans="1:3" x14ac:dyDescent="0.25">
      <c r="A4406" t="s">
        <v>167</v>
      </c>
      <c r="B4406" s="1">
        <v>44333</v>
      </c>
      <c r="C4406">
        <v>155</v>
      </c>
    </row>
    <row r="4407" spans="1:3" x14ac:dyDescent="0.25">
      <c r="A4407" t="s">
        <v>166</v>
      </c>
      <c r="B4407" s="1">
        <v>44333</v>
      </c>
      <c r="C4407">
        <v>498</v>
      </c>
    </row>
    <row r="4408" spans="1:3" x14ac:dyDescent="0.25">
      <c r="A4408" t="s">
        <v>195</v>
      </c>
      <c r="B4408" s="1">
        <v>44333</v>
      </c>
      <c r="C4408">
        <v>188</v>
      </c>
    </row>
    <row r="4409" spans="1:3" x14ac:dyDescent="0.25">
      <c r="A4409" t="s">
        <v>111</v>
      </c>
      <c r="B4409" s="1">
        <v>44333</v>
      </c>
      <c r="C4409">
        <v>268</v>
      </c>
    </row>
    <row r="4410" spans="1:3" x14ac:dyDescent="0.25">
      <c r="A4410" t="s">
        <v>37</v>
      </c>
      <c r="B4410" s="1">
        <v>44333</v>
      </c>
      <c r="C4410">
        <v>222</v>
      </c>
    </row>
    <row r="4411" spans="1:3" x14ac:dyDescent="0.25">
      <c r="A4411" t="s">
        <v>184</v>
      </c>
      <c r="B4411" s="1">
        <v>44333</v>
      </c>
      <c r="C4411">
        <v>319</v>
      </c>
    </row>
    <row r="4412" spans="1:3" x14ac:dyDescent="0.25">
      <c r="A4412" t="s">
        <v>9</v>
      </c>
      <c r="B4412" s="1">
        <v>44334</v>
      </c>
      <c r="C4412">
        <v>304</v>
      </c>
    </row>
    <row r="4413" spans="1:3" x14ac:dyDescent="0.25">
      <c r="A4413" t="s">
        <v>54</v>
      </c>
      <c r="B4413" s="1">
        <v>44334</v>
      </c>
      <c r="C4413">
        <v>741</v>
      </c>
    </row>
    <row r="4414" spans="1:3" x14ac:dyDescent="0.25">
      <c r="A4414" t="s">
        <v>27</v>
      </c>
      <c r="B4414" s="1">
        <v>44334</v>
      </c>
      <c r="C4414">
        <v>279</v>
      </c>
    </row>
    <row r="4415" spans="1:3" x14ac:dyDescent="0.25">
      <c r="A4415" t="s">
        <v>227</v>
      </c>
      <c r="B4415" s="1">
        <v>44334</v>
      </c>
      <c r="C4415">
        <v>525</v>
      </c>
    </row>
    <row r="4416" spans="1:3" x14ac:dyDescent="0.25">
      <c r="A4416" t="s">
        <v>223</v>
      </c>
      <c r="B4416" s="1">
        <v>44334</v>
      </c>
      <c r="C4416">
        <v>795</v>
      </c>
    </row>
    <row r="4417" spans="1:3" x14ac:dyDescent="0.25">
      <c r="A4417" t="s">
        <v>16</v>
      </c>
      <c r="B4417" s="1">
        <v>44334</v>
      </c>
      <c r="C4417">
        <v>305</v>
      </c>
    </row>
    <row r="4418" spans="1:3" x14ac:dyDescent="0.25">
      <c r="A4418" t="s">
        <v>281</v>
      </c>
      <c r="B4418" s="1">
        <v>44334</v>
      </c>
      <c r="C4418">
        <v>150</v>
      </c>
    </row>
    <row r="4419" spans="1:3" x14ac:dyDescent="0.25">
      <c r="A4419" t="s">
        <v>30</v>
      </c>
      <c r="B4419" s="1">
        <v>44334</v>
      </c>
      <c r="C4419">
        <v>501</v>
      </c>
    </row>
    <row r="4420" spans="1:3" x14ac:dyDescent="0.25">
      <c r="A4420" t="s">
        <v>262</v>
      </c>
      <c r="B4420" s="1">
        <v>44334</v>
      </c>
      <c r="C4420">
        <v>134</v>
      </c>
    </row>
    <row r="4421" spans="1:3" x14ac:dyDescent="0.25">
      <c r="A4421" t="s">
        <v>28</v>
      </c>
      <c r="B4421" s="1">
        <v>44334</v>
      </c>
      <c r="C4421">
        <v>977</v>
      </c>
    </row>
    <row r="4422" spans="1:3" x14ac:dyDescent="0.25">
      <c r="A4422" t="s">
        <v>7</v>
      </c>
      <c r="B4422" s="1">
        <v>44334</v>
      </c>
      <c r="C4422">
        <v>196</v>
      </c>
    </row>
    <row r="4423" spans="1:3" x14ac:dyDescent="0.25">
      <c r="A4423" t="s">
        <v>100</v>
      </c>
      <c r="B4423" s="1">
        <v>44334</v>
      </c>
      <c r="C4423">
        <v>943</v>
      </c>
    </row>
    <row r="4424" spans="1:3" x14ac:dyDescent="0.25">
      <c r="A4424" t="s">
        <v>48</v>
      </c>
      <c r="B4424" s="1">
        <v>44334</v>
      </c>
      <c r="C4424">
        <v>337</v>
      </c>
    </row>
    <row r="4425" spans="1:3" x14ac:dyDescent="0.25">
      <c r="A4425" t="s">
        <v>139</v>
      </c>
      <c r="B4425" s="1">
        <v>44334</v>
      </c>
      <c r="C4425">
        <v>959</v>
      </c>
    </row>
    <row r="4426" spans="1:3" x14ac:dyDescent="0.25">
      <c r="A4426" t="s">
        <v>36</v>
      </c>
      <c r="B4426" s="1">
        <v>44334</v>
      </c>
      <c r="C4426">
        <v>583</v>
      </c>
    </row>
    <row r="4427" spans="1:3" x14ac:dyDescent="0.25">
      <c r="A4427" t="s">
        <v>114</v>
      </c>
      <c r="B4427" s="1">
        <v>44334</v>
      </c>
      <c r="C4427">
        <v>984</v>
      </c>
    </row>
    <row r="4428" spans="1:3" x14ac:dyDescent="0.25">
      <c r="A4428" t="s">
        <v>273</v>
      </c>
      <c r="B4428" s="1">
        <v>44334</v>
      </c>
      <c r="C4428">
        <v>959</v>
      </c>
    </row>
    <row r="4429" spans="1:3" x14ac:dyDescent="0.25">
      <c r="A4429" t="s">
        <v>207</v>
      </c>
      <c r="B4429" s="1">
        <v>44334</v>
      </c>
      <c r="C4429">
        <v>785</v>
      </c>
    </row>
    <row r="4430" spans="1:3" x14ac:dyDescent="0.25">
      <c r="A4430" t="s">
        <v>134</v>
      </c>
      <c r="B4430" s="1">
        <v>44334</v>
      </c>
      <c r="C4430">
        <v>533</v>
      </c>
    </row>
    <row r="4431" spans="1:3" x14ac:dyDescent="0.25">
      <c r="A4431" t="s">
        <v>292</v>
      </c>
      <c r="B4431" s="1">
        <v>44334</v>
      </c>
      <c r="C4431">
        <v>572</v>
      </c>
    </row>
    <row r="4432" spans="1:3" x14ac:dyDescent="0.25">
      <c r="A4432" t="s">
        <v>103</v>
      </c>
      <c r="B4432" s="1">
        <v>44334</v>
      </c>
      <c r="C4432">
        <v>807</v>
      </c>
    </row>
    <row r="4433" spans="1:3" x14ac:dyDescent="0.25">
      <c r="A4433" t="s">
        <v>47</v>
      </c>
      <c r="B4433" s="1">
        <v>44334</v>
      </c>
      <c r="C4433">
        <v>587</v>
      </c>
    </row>
    <row r="4434" spans="1:3" x14ac:dyDescent="0.25">
      <c r="A4434" t="s">
        <v>147</v>
      </c>
      <c r="B4434" s="1">
        <v>44334</v>
      </c>
      <c r="C4434">
        <v>109</v>
      </c>
    </row>
    <row r="4435" spans="1:3" x14ac:dyDescent="0.25">
      <c r="A4435" t="s">
        <v>124</v>
      </c>
      <c r="B4435" s="1">
        <v>44334</v>
      </c>
      <c r="C4435">
        <v>686</v>
      </c>
    </row>
    <row r="4436" spans="1:3" x14ac:dyDescent="0.25">
      <c r="A4436" t="s">
        <v>128</v>
      </c>
      <c r="B4436" s="1">
        <v>44334</v>
      </c>
      <c r="C4436">
        <v>391</v>
      </c>
    </row>
    <row r="4437" spans="1:3" x14ac:dyDescent="0.25">
      <c r="A4437" t="s">
        <v>270</v>
      </c>
      <c r="B4437" s="1">
        <v>44334</v>
      </c>
      <c r="C4437">
        <v>259</v>
      </c>
    </row>
    <row r="4438" spans="1:3" x14ac:dyDescent="0.25">
      <c r="A4438" t="s">
        <v>185</v>
      </c>
      <c r="B4438" s="1">
        <v>44334</v>
      </c>
      <c r="C4438">
        <v>268</v>
      </c>
    </row>
    <row r="4439" spans="1:3" x14ac:dyDescent="0.25">
      <c r="A4439" t="s">
        <v>74</v>
      </c>
      <c r="B4439" s="1">
        <v>44334</v>
      </c>
      <c r="C4439">
        <v>899</v>
      </c>
    </row>
    <row r="4440" spans="1:3" x14ac:dyDescent="0.25">
      <c r="A4440" t="s">
        <v>142</v>
      </c>
      <c r="B4440" s="1">
        <v>44334</v>
      </c>
      <c r="C4440">
        <v>338</v>
      </c>
    </row>
    <row r="4441" spans="1:3" x14ac:dyDescent="0.25">
      <c r="A4441" t="s">
        <v>202</v>
      </c>
      <c r="B4441" s="1">
        <v>44334</v>
      </c>
      <c r="C4441">
        <v>171</v>
      </c>
    </row>
    <row r="4442" spans="1:3" x14ac:dyDescent="0.25">
      <c r="A4442" t="s">
        <v>26</v>
      </c>
      <c r="B4442" s="1">
        <v>44334</v>
      </c>
      <c r="C4442">
        <v>595</v>
      </c>
    </row>
    <row r="4443" spans="1:3" x14ac:dyDescent="0.25">
      <c r="A4443" t="s">
        <v>23</v>
      </c>
      <c r="B4443" s="1">
        <v>44334</v>
      </c>
      <c r="C4443">
        <v>970</v>
      </c>
    </row>
    <row r="4444" spans="1:3" x14ac:dyDescent="0.25">
      <c r="A4444" t="s">
        <v>214</v>
      </c>
      <c r="B4444" s="1">
        <v>44334</v>
      </c>
      <c r="C4444">
        <v>686</v>
      </c>
    </row>
    <row r="4445" spans="1:3" x14ac:dyDescent="0.25">
      <c r="A4445" t="s">
        <v>293</v>
      </c>
      <c r="B4445" s="1">
        <v>44334</v>
      </c>
      <c r="C4445">
        <v>318</v>
      </c>
    </row>
    <row r="4446" spans="1:3" x14ac:dyDescent="0.25">
      <c r="A4446" t="s">
        <v>182</v>
      </c>
      <c r="B4446" s="1">
        <v>44334</v>
      </c>
      <c r="C4446">
        <v>449</v>
      </c>
    </row>
    <row r="4447" spans="1:3" x14ac:dyDescent="0.25">
      <c r="A4447" t="s">
        <v>168</v>
      </c>
      <c r="B4447" s="1">
        <v>44334</v>
      </c>
      <c r="C4447">
        <v>168</v>
      </c>
    </row>
    <row r="4448" spans="1:3" x14ac:dyDescent="0.25">
      <c r="A4448" t="s">
        <v>138</v>
      </c>
      <c r="B4448" s="1">
        <v>44334</v>
      </c>
      <c r="C4448">
        <v>645</v>
      </c>
    </row>
    <row r="4449" spans="1:3" x14ac:dyDescent="0.25">
      <c r="A4449" t="s">
        <v>276</v>
      </c>
      <c r="B4449" s="1">
        <v>44334</v>
      </c>
      <c r="C4449">
        <v>554</v>
      </c>
    </row>
    <row r="4450" spans="1:3" x14ac:dyDescent="0.25">
      <c r="A4450" t="s">
        <v>130</v>
      </c>
      <c r="B4450" s="1">
        <v>44334</v>
      </c>
      <c r="C4450">
        <v>673</v>
      </c>
    </row>
    <row r="4451" spans="1:3" x14ac:dyDescent="0.25">
      <c r="A4451" t="s">
        <v>171</v>
      </c>
      <c r="B4451" s="1">
        <v>44334</v>
      </c>
      <c r="C4451">
        <v>294</v>
      </c>
    </row>
    <row r="4452" spans="1:3" x14ac:dyDescent="0.25">
      <c r="A4452" t="s">
        <v>146</v>
      </c>
      <c r="B4452" s="1">
        <v>44334</v>
      </c>
      <c r="C4452">
        <v>480</v>
      </c>
    </row>
    <row r="4453" spans="1:3" x14ac:dyDescent="0.25">
      <c r="A4453" t="s">
        <v>23</v>
      </c>
      <c r="B4453" s="1">
        <v>44334</v>
      </c>
      <c r="C4453">
        <v>797</v>
      </c>
    </row>
    <row r="4454" spans="1:3" x14ac:dyDescent="0.25">
      <c r="A4454" t="s">
        <v>262</v>
      </c>
      <c r="B4454" s="1">
        <v>44334</v>
      </c>
      <c r="C4454">
        <v>550</v>
      </c>
    </row>
    <row r="4455" spans="1:3" x14ac:dyDescent="0.25">
      <c r="A4455" t="s">
        <v>274</v>
      </c>
      <c r="B4455" s="1">
        <v>44334</v>
      </c>
      <c r="C4455">
        <v>995</v>
      </c>
    </row>
    <row r="4456" spans="1:3" x14ac:dyDescent="0.25">
      <c r="A4456" t="s">
        <v>209</v>
      </c>
      <c r="B4456" s="1">
        <v>44334</v>
      </c>
      <c r="C4456">
        <v>335</v>
      </c>
    </row>
    <row r="4457" spans="1:3" x14ac:dyDescent="0.25">
      <c r="A4457" t="s">
        <v>161</v>
      </c>
      <c r="B4457" s="1">
        <v>44334</v>
      </c>
      <c r="C4457">
        <v>711</v>
      </c>
    </row>
    <row r="4458" spans="1:3" x14ac:dyDescent="0.25">
      <c r="A4458" t="s">
        <v>138</v>
      </c>
      <c r="B4458" s="1">
        <v>44334</v>
      </c>
      <c r="C4458">
        <v>857</v>
      </c>
    </row>
    <row r="4459" spans="1:3" x14ac:dyDescent="0.25">
      <c r="A4459" t="s">
        <v>172</v>
      </c>
      <c r="B4459" s="1">
        <v>44334</v>
      </c>
      <c r="C4459">
        <v>351</v>
      </c>
    </row>
    <row r="4460" spans="1:3" x14ac:dyDescent="0.25">
      <c r="A4460" t="s">
        <v>121</v>
      </c>
      <c r="B4460" s="1">
        <v>44334</v>
      </c>
      <c r="C4460">
        <v>845</v>
      </c>
    </row>
    <row r="4461" spans="1:3" x14ac:dyDescent="0.25">
      <c r="A4461" t="s">
        <v>271</v>
      </c>
      <c r="B4461" s="1">
        <v>44334</v>
      </c>
      <c r="C4461">
        <v>902</v>
      </c>
    </row>
    <row r="4462" spans="1:3" x14ac:dyDescent="0.25">
      <c r="A4462" t="s">
        <v>181</v>
      </c>
      <c r="B4462" s="1">
        <v>44334</v>
      </c>
      <c r="C4462">
        <v>246</v>
      </c>
    </row>
    <row r="4463" spans="1:3" x14ac:dyDescent="0.25">
      <c r="A4463" t="s">
        <v>4</v>
      </c>
      <c r="B4463" s="1">
        <v>44334</v>
      </c>
      <c r="C4463">
        <v>155</v>
      </c>
    </row>
    <row r="4464" spans="1:3" x14ac:dyDescent="0.25">
      <c r="A4464" t="s">
        <v>23</v>
      </c>
      <c r="B4464" s="1">
        <v>44334</v>
      </c>
      <c r="C4464">
        <v>981</v>
      </c>
    </row>
    <row r="4465" spans="1:3" x14ac:dyDescent="0.25">
      <c r="A4465" t="s">
        <v>45</v>
      </c>
      <c r="B4465" s="1">
        <v>44334</v>
      </c>
      <c r="C4465">
        <v>125</v>
      </c>
    </row>
    <row r="4466" spans="1:3" x14ac:dyDescent="0.25">
      <c r="A4466" t="s">
        <v>162</v>
      </c>
      <c r="B4466" s="1">
        <v>44334</v>
      </c>
      <c r="C4466">
        <v>269</v>
      </c>
    </row>
    <row r="4467" spans="1:3" x14ac:dyDescent="0.25">
      <c r="A4467" t="s">
        <v>210</v>
      </c>
      <c r="B4467" s="1">
        <v>44334</v>
      </c>
      <c r="C4467">
        <v>421</v>
      </c>
    </row>
    <row r="4468" spans="1:3" x14ac:dyDescent="0.25">
      <c r="A4468" t="s">
        <v>225</v>
      </c>
      <c r="B4468" s="1">
        <v>44334</v>
      </c>
      <c r="C4468">
        <v>271</v>
      </c>
    </row>
    <row r="4469" spans="1:3" x14ac:dyDescent="0.25">
      <c r="A4469" t="s">
        <v>41</v>
      </c>
      <c r="B4469" s="1">
        <v>44334</v>
      </c>
      <c r="C4469">
        <v>122</v>
      </c>
    </row>
    <row r="4470" spans="1:3" x14ac:dyDescent="0.25">
      <c r="A4470" t="s">
        <v>58</v>
      </c>
      <c r="B4470" s="1">
        <v>44334</v>
      </c>
      <c r="C4470">
        <v>338</v>
      </c>
    </row>
    <row r="4471" spans="1:3" x14ac:dyDescent="0.25">
      <c r="A4471" t="s">
        <v>302</v>
      </c>
      <c r="B4471" s="1">
        <v>44334</v>
      </c>
      <c r="C4471">
        <v>276</v>
      </c>
    </row>
    <row r="4472" spans="1:3" x14ac:dyDescent="0.25">
      <c r="A4472" t="s">
        <v>160</v>
      </c>
      <c r="B4472" s="1">
        <v>44335</v>
      </c>
      <c r="C4472">
        <v>493</v>
      </c>
    </row>
    <row r="4473" spans="1:3" x14ac:dyDescent="0.25">
      <c r="A4473" t="s">
        <v>171</v>
      </c>
      <c r="B4473" s="1">
        <v>44335</v>
      </c>
      <c r="C4473">
        <v>859</v>
      </c>
    </row>
    <row r="4474" spans="1:3" x14ac:dyDescent="0.25">
      <c r="A4474" t="s">
        <v>30</v>
      </c>
      <c r="B4474" s="1">
        <v>44335</v>
      </c>
      <c r="C4474">
        <v>213</v>
      </c>
    </row>
    <row r="4475" spans="1:3" x14ac:dyDescent="0.25">
      <c r="A4475" t="s">
        <v>161</v>
      </c>
      <c r="B4475" s="1">
        <v>44335</v>
      </c>
      <c r="C4475">
        <v>574</v>
      </c>
    </row>
    <row r="4476" spans="1:3" x14ac:dyDescent="0.25">
      <c r="A4476" t="s">
        <v>182</v>
      </c>
      <c r="B4476" s="1">
        <v>44335</v>
      </c>
      <c r="C4476">
        <v>260</v>
      </c>
    </row>
    <row r="4477" spans="1:3" x14ac:dyDescent="0.25">
      <c r="A4477" t="s">
        <v>9</v>
      </c>
      <c r="B4477" s="1">
        <v>44335</v>
      </c>
      <c r="C4477">
        <v>144</v>
      </c>
    </row>
    <row r="4478" spans="1:3" x14ac:dyDescent="0.25">
      <c r="A4478" t="s">
        <v>58</v>
      </c>
      <c r="B4478" s="1">
        <v>44335</v>
      </c>
      <c r="C4478">
        <v>657</v>
      </c>
    </row>
    <row r="4479" spans="1:3" x14ac:dyDescent="0.25">
      <c r="A4479" t="s">
        <v>160</v>
      </c>
      <c r="B4479" s="1">
        <v>44335</v>
      </c>
      <c r="C4479">
        <v>666</v>
      </c>
    </row>
    <row r="4480" spans="1:3" x14ac:dyDescent="0.25">
      <c r="A4480" t="s">
        <v>65</v>
      </c>
      <c r="B4480" s="1">
        <v>44335</v>
      </c>
      <c r="C4480">
        <v>149</v>
      </c>
    </row>
    <row r="4481" spans="1:3" x14ac:dyDescent="0.25">
      <c r="A4481" t="s">
        <v>220</v>
      </c>
      <c r="B4481" s="1">
        <v>44335</v>
      </c>
      <c r="C4481">
        <v>279</v>
      </c>
    </row>
    <row r="4482" spans="1:3" x14ac:dyDescent="0.25">
      <c r="A4482" t="s">
        <v>40</v>
      </c>
      <c r="B4482" s="1">
        <v>44335</v>
      </c>
      <c r="C4482">
        <v>256</v>
      </c>
    </row>
    <row r="4483" spans="1:3" x14ac:dyDescent="0.25">
      <c r="A4483" t="s">
        <v>157</v>
      </c>
      <c r="B4483" s="1">
        <v>44335</v>
      </c>
      <c r="C4483">
        <v>372</v>
      </c>
    </row>
    <row r="4484" spans="1:3" x14ac:dyDescent="0.25">
      <c r="A4484" t="s">
        <v>204</v>
      </c>
      <c r="B4484" s="1">
        <v>44335</v>
      </c>
      <c r="C4484">
        <v>432</v>
      </c>
    </row>
    <row r="4485" spans="1:3" x14ac:dyDescent="0.25">
      <c r="A4485" t="s">
        <v>202</v>
      </c>
      <c r="B4485" s="1">
        <v>44335</v>
      </c>
      <c r="C4485">
        <v>429</v>
      </c>
    </row>
    <row r="4486" spans="1:3" x14ac:dyDescent="0.25">
      <c r="A4486" t="s">
        <v>79</v>
      </c>
      <c r="B4486" s="1">
        <v>44335</v>
      </c>
      <c r="C4486">
        <v>581</v>
      </c>
    </row>
    <row r="4487" spans="1:3" x14ac:dyDescent="0.25">
      <c r="A4487" t="s">
        <v>289</v>
      </c>
      <c r="B4487" s="1">
        <v>44335</v>
      </c>
      <c r="C4487">
        <v>401</v>
      </c>
    </row>
    <row r="4488" spans="1:3" x14ac:dyDescent="0.25">
      <c r="A4488" t="s">
        <v>270</v>
      </c>
      <c r="B4488" s="1">
        <v>44335</v>
      </c>
      <c r="C4488">
        <v>301</v>
      </c>
    </row>
    <row r="4489" spans="1:3" x14ac:dyDescent="0.25">
      <c r="A4489" t="s">
        <v>185</v>
      </c>
      <c r="B4489" s="1">
        <v>44335</v>
      </c>
      <c r="C4489">
        <v>667</v>
      </c>
    </row>
    <row r="4490" spans="1:3" x14ac:dyDescent="0.25">
      <c r="A4490" t="s">
        <v>262</v>
      </c>
      <c r="B4490" s="1">
        <v>44335</v>
      </c>
      <c r="C4490">
        <v>581</v>
      </c>
    </row>
    <row r="4491" spans="1:3" x14ac:dyDescent="0.25">
      <c r="A4491" t="s">
        <v>86</v>
      </c>
      <c r="B4491" s="1">
        <v>44335</v>
      </c>
      <c r="C4491">
        <v>217</v>
      </c>
    </row>
    <row r="4492" spans="1:3" x14ac:dyDescent="0.25">
      <c r="A4492" t="s">
        <v>10</v>
      </c>
      <c r="B4492" s="1">
        <v>44335</v>
      </c>
      <c r="C4492">
        <v>667</v>
      </c>
    </row>
    <row r="4493" spans="1:3" x14ac:dyDescent="0.25">
      <c r="A4493" t="s">
        <v>38</v>
      </c>
      <c r="B4493" s="1">
        <v>44335</v>
      </c>
      <c r="C4493">
        <v>423</v>
      </c>
    </row>
    <row r="4494" spans="1:3" x14ac:dyDescent="0.25">
      <c r="A4494" t="s">
        <v>13</v>
      </c>
      <c r="B4494" s="1">
        <v>44335</v>
      </c>
      <c r="C4494">
        <v>689</v>
      </c>
    </row>
    <row r="4495" spans="1:3" x14ac:dyDescent="0.25">
      <c r="A4495" t="s">
        <v>233</v>
      </c>
      <c r="B4495" s="1">
        <v>44335</v>
      </c>
      <c r="C4495">
        <v>834</v>
      </c>
    </row>
    <row r="4496" spans="1:3" x14ac:dyDescent="0.25">
      <c r="A4496" t="s">
        <v>63</v>
      </c>
      <c r="B4496" s="1">
        <v>44335</v>
      </c>
      <c r="C4496">
        <v>379</v>
      </c>
    </row>
    <row r="4497" spans="1:3" x14ac:dyDescent="0.25">
      <c r="A4497" t="s">
        <v>169</v>
      </c>
      <c r="B4497" s="1">
        <v>44335</v>
      </c>
      <c r="C4497">
        <v>872</v>
      </c>
    </row>
    <row r="4498" spans="1:3" x14ac:dyDescent="0.25">
      <c r="A4498" t="s">
        <v>117</v>
      </c>
      <c r="B4498" s="1">
        <v>44335</v>
      </c>
      <c r="C4498">
        <v>970</v>
      </c>
    </row>
    <row r="4499" spans="1:3" x14ac:dyDescent="0.25">
      <c r="A4499" t="s">
        <v>54</v>
      </c>
      <c r="B4499" s="1">
        <v>44335</v>
      </c>
      <c r="C4499">
        <v>328</v>
      </c>
    </row>
    <row r="4500" spans="1:3" x14ac:dyDescent="0.25">
      <c r="A4500" t="s">
        <v>212</v>
      </c>
      <c r="B4500" s="1">
        <v>44335</v>
      </c>
      <c r="C4500">
        <v>541</v>
      </c>
    </row>
    <row r="4501" spans="1:3" x14ac:dyDescent="0.25">
      <c r="A4501" t="s">
        <v>237</v>
      </c>
      <c r="B4501" s="1">
        <v>44335</v>
      </c>
      <c r="C4501">
        <v>361</v>
      </c>
    </row>
    <row r="4502" spans="1:3" x14ac:dyDescent="0.25">
      <c r="A4502" t="s">
        <v>303</v>
      </c>
      <c r="B4502" s="1">
        <v>44335</v>
      </c>
      <c r="C4502">
        <v>376</v>
      </c>
    </row>
    <row r="4503" spans="1:3" x14ac:dyDescent="0.25">
      <c r="A4503" t="s">
        <v>118</v>
      </c>
      <c r="B4503" s="1">
        <v>44335</v>
      </c>
      <c r="C4503">
        <v>201</v>
      </c>
    </row>
    <row r="4504" spans="1:3" x14ac:dyDescent="0.25">
      <c r="A4504" t="s">
        <v>95</v>
      </c>
      <c r="B4504" s="1">
        <v>44335</v>
      </c>
      <c r="C4504">
        <v>531</v>
      </c>
    </row>
    <row r="4505" spans="1:3" x14ac:dyDescent="0.25">
      <c r="A4505" t="s">
        <v>225</v>
      </c>
      <c r="B4505" s="1">
        <v>44335</v>
      </c>
      <c r="C4505">
        <v>553</v>
      </c>
    </row>
    <row r="4506" spans="1:3" x14ac:dyDescent="0.25">
      <c r="A4506" t="s">
        <v>24</v>
      </c>
      <c r="B4506" s="1">
        <v>44335</v>
      </c>
      <c r="C4506">
        <v>846</v>
      </c>
    </row>
    <row r="4507" spans="1:3" x14ac:dyDescent="0.25">
      <c r="A4507" t="s">
        <v>137</v>
      </c>
      <c r="B4507" s="1">
        <v>44335</v>
      </c>
      <c r="C4507">
        <v>885</v>
      </c>
    </row>
    <row r="4508" spans="1:3" x14ac:dyDescent="0.25">
      <c r="A4508" t="s">
        <v>14</v>
      </c>
      <c r="B4508" s="1">
        <v>44335</v>
      </c>
      <c r="C4508">
        <v>453</v>
      </c>
    </row>
    <row r="4509" spans="1:3" x14ac:dyDescent="0.25">
      <c r="A4509" t="s">
        <v>32</v>
      </c>
      <c r="B4509" s="1">
        <v>44335</v>
      </c>
      <c r="C4509">
        <v>564</v>
      </c>
    </row>
    <row r="4510" spans="1:3" x14ac:dyDescent="0.25">
      <c r="A4510" t="s">
        <v>91</v>
      </c>
      <c r="B4510" s="1">
        <v>44335</v>
      </c>
      <c r="C4510">
        <v>365</v>
      </c>
    </row>
    <row r="4511" spans="1:3" x14ac:dyDescent="0.25">
      <c r="A4511" t="s">
        <v>147</v>
      </c>
      <c r="B4511" s="1">
        <v>44335</v>
      </c>
      <c r="C4511">
        <v>798</v>
      </c>
    </row>
    <row r="4512" spans="1:3" x14ac:dyDescent="0.25">
      <c r="A4512" t="s">
        <v>43</v>
      </c>
      <c r="B4512" s="1">
        <v>44335</v>
      </c>
      <c r="C4512">
        <v>250</v>
      </c>
    </row>
    <row r="4513" spans="1:3" x14ac:dyDescent="0.25">
      <c r="A4513" t="s">
        <v>247</v>
      </c>
      <c r="B4513" s="1">
        <v>44335</v>
      </c>
      <c r="C4513">
        <v>831</v>
      </c>
    </row>
    <row r="4514" spans="1:3" x14ac:dyDescent="0.25">
      <c r="A4514" t="s">
        <v>265</v>
      </c>
      <c r="B4514" s="1">
        <v>44335</v>
      </c>
      <c r="C4514">
        <v>281</v>
      </c>
    </row>
    <row r="4515" spans="1:3" x14ac:dyDescent="0.25">
      <c r="A4515" t="s">
        <v>52</v>
      </c>
      <c r="B4515" s="1">
        <v>44335</v>
      </c>
      <c r="C4515">
        <v>416</v>
      </c>
    </row>
    <row r="4516" spans="1:3" x14ac:dyDescent="0.25">
      <c r="A4516" t="s">
        <v>207</v>
      </c>
      <c r="B4516" s="1">
        <v>44335</v>
      </c>
      <c r="C4516">
        <v>711</v>
      </c>
    </row>
    <row r="4517" spans="1:3" x14ac:dyDescent="0.25">
      <c r="A4517" t="s">
        <v>257</v>
      </c>
      <c r="B4517" s="1">
        <v>44335</v>
      </c>
      <c r="C4517">
        <v>130</v>
      </c>
    </row>
    <row r="4518" spans="1:3" x14ac:dyDescent="0.25">
      <c r="A4518" t="s">
        <v>60</v>
      </c>
      <c r="B4518" s="1">
        <v>44335</v>
      </c>
      <c r="C4518">
        <v>436</v>
      </c>
    </row>
    <row r="4519" spans="1:3" x14ac:dyDescent="0.25">
      <c r="A4519" t="s">
        <v>155</v>
      </c>
      <c r="B4519" s="1">
        <v>44335</v>
      </c>
      <c r="C4519">
        <v>473</v>
      </c>
    </row>
    <row r="4520" spans="1:3" x14ac:dyDescent="0.25">
      <c r="A4520" t="s">
        <v>236</v>
      </c>
      <c r="B4520" s="1">
        <v>44335</v>
      </c>
      <c r="C4520">
        <v>816</v>
      </c>
    </row>
    <row r="4521" spans="1:3" x14ac:dyDescent="0.25">
      <c r="A4521" t="s">
        <v>154</v>
      </c>
      <c r="B4521" s="1">
        <v>44335</v>
      </c>
      <c r="C4521">
        <v>976</v>
      </c>
    </row>
    <row r="4522" spans="1:3" x14ac:dyDescent="0.25">
      <c r="A4522" t="s">
        <v>118</v>
      </c>
      <c r="B4522" s="1">
        <v>44335</v>
      </c>
      <c r="C4522">
        <v>985</v>
      </c>
    </row>
    <row r="4523" spans="1:3" x14ac:dyDescent="0.25">
      <c r="A4523" t="s">
        <v>287</v>
      </c>
      <c r="B4523" s="1">
        <v>44335</v>
      </c>
      <c r="C4523">
        <v>527</v>
      </c>
    </row>
    <row r="4524" spans="1:3" x14ac:dyDescent="0.25">
      <c r="A4524" t="s">
        <v>90</v>
      </c>
      <c r="B4524" s="1">
        <v>44335</v>
      </c>
      <c r="C4524">
        <v>105</v>
      </c>
    </row>
    <row r="4525" spans="1:3" x14ac:dyDescent="0.25">
      <c r="A4525" t="s">
        <v>271</v>
      </c>
      <c r="B4525" s="1">
        <v>44335</v>
      </c>
      <c r="C4525">
        <v>103</v>
      </c>
    </row>
    <row r="4526" spans="1:3" x14ac:dyDescent="0.25">
      <c r="A4526" t="s">
        <v>50</v>
      </c>
      <c r="B4526" s="1">
        <v>44335</v>
      </c>
      <c r="C4526">
        <v>874</v>
      </c>
    </row>
    <row r="4527" spans="1:3" x14ac:dyDescent="0.25">
      <c r="A4527" t="s">
        <v>179</v>
      </c>
      <c r="B4527" s="1">
        <v>44335</v>
      </c>
      <c r="C4527">
        <v>203</v>
      </c>
    </row>
    <row r="4528" spans="1:3" x14ac:dyDescent="0.25">
      <c r="A4528" t="s">
        <v>109</v>
      </c>
      <c r="B4528" s="1">
        <v>44335</v>
      </c>
      <c r="C4528">
        <v>419</v>
      </c>
    </row>
    <row r="4529" spans="1:3" x14ac:dyDescent="0.25">
      <c r="A4529" t="s">
        <v>89</v>
      </c>
      <c r="B4529" s="1">
        <v>44335</v>
      </c>
      <c r="C4529">
        <v>484</v>
      </c>
    </row>
    <row r="4530" spans="1:3" x14ac:dyDescent="0.25">
      <c r="A4530" t="s">
        <v>275</v>
      </c>
      <c r="B4530" s="1">
        <v>44335</v>
      </c>
      <c r="C4530">
        <v>771</v>
      </c>
    </row>
    <row r="4531" spans="1:3" x14ac:dyDescent="0.25">
      <c r="A4531" t="s">
        <v>87</v>
      </c>
      <c r="B4531" s="1">
        <v>44336</v>
      </c>
      <c r="C4531">
        <v>667</v>
      </c>
    </row>
    <row r="4532" spans="1:3" x14ac:dyDescent="0.25">
      <c r="A4532" t="s">
        <v>40</v>
      </c>
      <c r="B4532" s="1">
        <v>44336</v>
      </c>
      <c r="C4532">
        <v>217</v>
      </c>
    </row>
    <row r="4533" spans="1:3" x14ac:dyDescent="0.25">
      <c r="A4533" t="s">
        <v>123</v>
      </c>
      <c r="B4533" s="1">
        <v>44336</v>
      </c>
      <c r="C4533">
        <v>372</v>
      </c>
    </row>
    <row r="4534" spans="1:3" x14ac:dyDescent="0.25">
      <c r="A4534" t="s">
        <v>176</v>
      </c>
      <c r="B4534" s="1">
        <v>44336</v>
      </c>
      <c r="C4534">
        <v>728</v>
      </c>
    </row>
    <row r="4535" spans="1:3" x14ac:dyDescent="0.25">
      <c r="A4535" t="s">
        <v>4</v>
      </c>
      <c r="B4535" s="1">
        <v>44336</v>
      </c>
      <c r="C4535">
        <v>670</v>
      </c>
    </row>
    <row r="4536" spans="1:3" x14ac:dyDescent="0.25">
      <c r="A4536" t="s">
        <v>222</v>
      </c>
      <c r="B4536" s="1">
        <v>44336</v>
      </c>
      <c r="C4536">
        <v>301</v>
      </c>
    </row>
    <row r="4537" spans="1:3" x14ac:dyDescent="0.25">
      <c r="A4537" t="s">
        <v>145</v>
      </c>
      <c r="B4537" s="1">
        <v>44336</v>
      </c>
      <c r="C4537">
        <v>748</v>
      </c>
    </row>
    <row r="4538" spans="1:3" x14ac:dyDescent="0.25">
      <c r="A4538" t="s">
        <v>233</v>
      </c>
      <c r="B4538" s="1">
        <v>44336</v>
      </c>
      <c r="C4538">
        <v>855</v>
      </c>
    </row>
    <row r="4539" spans="1:3" x14ac:dyDescent="0.25">
      <c r="A4539" t="s">
        <v>270</v>
      </c>
      <c r="B4539" s="1">
        <v>44336</v>
      </c>
      <c r="C4539">
        <v>700</v>
      </c>
    </row>
    <row r="4540" spans="1:3" x14ac:dyDescent="0.25">
      <c r="A4540" t="s">
        <v>169</v>
      </c>
      <c r="B4540" s="1">
        <v>44336</v>
      </c>
      <c r="C4540">
        <v>532</v>
      </c>
    </row>
    <row r="4541" spans="1:3" x14ac:dyDescent="0.25">
      <c r="A4541" t="s">
        <v>256</v>
      </c>
      <c r="B4541" s="1">
        <v>44336</v>
      </c>
      <c r="C4541">
        <v>296</v>
      </c>
    </row>
    <row r="4542" spans="1:3" x14ac:dyDescent="0.25">
      <c r="A4542" t="s">
        <v>146</v>
      </c>
      <c r="B4542" s="1">
        <v>44336</v>
      </c>
      <c r="C4542">
        <v>457</v>
      </c>
    </row>
    <row r="4543" spans="1:3" x14ac:dyDescent="0.25">
      <c r="A4543" t="s">
        <v>23</v>
      </c>
      <c r="B4543" s="1">
        <v>44336</v>
      </c>
      <c r="C4543">
        <v>145</v>
      </c>
    </row>
    <row r="4544" spans="1:3" x14ac:dyDescent="0.25">
      <c r="A4544" t="s">
        <v>94</v>
      </c>
      <c r="B4544" s="1">
        <v>44336</v>
      </c>
      <c r="C4544">
        <v>589</v>
      </c>
    </row>
    <row r="4545" spans="1:3" x14ac:dyDescent="0.25">
      <c r="A4545" t="s">
        <v>89</v>
      </c>
      <c r="B4545" s="1">
        <v>44336</v>
      </c>
      <c r="C4545">
        <v>274</v>
      </c>
    </row>
    <row r="4546" spans="1:3" x14ac:dyDescent="0.25">
      <c r="A4546" t="s">
        <v>287</v>
      </c>
      <c r="B4546" s="1">
        <v>44336</v>
      </c>
      <c r="C4546">
        <v>995</v>
      </c>
    </row>
    <row r="4547" spans="1:3" x14ac:dyDescent="0.25">
      <c r="A4547" t="s">
        <v>295</v>
      </c>
      <c r="B4547" s="1">
        <v>44336</v>
      </c>
      <c r="C4547">
        <v>161</v>
      </c>
    </row>
    <row r="4548" spans="1:3" x14ac:dyDescent="0.25">
      <c r="A4548" t="s">
        <v>154</v>
      </c>
      <c r="B4548" s="1">
        <v>44336</v>
      </c>
      <c r="C4548">
        <v>874</v>
      </c>
    </row>
    <row r="4549" spans="1:3" x14ac:dyDescent="0.25">
      <c r="A4549" t="s">
        <v>195</v>
      </c>
      <c r="B4549" s="1">
        <v>44336</v>
      </c>
      <c r="C4549">
        <v>511</v>
      </c>
    </row>
    <row r="4550" spans="1:3" x14ac:dyDescent="0.25">
      <c r="A4550" t="s">
        <v>250</v>
      </c>
      <c r="B4550" s="1">
        <v>44336</v>
      </c>
      <c r="C4550">
        <v>643</v>
      </c>
    </row>
    <row r="4551" spans="1:3" x14ac:dyDescent="0.25">
      <c r="A4551" t="s">
        <v>191</v>
      </c>
      <c r="B4551" s="1">
        <v>44336</v>
      </c>
      <c r="C4551">
        <v>354</v>
      </c>
    </row>
    <row r="4552" spans="1:3" x14ac:dyDescent="0.25">
      <c r="A4552" t="s">
        <v>65</v>
      </c>
      <c r="B4552" s="1">
        <v>44336</v>
      </c>
      <c r="C4552">
        <v>680</v>
      </c>
    </row>
    <row r="4553" spans="1:3" x14ac:dyDescent="0.25">
      <c r="A4553" t="s">
        <v>277</v>
      </c>
      <c r="B4553" s="1">
        <v>44336</v>
      </c>
      <c r="C4553">
        <v>981</v>
      </c>
    </row>
    <row r="4554" spans="1:3" x14ac:dyDescent="0.25">
      <c r="A4554" t="s">
        <v>214</v>
      </c>
      <c r="B4554" s="1">
        <v>44336</v>
      </c>
      <c r="C4554">
        <v>842</v>
      </c>
    </row>
    <row r="4555" spans="1:3" x14ac:dyDescent="0.25">
      <c r="A4555" t="s">
        <v>282</v>
      </c>
      <c r="B4555" s="1">
        <v>44336</v>
      </c>
      <c r="C4555">
        <v>152</v>
      </c>
    </row>
    <row r="4556" spans="1:3" x14ac:dyDescent="0.25">
      <c r="A4556" t="s">
        <v>130</v>
      </c>
      <c r="B4556" s="1">
        <v>44336</v>
      </c>
      <c r="C4556">
        <v>881</v>
      </c>
    </row>
    <row r="4557" spans="1:3" x14ac:dyDescent="0.25">
      <c r="A4557" t="s">
        <v>259</v>
      </c>
      <c r="B4557" s="1">
        <v>44336</v>
      </c>
      <c r="C4557">
        <v>756</v>
      </c>
    </row>
    <row r="4558" spans="1:3" x14ac:dyDescent="0.25">
      <c r="A4558" t="s">
        <v>128</v>
      </c>
      <c r="B4558" s="1">
        <v>44336</v>
      </c>
      <c r="C4558">
        <v>259</v>
      </c>
    </row>
    <row r="4559" spans="1:3" x14ac:dyDescent="0.25">
      <c r="A4559" t="s">
        <v>144</v>
      </c>
      <c r="B4559" s="1">
        <v>44336</v>
      </c>
      <c r="C4559">
        <v>916</v>
      </c>
    </row>
    <row r="4560" spans="1:3" x14ac:dyDescent="0.25">
      <c r="A4560" t="s">
        <v>253</v>
      </c>
      <c r="B4560" s="1">
        <v>44336</v>
      </c>
      <c r="C4560">
        <v>919</v>
      </c>
    </row>
    <row r="4561" spans="1:3" x14ac:dyDescent="0.25">
      <c r="A4561" t="s">
        <v>192</v>
      </c>
      <c r="B4561" s="1">
        <v>44336</v>
      </c>
      <c r="C4561">
        <v>761</v>
      </c>
    </row>
    <row r="4562" spans="1:3" x14ac:dyDescent="0.25">
      <c r="A4562" t="s">
        <v>284</v>
      </c>
      <c r="B4562" s="1">
        <v>44336</v>
      </c>
      <c r="C4562">
        <v>598</v>
      </c>
    </row>
    <row r="4563" spans="1:3" x14ac:dyDescent="0.25">
      <c r="A4563" t="s">
        <v>182</v>
      </c>
      <c r="B4563" s="1">
        <v>44336</v>
      </c>
      <c r="C4563">
        <v>703</v>
      </c>
    </row>
    <row r="4564" spans="1:3" x14ac:dyDescent="0.25">
      <c r="A4564" t="s">
        <v>99</v>
      </c>
      <c r="B4564" s="1">
        <v>44336</v>
      </c>
      <c r="C4564">
        <v>285</v>
      </c>
    </row>
    <row r="4565" spans="1:3" x14ac:dyDescent="0.25">
      <c r="A4565" t="s">
        <v>290</v>
      </c>
      <c r="B4565" s="1">
        <v>44336</v>
      </c>
      <c r="C4565">
        <v>492</v>
      </c>
    </row>
    <row r="4566" spans="1:3" x14ac:dyDescent="0.25">
      <c r="A4566" t="s">
        <v>248</v>
      </c>
      <c r="B4566" s="1">
        <v>44336</v>
      </c>
      <c r="C4566">
        <v>116</v>
      </c>
    </row>
    <row r="4567" spans="1:3" x14ac:dyDescent="0.25">
      <c r="A4567" t="s">
        <v>262</v>
      </c>
      <c r="B4567" s="1">
        <v>44336</v>
      </c>
      <c r="C4567">
        <v>135</v>
      </c>
    </row>
    <row r="4568" spans="1:3" x14ac:dyDescent="0.25">
      <c r="A4568" t="s">
        <v>261</v>
      </c>
      <c r="B4568" s="1">
        <v>44336</v>
      </c>
      <c r="C4568">
        <v>228</v>
      </c>
    </row>
    <row r="4569" spans="1:3" x14ac:dyDescent="0.25">
      <c r="A4569" t="s">
        <v>36</v>
      </c>
      <c r="B4569" s="1">
        <v>44336</v>
      </c>
      <c r="C4569">
        <v>969</v>
      </c>
    </row>
    <row r="4570" spans="1:3" x14ac:dyDescent="0.25">
      <c r="A4570" t="s">
        <v>182</v>
      </c>
      <c r="B4570" s="1">
        <v>44336</v>
      </c>
      <c r="C4570">
        <v>730</v>
      </c>
    </row>
    <row r="4571" spans="1:3" x14ac:dyDescent="0.25">
      <c r="A4571" t="s">
        <v>145</v>
      </c>
      <c r="B4571" s="1">
        <v>44336</v>
      </c>
      <c r="C4571">
        <v>475</v>
      </c>
    </row>
    <row r="4572" spans="1:3" x14ac:dyDescent="0.25">
      <c r="A4572" t="s">
        <v>206</v>
      </c>
      <c r="B4572" s="1">
        <v>44336</v>
      </c>
      <c r="C4572">
        <v>246</v>
      </c>
    </row>
    <row r="4573" spans="1:3" x14ac:dyDescent="0.25">
      <c r="A4573" t="s">
        <v>253</v>
      </c>
      <c r="B4573" s="1">
        <v>44336</v>
      </c>
      <c r="C4573">
        <v>406</v>
      </c>
    </row>
    <row r="4574" spans="1:3" x14ac:dyDescent="0.25">
      <c r="A4574" t="s">
        <v>33</v>
      </c>
      <c r="B4574" s="1">
        <v>44336</v>
      </c>
      <c r="C4574">
        <v>389</v>
      </c>
    </row>
    <row r="4575" spans="1:3" x14ac:dyDescent="0.25">
      <c r="A4575" t="s">
        <v>32</v>
      </c>
      <c r="B4575" s="1">
        <v>44336</v>
      </c>
      <c r="C4575">
        <v>230</v>
      </c>
    </row>
    <row r="4576" spans="1:3" x14ac:dyDescent="0.25">
      <c r="A4576" t="s">
        <v>9</v>
      </c>
      <c r="B4576" s="1">
        <v>44336</v>
      </c>
      <c r="C4576">
        <v>750</v>
      </c>
    </row>
    <row r="4577" spans="1:3" x14ac:dyDescent="0.25">
      <c r="A4577" t="s">
        <v>126</v>
      </c>
      <c r="B4577" s="1">
        <v>44336</v>
      </c>
      <c r="C4577">
        <v>969</v>
      </c>
    </row>
    <row r="4578" spans="1:3" x14ac:dyDescent="0.25">
      <c r="A4578" t="s">
        <v>183</v>
      </c>
      <c r="B4578" s="1">
        <v>44336</v>
      </c>
      <c r="C4578">
        <v>848</v>
      </c>
    </row>
    <row r="4579" spans="1:3" x14ac:dyDescent="0.25">
      <c r="A4579" t="s">
        <v>199</v>
      </c>
      <c r="B4579" s="1">
        <v>44336</v>
      </c>
      <c r="C4579">
        <v>993</v>
      </c>
    </row>
    <row r="4580" spans="1:3" x14ac:dyDescent="0.25">
      <c r="A4580" t="s">
        <v>75</v>
      </c>
      <c r="B4580" s="1">
        <v>44336</v>
      </c>
      <c r="C4580">
        <v>480</v>
      </c>
    </row>
    <row r="4581" spans="1:3" x14ac:dyDescent="0.25">
      <c r="A4581" t="s">
        <v>301</v>
      </c>
      <c r="B4581" s="1">
        <v>44336</v>
      </c>
      <c r="C4581">
        <v>750</v>
      </c>
    </row>
    <row r="4582" spans="1:3" x14ac:dyDescent="0.25">
      <c r="A4582" t="s">
        <v>249</v>
      </c>
      <c r="B4582" s="1">
        <v>44336</v>
      </c>
      <c r="C4582">
        <v>679</v>
      </c>
    </row>
    <row r="4583" spans="1:3" x14ac:dyDescent="0.25">
      <c r="A4583" t="s">
        <v>113</v>
      </c>
      <c r="B4583" s="1">
        <v>44336</v>
      </c>
      <c r="C4583">
        <v>635</v>
      </c>
    </row>
    <row r="4584" spans="1:3" x14ac:dyDescent="0.25">
      <c r="A4584" t="s">
        <v>218</v>
      </c>
      <c r="B4584" s="1">
        <v>44336</v>
      </c>
      <c r="C4584">
        <v>760</v>
      </c>
    </row>
    <row r="4585" spans="1:3" x14ac:dyDescent="0.25">
      <c r="A4585" t="s">
        <v>150</v>
      </c>
      <c r="B4585" s="1">
        <v>44336</v>
      </c>
      <c r="C4585">
        <v>620</v>
      </c>
    </row>
    <row r="4586" spans="1:3" x14ac:dyDescent="0.25">
      <c r="A4586" t="s">
        <v>146</v>
      </c>
      <c r="B4586" s="1">
        <v>44336</v>
      </c>
      <c r="C4586">
        <v>211</v>
      </c>
    </row>
    <row r="4587" spans="1:3" x14ac:dyDescent="0.25">
      <c r="A4587" t="s">
        <v>289</v>
      </c>
      <c r="B4587" s="1">
        <v>44336</v>
      </c>
      <c r="C4587">
        <v>167</v>
      </c>
    </row>
    <row r="4588" spans="1:3" x14ac:dyDescent="0.25">
      <c r="A4588" t="s">
        <v>243</v>
      </c>
      <c r="B4588" s="1">
        <v>44336</v>
      </c>
      <c r="C4588">
        <v>587</v>
      </c>
    </row>
    <row r="4589" spans="1:3" x14ac:dyDescent="0.25">
      <c r="A4589" t="s">
        <v>299</v>
      </c>
      <c r="B4589" s="1">
        <v>44336</v>
      </c>
      <c r="C4589">
        <v>750</v>
      </c>
    </row>
    <row r="4590" spans="1:3" x14ac:dyDescent="0.25">
      <c r="A4590" t="s">
        <v>86</v>
      </c>
      <c r="B4590" s="1">
        <v>44337</v>
      </c>
      <c r="C4590">
        <v>974</v>
      </c>
    </row>
    <row r="4591" spans="1:3" x14ac:dyDescent="0.25">
      <c r="A4591" t="s">
        <v>93</v>
      </c>
      <c r="B4591" s="1">
        <v>44337</v>
      </c>
      <c r="C4591">
        <v>812</v>
      </c>
    </row>
    <row r="4592" spans="1:3" x14ac:dyDescent="0.25">
      <c r="A4592" t="s">
        <v>184</v>
      </c>
      <c r="B4592" s="1">
        <v>44337</v>
      </c>
      <c r="C4592">
        <v>707</v>
      </c>
    </row>
    <row r="4593" spans="1:3" x14ac:dyDescent="0.25">
      <c r="A4593" t="s">
        <v>219</v>
      </c>
      <c r="B4593" s="1">
        <v>44337</v>
      </c>
      <c r="C4593">
        <v>623</v>
      </c>
    </row>
    <row r="4594" spans="1:3" x14ac:dyDescent="0.25">
      <c r="A4594" t="s">
        <v>248</v>
      </c>
      <c r="B4594" s="1">
        <v>44337</v>
      </c>
      <c r="C4594">
        <v>972</v>
      </c>
    </row>
    <row r="4595" spans="1:3" x14ac:dyDescent="0.25">
      <c r="A4595" t="s">
        <v>108</v>
      </c>
      <c r="B4595" s="1">
        <v>44337</v>
      </c>
      <c r="C4595">
        <v>837</v>
      </c>
    </row>
    <row r="4596" spans="1:3" x14ac:dyDescent="0.25">
      <c r="A4596" t="s">
        <v>248</v>
      </c>
      <c r="B4596" s="1">
        <v>44337</v>
      </c>
      <c r="C4596">
        <v>129</v>
      </c>
    </row>
    <row r="4597" spans="1:3" x14ac:dyDescent="0.25">
      <c r="A4597" t="s">
        <v>107</v>
      </c>
      <c r="B4597" s="1">
        <v>44337</v>
      </c>
      <c r="C4597">
        <v>730</v>
      </c>
    </row>
    <row r="4598" spans="1:3" x14ac:dyDescent="0.25">
      <c r="A4598" t="s">
        <v>18</v>
      </c>
      <c r="B4598" s="1">
        <v>44337</v>
      </c>
      <c r="C4598">
        <v>623</v>
      </c>
    </row>
    <row r="4599" spans="1:3" x14ac:dyDescent="0.25">
      <c r="A4599" t="s">
        <v>240</v>
      </c>
      <c r="B4599" s="1">
        <v>44337</v>
      </c>
      <c r="C4599">
        <v>730</v>
      </c>
    </row>
    <row r="4600" spans="1:3" x14ac:dyDescent="0.25">
      <c r="A4600" t="s">
        <v>58</v>
      </c>
      <c r="B4600" s="1">
        <v>44337</v>
      </c>
      <c r="C4600">
        <v>556</v>
      </c>
    </row>
    <row r="4601" spans="1:3" x14ac:dyDescent="0.25">
      <c r="A4601" t="s">
        <v>253</v>
      </c>
      <c r="B4601" s="1">
        <v>44337</v>
      </c>
      <c r="C4601">
        <v>604</v>
      </c>
    </row>
    <row r="4602" spans="1:3" x14ac:dyDescent="0.25">
      <c r="A4602" t="s">
        <v>268</v>
      </c>
      <c r="B4602" s="1">
        <v>44337</v>
      </c>
      <c r="C4602">
        <v>424</v>
      </c>
    </row>
    <row r="4603" spans="1:3" x14ac:dyDescent="0.25">
      <c r="A4603" t="s">
        <v>105</v>
      </c>
      <c r="B4603" s="1">
        <v>44337</v>
      </c>
      <c r="C4603">
        <v>163</v>
      </c>
    </row>
    <row r="4604" spans="1:3" x14ac:dyDescent="0.25">
      <c r="A4604" t="s">
        <v>20</v>
      </c>
      <c r="B4604" s="1">
        <v>44337</v>
      </c>
      <c r="C4604">
        <v>979</v>
      </c>
    </row>
    <row r="4605" spans="1:3" x14ac:dyDescent="0.25">
      <c r="A4605" t="s">
        <v>218</v>
      </c>
      <c r="B4605" s="1">
        <v>44337</v>
      </c>
      <c r="C4605">
        <v>441</v>
      </c>
    </row>
    <row r="4606" spans="1:3" x14ac:dyDescent="0.25">
      <c r="A4606" t="s">
        <v>42</v>
      </c>
      <c r="B4606" s="1">
        <v>44337</v>
      </c>
      <c r="C4606">
        <v>185</v>
      </c>
    </row>
    <row r="4607" spans="1:3" x14ac:dyDescent="0.25">
      <c r="A4607" t="s">
        <v>181</v>
      </c>
      <c r="B4607" s="1">
        <v>44337</v>
      </c>
      <c r="C4607">
        <v>685</v>
      </c>
    </row>
    <row r="4608" spans="1:3" x14ac:dyDescent="0.25">
      <c r="A4608" t="s">
        <v>80</v>
      </c>
      <c r="B4608" s="1">
        <v>44337</v>
      </c>
      <c r="C4608">
        <v>181</v>
      </c>
    </row>
    <row r="4609" spans="1:3" x14ac:dyDescent="0.25">
      <c r="A4609" t="s">
        <v>298</v>
      </c>
      <c r="B4609" s="1">
        <v>44337</v>
      </c>
      <c r="C4609">
        <v>655</v>
      </c>
    </row>
    <row r="4610" spans="1:3" x14ac:dyDescent="0.25">
      <c r="A4610" t="s">
        <v>291</v>
      </c>
      <c r="B4610" s="1">
        <v>44337</v>
      </c>
      <c r="C4610">
        <v>116</v>
      </c>
    </row>
    <row r="4611" spans="1:3" x14ac:dyDescent="0.25">
      <c r="A4611" t="s">
        <v>183</v>
      </c>
      <c r="B4611" s="1">
        <v>44337</v>
      </c>
      <c r="C4611">
        <v>462</v>
      </c>
    </row>
    <row r="4612" spans="1:3" x14ac:dyDescent="0.25">
      <c r="A4612" t="s">
        <v>139</v>
      </c>
      <c r="B4612" s="1">
        <v>44337</v>
      </c>
      <c r="C4612">
        <v>907</v>
      </c>
    </row>
    <row r="4613" spans="1:3" x14ac:dyDescent="0.25">
      <c r="A4613" t="s">
        <v>38</v>
      </c>
      <c r="B4613" s="1">
        <v>44337</v>
      </c>
      <c r="C4613">
        <v>470</v>
      </c>
    </row>
    <row r="4614" spans="1:3" x14ac:dyDescent="0.25">
      <c r="A4614" t="s">
        <v>78</v>
      </c>
      <c r="B4614" s="1">
        <v>44337</v>
      </c>
      <c r="C4614">
        <v>736</v>
      </c>
    </row>
    <row r="4615" spans="1:3" x14ac:dyDescent="0.25">
      <c r="A4615" t="s">
        <v>128</v>
      </c>
      <c r="B4615" s="1">
        <v>44337</v>
      </c>
      <c r="C4615">
        <v>496</v>
      </c>
    </row>
    <row r="4616" spans="1:3" x14ac:dyDescent="0.25">
      <c r="A4616" t="s">
        <v>253</v>
      </c>
      <c r="B4616" s="1">
        <v>44337</v>
      </c>
      <c r="C4616">
        <v>957</v>
      </c>
    </row>
    <row r="4617" spans="1:3" x14ac:dyDescent="0.25">
      <c r="A4617" t="s">
        <v>152</v>
      </c>
      <c r="B4617" s="1">
        <v>44337</v>
      </c>
      <c r="C4617">
        <v>452</v>
      </c>
    </row>
    <row r="4618" spans="1:3" x14ac:dyDescent="0.25">
      <c r="A4618" t="s">
        <v>253</v>
      </c>
      <c r="B4618" s="1">
        <v>44337</v>
      </c>
      <c r="C4618">
        <v>565</v>
      </c>
    </row>
    <row r="4619" spans="1:3" x14ac:dyDescent="0.25">
      <c r="A4619" t="s">
        <v>275</v>
      </c>
      <c r="B4619" s="1">
        <v>44337</v>
      </c>
      <c r="C4619">
        <v>649</v>
      </c>
    </row>
    <row r="4620" spans="1:3" x14ac:dyDescent="0.25">
      <c r="A4620" t="s">
        <v>61</v>
      </c>
      <c r="B4620" s="1">
        <v>44337</v>
      </c>
      <c r="C4620">
        <v>424</v>
      </c>
    </row>
    <row r="4621" spans="1:3" x14ac:dyDescent="0.25">
      <c r="A4621" t="s">
        <v>128</v>
      </c>
      <c r="B4621" s="1">
        <v>44337</v>
      </c>
      <c r="C4621">
        <v>323</v>
      </c>
    </row>
    <row r="4622" spans="1:3" x14ac:dyDescent="0.25">
      <c r="A4622" t="s">
        <v>251</v>
      </c>
      <c r="B4622" s="1">
        <v>44337</v>
      </c>
      <c r="C4622">
        <v>663</v>
      </c>
    </row>
    <row r="4623" spans="1:3" x14ac:dyDescent="0.25">
      <c r="A4623" t="s">
        <v>131</v>
      </c>
      <c r="B4623" s="1">
        <v>44337</v>
      </c>
      <c r="C4623">
        <v>840</v>
      </c>
    </row>
    <row r="4624" spans="1:3" x14ac:dyDescent="0.25">
      <c r="A4624" t="s">
        <v>196</v>
      </c>
      <c r="B4624" s="1">
        <v>44337</v>
      </c>
      <c r="C4624">
        <v>388</v>
      </c>
    </row>
    <row r="4625" spans="1:3" x14ac:dyDescent="0.25">
      <c r="A4625" t="s">
        <v>243</v>
      </c>
      <c r="B4625" s="1">
        <v>44337</v>
      </c>
      <c r="C4625">
        <v>511</v>
      </c>
    </row>
    <row r="4626" spans="1:3" x14ac:dyDescent="0.25">
      <c r="A4626" t="s">
        <v>160</v>
      </c>
      <c r="B4626" s="1">
        <v>44337</v>
      </c>
      <c r="C4626">
        <v>557</v>
      </c>
    </row>
    <row r="4627" spans="1:3" x14ac:dyDescent="0.25">
      <c r="A4627" t="s">
        <v>227</v>
      </c>
      <c r="B4627" s="1">
        <v>44337</v>
      </c>
      <c r="C4627">
        <v>222</v>
      </c>
    </row>
    <row r="4628" spans="1:3" x14ac:dyDescent="0.25">
      <c r="A4628" t="s">
        <v>51</v>
      </c>
      <c r="B4628" s="1">
        <v>44337</v>
      </c>
      <c r="C4628">
        <v>222</v>
      </c>
    </row>
    <row r="4629" spans="1:3" x14ac:dyDescent="0.25">
      <c r="A4629" t="s">
        <v>63</v>
      </c>
      <c r="B4629" s="1">
        <v>44337</v>
      </c>
      <c r="C4629">
        <v>833</v>
      </c>
    </row>
    <row r="4630" spans="1:3" x14ac:dyDescent="0.25">
      <c r="A4630" t="s">
        <v>271</v>
      </c>
      <c r="B4630" s="1">
        <v>44337</v>
      </c>
      <c r="C4630">
        <v>154</v>
      </c>
    </row>
    <row r="4631" spans="1:3" x14ac:dyDescent="0.25">
      <c r="A4631" t="s">
        <v>76</v>
      </c>
      <c r="B4631" s="1">
        <v>44337</v>
      </c>
      <c r="C4631">
        <v>580</v>
      </c>
    </row>
    <row r="4632" spans="1:3" x14ac:dyDescent="0.25">
      <c r="A4632" t="s">
        <v>56</v>
      </c>
      <c r="B4632" s="1">
        <v>44337</v>
      </c>
      <c r="C4632">
        <v>436</v>
      </c>
    </row>
    <row r="4633" spans="1:3" x14ac:dyDescent="0.25">
      <c r="A4633" t="s">
        <v>232</v>
      </c>
      <c r="B4633" s="1">
        <v>44337</v>
      </c>
      <c r="C4633">
        <v>218</v>
      </c>
    </row>
    <row r="4634" spans="1:3" x14ac:dyDescent="0.25">
      <c r="A4634" t="s">
        <v>157</v>
      </c>
      <c r="B4634" s="1">
        <v>44337</v>
      </c>
      <c r="C4634">
        <v>127</v>
      </c>
    </row>
    <row r="4635" spans="1:3" x14ac:dyDescent="0.25">
      <c r="A4635" t="s">
        <v>287</v>
      </c>
      <c r="B4635" s="1">
        <v>44337</v>
      </c>
      <c r="C4635">
        <v>242</v>
      </c>
    </row>
    <row r="4636" spans="1:3" x14ac:dyDescent="0.25">
      <c r="A4636" t="s">
        <v>203</v>
      </c>
      <c r="B4636" s="1">
        <v>44337</v>
      </c>
      <c r="C4636">
        <v>344</v>
      </c>
    </row>
    <row r="4637" spans="1:3" x14ac:dyDescent="0.25">
      <c r="A4637" t="s">
        <v>271</v>
      </c>
      <c r="B4637" s="1">
        <v>44337</v>
      </c>
      <c r="C4637">
        <v>847</v>
      </c>
    </row>
    <row r="4638" spans="1:3" x14ac:dyDescent="0.25">
      <c r="A4638" t="s">
        <v>85</v>
      </c>
      <c r="B4638" s="1">
        <v>44337</v>
      </c>
      <c r="C4638">
        <v>931</v>
      </c>
    </row>
    <row r="4639" spans="1:3" x14ac:dyDescent="0.25">
      <c r="A4639" t="s">
        <v>47</v>
      </c>
      <c r="B4639" s="1">
        <v>44337</v>
      </c>
      <c r="C4639">
        <v>202</v>
      </c>
    </row>
    <row r="4640" spans="1:3" x14ac:dyDescent="0.25">
      <c r="A4640" t="s">
        <v>89</v>
      </c>
      <c r="B4640" s="1">
        <v>44337</v>
      </c>
      <c r="C4640">
        <v>125</v>
      </c>
    </row>
    <row r="4641" spans="1:3" x14ac:dyDescent="0.25">
      <c r="A4641" t="s">
        <v>131</v>
      </c>
      <c r="B4641" s="1">
        <v>44337</v>
      </c>
      <c r="C4641">
        <v>238</v>
      </c>
    </row>
    <row r="4642" spans="1:3" x14ac:dyDescent="0.25">
      <c r="A4642" t="s">
        <v>164</v>
      </c>
      <c r="B4642" s="1">
        <v>44337</v>
      </c>
      <c r="C4642">
        <v>106</v>
      </c>
    </row>
    <row r="4643" spans="1:3" x14ac:dyDescent="0.25">
      <c r="A4643" t="s">
        <v>9</v>
      </c>
      <c r="B4643" s="1">
        <v>44337</v>
      </c>
      <c r="C4643">
        <v>296</v>
      </c>
    </row>
    <row r="4644" spans="1:3" x14ac:dyDescent="0.25">
      <c r="A4644" t="s">
        <v>131</v>
      </c>
      <c r="B4644" s="1">
        <v>44337</v>
      </c>
      <c r="C4644">
        <v>135</v>
      </c>
    </row>
    <row r="4645" spans="1:3" x14ac:dyDescent="0.25">
      <c r="A4645" t="s">
        <v>49</v>
      </c>
      <c r="B4645" s="1">
        <v>44337</v>
      </c>
      <c r="C4645">
        <v>342</v>
      </c>
    </row>
    <row r="4646" spans="1:3" x14ac:dyDescent="0.25">
      <c r="A4646" t="s">
        <v>143</v>
      </c>
      <c r="B4646" s="1">
        <v>44337</v>
      </c>
      <c r="C4646">
        <v>829</v>
      </c>
    </row>
    <row r="4647" spans="1:3" x14ac:dyDescent="0.25">
      <c r="A4647" t="s">
        <v>118</v>
      </c>
      <c r="B4647" s="1">
        <v>44337</v>
      </c>
      <c r="C4647">
        <v>762</v>
      </c>
    </row>
    <row r="4648" spans="1:3" x14ac:dyDescent="0.25">
      <c r="A4648" t="s">
        <v>188</v>
      </c>
      <c r="B4648" s="1">
        <v>44337</v>
      </c>
      <c r="C4648">
        <v>649</v>
      </c>
    </row>
    <row r="4649" spans="1:3" x14ac:dyDescent="0.25">
      <c r="A4649" t="s">
        <v>187</v>
      </c>
      <c r="B4649" s="1">
        <v>44337</v>
      </c>
      <c r="C4649">
        <v>742</v>
      </c>
    </row>
    <row r="4650" spans="1:3" x14ac:dyDescent="0.25">
      <c r="A4650" t="s">
        <v>24</v>
      </c>
      <c r="B4650" s="1">
        <v>44337</v>
      </c>
      <c r="C4650">
        <v>881</v>
      </c>
    </row>
    <row r="4651" spans="1:3" x14ac:dyDescent="0.25">
      <c r="A4651" t="s">
        <v>273</v>
      </c>
      <c r="B4651" s="1">
        <v>44337</v>
      </c>
      <c r="C4651">
        <v>786</v>
      </c>
    </row>
    <row r="4652" spans="1:3" x14ac:dyDescent="0.25">
      <c r="A4652" t="s">
        <v>292</v>
      </c>
      <c r="B4652" s="1">
        <v>44337</v>
      </c>
      <c r="C4652">
        <v>759</v>
      </c>
    </row>
    <row r="4653" spans="1:3" x14ac:dyDescent="0.25">
      <c r="A4653" t="s">
        <v>36</v>
      </c>
      <c r="B4653" s="1">
        <v>44337</v>
      </c>
      <c r="C4653">
        <v>237</v>
      </c>
    </row>
    <row r="4654" spans="1:3" x14ac:dyDescent="0.25">
      <c r="A4654" t="s">
        <v>284</v>
      </c>
      <c r="B4654" s="1">
        <v>44337</v>
      </c>
      <c r="C4654">
        <v>256</v>
      </c>
    </row>
    <row r="4655" spans="1:3" x14ac:dyDescent="0.25">
      <c r="A4655" t="s">
        <v>59</v>
      </c>
      <c r="B4655" s="1">
        <v>44338</v>
      </c>
      <c r="C4655">
        <v>912</v>
      </c>
    </row>
    <row r="4656" spans="1:3" x14ac:dyDescent="0.25">
      <c r="A4656" t="s">
        <v>126</v>
      </c>
      <c r="B4656" s="1">
        <v>44338</v>
      </c>
      <c r="C4656">
        <v>347</v>
      </c>
    </row>
    <row r="4657" spans="1:3" x14ac:dyDescent="0.25">
      <c r="A4657" t="s">
        <v>135</v>
      </c>
      <c r="B4657" s="1">
        <v>44338</v>
      </c>
      <c r="C4657">
        <v>589</v>
      </c>
    </row>
    <row r="4658" spans="1:3" x14ac:dyDescent="0.25">
      <c r="A4658" t="s">
        <v>186</v>
      </c>
      <c r="B4658" s="1">
        <v>44338</v>
      </c>
      <c r="C4658">
        <v>446</v>
      </c>
    </row>
    <row r="4659" spans="1:3" x14ac:dyDescent="0.25">
      <c r="A4659" t="s">
        <v>9</v>
      </c>
      <c r="B4659" s="1">
        <v>44338</v>
      </c>
      <c r="C4659">
        <v>647</v>
      </c>
    </row>
    <row r="4660" spans="1:3" x14ac:dyDescent="0.25">
      <c r="A4660" t="s">
        <v>24</v>
      </c>
      <c r="B4660" s="1">
        <v>44338</v>
      </c>
      <c r="C4660">
        <v>763</v>
      </c>
    </row>
    <row r="4661" spans="1:3" x14ac:dyDescent="0.25">
      <c r="A4661" t="s">
        <v>69</v>
      </c>
      <c r="B4661" s="1">
        <v>44338</v>
      </c>
      <c r="C4661">
        <v>144</v>
      </c>
    </row>
    <row r="4662" spans="1:3" x14ac:dyDescent="0.25">
      <c r="A4662" t="s">
        <v>22</v>
      </c>
      <c r="B4662" s="1">
        <v>44338</v>
      </c>
      <c r="C4662">
        <v>422</v>
      </c>
    </row>
    <row r="4663" spans="1:3" x14ac:dyDescent="0.25">
      <c r="A4663" t="s">
        <v>108</v>
      </c>
      <c r="B4663" s="1">
        <v>44338</v>
      </c>
      <c r="C4663">
        <v>438</v>
      </c>
    </row>
    <row r="4664" spans="1:3" x14ac:dyDescent="0.25">
      <c r="A4664" t="s">
        <v>281</v>
      </c>
      <c r="B4664" s="1">
        <v>44338</v>
      </c>
      <c r="C4664">
        <v>391</v>
      </c>
    </row>
    <row r="4665" spans="1:3" x14ac:dyDescent="0.25">
      <c r="A4665" t="s">
        <v>172</v>
      </c>
      <c r="B4665" s="1">
        <v>44338</v>
      </c>
      <c r="C4665">
        <v>392</v>
      </c>
    </row>
    <row r="4666" spans="1:3" x14ac:dyDescent="0.25">
      <c r="A4666" t="s">
        <v>44</v>
      </c>
      <c r="B4666" s="1">
        <v>44338</v>
      </c>
      <c r="C4666">
        <v>465</v>
      </c>
    </row>
    <row r="4667" spans="1:3" x14ac:dyDescent="0.25">
      <c r="A4667" t="s">
        <v>284</v>
      </c>
      <c r="B4667" s="1">
        <v>44338</v>
      </c>
      <c r="C4667">
        <v>324</v>
      </c>
    </row>
    <row r="4668" spans="1:3" x14ac:dyDescent="0.25">
      <c r="A4668" t="s">
        <v>40</v>
      </c>
      <c r="B4668" s="1">
        <v>44338</v>
      </c>
      <c r="C4668">
        <v>926</v>
      </c>
    </row>
    <row r="4669" spans="1:3" x14ac:dyDescent="0.25">
      <c r="A4669" t="s">
        <v>16</v>
      </c>
      <c r="B4669" s="1">
        <v>44338</v>
      </c>
      <c r="C4669">
        <v>767</v>
      </c>
    </row>
    <row r="4670" spans="1:3" x14ac:dyDescent="0.25">
      <c r="A4670" t="s">
        <v>36</v>
      </c>
      <c r="B4670" s="1">
        <v>44338</v>
      </c>
      <c r="C4670">
        <v>577</v>
      </c>
    </row>
    <row r="4671" spans="1:3" x14ac:dyDescent="0.25">
      <c r="A4671" t="s">
        <v>34</v>
      </c>
      <c r="B4671" s="1">
        <v>44338</v>
      </c>
      <c r="C4671">
        <v>488</v>
      </c>
    </row>
    <row r="4672" spans="1:3" x14ac:dyDescent="0.25">
      <c r="A4672" t="s">
        <v>103</v>
      </c>
      <c r="B4672" s="1">
        <v>44338</v>
      </c>
      <c r="C4672">
        <v>948</v>
      </c>
    </row>
    <row r="4673" spans="1:3" x14ac:dyDescent="0.25">
      <c r="A4673" t="s">
        <v>245</v>
      </c>
      <c r="B4673" s="1">
        <v>44338</v>
      </c>
      <c r="C4673">
        <v>682</v>
      </c>
    </row>
    <row r="4674" spans="1:3" x14ac:dyDescent="0.25">
      <c r="A4674" t="s">
        <v>277</v>
      </c>
      <c r="B4674" s="1">
        <v>44338</v>
      </c>
      <c r="C4674">
        <v>662</v>
      </c>
    </row>
    <row r="4675" spans="1:3" x14ac:dyDescent="0.25">
      <c r="A4675" t="s">
        <v>243</v>
      </c>
      <c r="B4675" s="1">
        <v>44338</v>
      </c>
      <c r="C4675">
        <v>808</v>
      </c>
    </row>
    <row r="4676" spans="1:3" x14ac:dyDescent="0.25">
      <c r="A4676" t="s">
        <v>90</v>
      </c>
      <c r="B4676" s="1">
        <v>44338</v>
      </c>
      <c r="C4676">
        <v>475</v>
      </c>
    </row>
    <row r="4677" spans="1:3" x14ac:dyDescent="0.25">
      <c r="A4677" t="s">
        <v>95</v>
      </c>
      <c r="B4677" s="1">
        <v>44338</v>
      </c>
      <c r="C4677">
        <v>770</v>
      </c>
    </row>
    <row r="4678" spans="1:3" x14ac:dyDescent="0.25">
      <c r="A4678" t="s">
        <v>250</v>
      </c>
      <c r="B4678" s="1">
        <v>44338</v>
      </c>
      <c r="C4678">
        <v>395</v>
      </c>
    </row>
    <row r="4679" spans="1:3" x14ac:dyDescent="0.25">
      <c r="A4679" t="s">
        <v>234</v>
      </c>
      <c r="B4679" s="1">
        <v>44338</v>
      </c>
      <c r="C4679">
        <v>734</v>
      </c>
    </row>
    <row r="4680" spans="1:3" x14ac:dyDescent="0.25">
      <c r="A4680" t="s">
        <v>106</v>
      </c>
      <c r="B4680" s="1">
        <v>44338</v>
      </c>
      <c r="C4680">
        <v>972</v>
      </c>
    </row>
    <row r="4681" spans="1:3" x14ac:dyDescent="0.25">
      <c r="A4681" t="s">
        <v>178</v>
      </c>
      <c r="B4681" s="1">
        <v>44338</v>
      </c>
      <c r="C4681">
        <v>450</v>
      </c>
    </row>
    <row r="4682" spans="1:3" x14ac:dyDescent="0.25">
      <c r="A4682" t="s">
        <v>199</v>
      </c>
      <c r="B4682" s="1">
        <v>44338</v>
      </c>
      <c r="C4682">
        <v>991</v>
      </c>
    </row>
    <row r="4683" spans="1:3" x14ac:dyDescent="0.25">
      <c r="A4683" t="s">
        <v>256</v>
      </c>
      <c r="B4683" s="1">
        <v>44338</v>
      </c>
      <c r="C4683">
        <v>525</v>
      </c>
    </row>
    <row r="4684" spans="1:3" x14ac:dyDescent="0.25">
      <c r="A4684" t="s">
        <v>229</v>
      </c>
      <c r="B4684" s="1">
        <v>44338</v>
      </c>
      <c r="C4684">
        <v>476</v>
      </c>
    </row>
    <row r="4685" spans="1:3" x14ac:dyDescent="0.25">
      <c r="A4685" t="s">
        <v>274</v>
      </c>
      <c r="B4685" s="1">
        <v>44338</v>
      </c>
      <c r="C4685">
        <v>994</v>
      </c>
    </row>
    <row r="4686" spans="1:3" x14ac:dyDescent="0.25">
      <c r="A4686" t="s">
        <v>185</v>
      </c>
      <c r="B4686" s="1">
        <v>44338</v>
      </c>
      <c r="C4686">
        <v>249</v>
      </c>
    </row>
    <row r="4687" spans="1:3" x14ac:dyDescent="0.25">
      <c r="A4687" t="s">
        <v>65</v>
      </c>
      <c r="B4687" s="1">
        <v>44338</v>
      </c>
      <c r="C4687">
        <v>991</v>
      </c>
    </row>
    <row r="4688" spans="1:3" x14ac:dyDescent="0.25">
      <c r="A4688" t="s">
        <v>138</v>
      </c>
      <c r="B4688" s="1">
        <v>44338</v>
      </c>
      <c r="C4688">
        <v>775</v>
      </c>
    </row>
    <row r="4689" spans="1:3" x14ac:dyDescent="0.25">
      <c r="A4689" t="s">
        <v>286</v>
      </c>
      <c r="B4689" s="1">
        <v>44338</v>
      </c>
      <c r="C4689">
        <v>594</v>
      </c>
    </row>
    <row r="4690" spans="1:3" x14ac:dyDescent="0.25">
      <c r="A4690" t="s">
        <v>53</v>
      </c>
      <c r="B4690" s="1">
        <v>44338</v>
      </c>
      <c r="C4690">
        <v>277</v>
      </c>
    </row>
    <row r="4691" spans="1:3" x14ac:dyDescent="0.25">
      <c r="A4691" t="s">
        <v>276</v>
      </c>
      <c r="B4691" s="1">
        <v>44338</v>
      </c>
      <c r="C4691">
        <v>759</v>
      </c>
    </row>
    <row r="4692" spans="1:3" x14ac:dyDescent="0.25">
      <c r="A4692" t="s">
        <v>100</v>
      </c>
      <c r="B4692" s="1">
        <v>44338</v>
      </c>
      <c r="C4692">
        <v>387</v>
      </c>
    </row>
    <row r="4693" spans="1:3" x14ac:dyDescent="0.25">
      <c r="A4693" t="s">
        <v>296</v>
      </c>
      <c r="B4693" s="1">
        <v>44338</v>
      </c>
      <c r="C4693">
        <v>864</v>
      </c>
    </row>
    <row r="4694" spans="1:3" x14ac:dyDescent="0.25">
      <c r="A4694" t="s">
        <v>252</v>
      </c>
      <c r="B4694" s="1">
        <v>44338</v>
      </c>
      <c r="C4694">
        <v>781</v>
      </c>
    </row>
    <row r="4695" spans="1:3" x14ac:dyDescent="0.25">
      <c r="A4695" t="s">
        <v>127</v>
      </c>
      <c r="B4695" s="1">
        <v>44338</v>
      </c>
      <c r="C4695">
        <v>301</v>
      </c>
    </row>
    <row r="4696" spans="1:3" x14ac:dyDescent="0.25">
      <c r="A4696" t="s">
        <v>289</v>
      </c>
      <c r="B4696" s="1">
        <v>44338</v>
      </c>
      <c r="C4696">
        <v>334</v>
      </c>
    </row>
    <row r="4697" spans="1:3" x14ac:dyDescent="0.25">
      <c r="A4697" t="s">
        <v>197</v>
      </c>
      <c r="B4697" s="1">
        <v>44338</v>
      </c>
      <c r="C4697">
        <v>116</v>
      </c>
    </row>
    <row r="4698" spans="1:3" x14ac:dyDescent="0.25">
      <c r="A4698" t="s">
        <v>262</v>
      </c>
      <c r="B4698" s="1">
        <v>44338</v>
      </c>
      <c r="C4698">
        <v>753</v>
      </c>
    </row>
    <row r="4699" spans="1:3" x14ac:dyDescent="0.25">
      <c r="A4699" t="s">
        <v>103</v>
      </c>
      <c r="B4699" s="1">
        <v>44338</v>
      </c>
      <c r="C4699">
        <v>714</v>
      </c>
    </row>
    <row r="4700" spans="1:3" x14ac:dyDescent="0.25">
      <c r="A4700" t="s">
        <v>292</v>
      </c>
      <c r="B4700" s="1">
        <v>44338</v>
      </c>
      <c r="C4700">
        <v>979</v>
      </c>
    </row>
    <row r="4701" spans="1:3" x14ac:dyDescent="0.25">
      <c r="A4701" t="s">
        <v>128</v>
      </c>
      <c r="B4701" s="1">
        <v>44338</v>
      </c>
      <c r="C4701">
        <v>295</v>
      </c>
    </row>
    <row r="4702" spans="1:3" x14ac:dyDescent="0.25">
      <c r="A4702" t="s">
        <v>209</v>
      </c>
      <c r="B4702" s="1">
        <v>44338</v>
      </c>
      <c r="C4702">
        <v>446</v>
      </c>
    </row>
    <row r="4703" spans="1:3" x14ac:dyDescent="0.25">
      <c r="A4703" t="s">
        <v>84</v>
      </c>
      <c r="B4703" s="1">
        <v>44338</v>
      </c>
      <c r="C4703">
        <v>907</v>
      </c>
    </row>
    <row r="4704" spans="1:3" x14ac:dyDescent="0.25">
      <c r="A4704" t="s">
        <v>58</v>
      </c>
      <c r="B4704" s="1">
        <v>44338</v>
      </c>
      <c r="C4704">
        <v>867</v>
      </c>
    </row>
    <row r="4705" spans="1:3" x14ac:dyDescent="0.25">
      <c r="A4705" t="s">
        <v>253</v>
      </c>
      <c r="B4705" s="1">
        <v>44338</v>
      </c>
      <c r="C4705">
        <v>308</v>
      </c>
    </row>
    <row r="4706" spans="1:3" x14ac:dyDescent="0.25">
      <c r="A4706" t="s">
        <v>214</v>
      </c>
      <c r="B4706" s="1">
        <v>44338</v>
      </c>
      <c r="C4706">
        <v>638</v>
      </c>
    </row>
    <row r="4707" spans="1:3" x14ac:dyDescent="0.25">
      <c r="A4707" t="s">
        <v>225</v>
      </c>
      <c r="B4707" s="1">
        <v>44338</v>
      </c>
      <c r="C4707">
        <v>752</v>
      </c>
    </row>
    <row r="4708" spans="1:3" x14ac:dyDescent="0.25">
      <c r="A4708" t="s">
        <v>87</v>
      </c>
      <c r="B4708" s="1">
        <v>44338</v>
      </c>
      <c r="C4708">
        <v>327</v>
      </c>
    </row>
    <row r="4709" spans="1:3" x14ac:dyDescent="0.25">
      <c r="A4709" t="s">
        <v>293</v>
      </c>
      <c r="B4709" s="1">
        <v>44338</v>
      </c>
      <c r="C4709">
        <v>683</v>
      </c>
    </row>
    <row r="4710" spans="1:3" x14ac:dyDescent="0.25">
      <c r="A4710" t="s">
        <v>141</v>
      </c>
      <c r="B4710" s="1">
        <v>44338</v>
      </c>
      <c r="C4710">
        <v>722</v>
      </c>
    </row>
    <row r="4711" spans="1:3" x14ac:dyDescent="0.25">
      <c r="A4711" t="s">
        <v>268</v>
      </c>
      <c r="B4711" s="1">
        <v>44338</v>
      </c>
      <c r="C4711">
        <v>555</v>
      </c>
    </row>
    <row r="4712" spans="1:3" x14ac:dyDescent="0.25">
      <c r="A4712" t="s">
        <v>179</v>
      </c>
      <c r="B4712" s="1">
        <v>44338</v>
      </c>
      <c r="C4712">
        <v>332</v>
      </c>
    </row>
    <row r="4713" spans="1:3" x14ac:dyDescent="0.25">
      <c r="A4713" t="s">
        <v>182</v>
      </c>
      <c r="B4713" s="1">
        <v>44338</v>
      </c>
      <c r="C4713">
        <v>638</v>
      </c>
    </row>
    <row r="4714" spans="1:3" x14ac:dyDescent="0.25">
      <c r="A4714" t="s">
        <v>101</v>
      </c>
      <c r="B4714" s="1">
        <v>44338</v>
      </c>
      <c r="C4714">
        <v>165</v>
      </c>
    </row>
    <row r="4715" spans="1:3" x14ac:dyDescent="0.25">
      <c r="A4715" t="s">
        <v>223</v>
      </c>
      <c r="B4715" s="1">
        <v>44338</v>
      </c>
      <c r="C4715">
        <v>709</v>
      </c>
    </row>
    <row r="4716" spans="1:3" x14ac:dyDescent="0.25">
      <c r="A4716" t="s">
        <v>97</v>
      </c>
      <c r="B4716" s="1">
        <v>44339</v>
      </c>
      <c r="C4716">
        <v>705</v>
      </c>
    </row>
    <row r="4717" spans="1:3" x14ac:dyDescent="0.25">
      <c r="A4717" t="s">
        <v>29</v>
      </c>
      <c r="B4717" s="1">
        <v>44339</v>
      </c>
      <c r="C4717">
        <v>437</v>
      </c>
    </row>
    <row r="4718" spans="1:3" x14ac:dyDescent="0.25">
      <c r="A4718" t="s">
        <v>221</v>
      </c>
      <c r="B4718" s="1">
        <v>44339</v>
      </c>
      <c r="C4718">
        <v>560</v>
      </c>
    </row>
    <row r="4719" spans="1:3" x14ac:dyDescent="0.25">
      <c r="A4719" t="s">
        <v>213</v>
      </c>
      <c r="B4719" s="1">
        <v>44339</v>
      </c>
      <c r="C4719">
        <v>370</v>
      </c>
    </row>
    <row r="4720" spans="1:3" x14ac:dyDescent="0.25">
      <c r="A4720" t="s">
        <v>3</v>
      </c>
      <c r="B4720" s="1">
        <v>44339</v>
      </c>
      <c r="C4720">
        <v>998</v>
      </c>
    </row>
    <row r="4721" spans="1:3" x14ac:dyDescent="0.25">
      <c r="A4721" t="s">
        <v>94</v>
      </c>
      <c r="B4721" s="1">
        <v>44339</v>
      </c>
      <c r="C4721">
        <v>831</v>
      </c>
    </row>
    <row r="4722" spans="1:3" x14ac:dyDescent="0.25">
      <c r="A4722" t="s">
        <v>56</v>
      </c>
      <c r="B4722" s="1">
        <v>44339</v>
      </c>
      <c r="C4722">
        <v>864</v>
      </c>
    </row>
    <row r="4723" spans="1:3" x14ac:dyDescent="0.25">
      <c r="A4723" t="s">
        <v>155</v>
      </c>
      <c r="B4723" s="1">
        <v>44339</v>
      </c>
      <c r="C4723">
        <v>140</v>
      </c>
    </row>
    <row r="4724" spans="1:3" x14ac:dyDescent="0.25">
      <c r="A4724" t="s">
        <v>23</v>
      </c>
      <c r="B4724" s="1">
        <v>44339</v>
      </c>
      <c r="C4724">
        <v>187</v>
      </c>
    </row>
    <row r="4725" spans="1:3" x14ac:dyDescent="0.25">
      <c r="A4725" t="s">
        <v>65</v>
      </c>
      <c r="B4725" s="1">
        <v>44339</v>
      </c>
      <c r="C4725">
        <v>612</v>
      </c>
    </row>
    <row r="4726" spans="1:3" x14ac:dyDescent="0.25">
      <c r="A4726" t="s">
        <v>134</v>
      </c>
      <c r="B4726" s="1">
        <v>44339</v>
      </c>
      <c r="C4726">
        <v>882</v>
      </c>
    </row>
    <row r="4727" spans="1:3" x14ac:dyDescent="0.25">
      <c r="A4727" t="s">
        <v>284</v>
      </c>
      <c r="B4727" s="1">
        <v>44339</v>
      </c>
      <c r="C4727">
        <v>396</v>
      </c>
    </row>
    <row r="4728" spans="1:3" x14ac:dyDescent="0.25">
      <c r="A4728" t="s">
        <v>251</v>
      </c>
      <c r="B4728" s="1">
        <v>44339</v>
      </c>
      <c r="C4728">
        <v>223</v>
      </c>
    </row>
    <row r="4729" spans="1:3" x14ac:dyDescent="0.25">
      <c r="A4729" t="s">
        <v>117</v>
      </c>
      <c r="B4729" s="1">
        <v>44339</v>
      </c>
      <c r="C4729">
        <v>303</v>
      </c>
    </row>
    <row r="4730" spans="1:3" x14ac:dyDescent="0.25">
      <c r="A4730" t="s">
        <v>178</v>
      </c>
      <c r="B4730" s="1">
        <v>44339</v>
      </c>
      <c r="C4730">
        <v>450</v>
      </c>
    </row>
    <row r="4731" spans="1:3" x14ac:dyDescent="0.25">
      <c r="A4731" t="s">
        <v>35</v>
      </c>
      <c r="B4731" s="1">
        <v>44339</v>
      </c>
      <c r="C4731">
        <v>472</v>
      </c>
    </row>
    <row r="4732" spans="1:3" x14ac:dyDescent="0.25">
      <c r="A4732" t="s">
        <v>125</v>
      </c>
      <c r="B4732" s="1">
        <v>44339</v>
      </c>
      <c r="C4732">
        <v>588</v>
      </c>
    </row>
    <row r="4733" spans="1:3" x14ac:dyDescent="0.25">
      <c r="A4733" t="s">
        <v>56</v>
      </c>
      <c r="B4733" s="1">
        <v>44339</v>
      </c>
      <c r="C4733">
        <v>634</v>
      </c>
    </row>
    <row r="4734" spans="1:3" x14ac:dyDescent="0.25">
      <c r="A4734" t="s">
        <v>234</v>
      </c>
      <c r="B4734" s="1">
        <v>44339</v>
      </c>
      <c r="C4734">
        <v>616</v>
      </c>
    </row>
    <row r="4735" spans="1:3" x14ac:dyDescent="0.25">
      <c r="A4735" t="s">
        <v>48</v>
      </c>
      <c r="B4735" s="1">
        <v>44339</v>
      </c>
      <c r="C4735">
        <v>600</v>
      </c>
    </row>
    <row r="4736" spans="1:3" x14ac:dyDescent="0.25">
      <c r="A4736" t="s">
        <v>240</v>
      </c>
      <c r="B4736" s="1">
        <v>44339</v>
      </c>
      <c r="C4736">
        <v>259</v>
      </c>
    </row>
    <row r="4737" spans="1:3" x14ac:dyDescent="0.25">
      <c r="A4737" t="s">
        <v>39</v>
      </c>
      <c r="B4737" s="1">
        <v>44339</v>
      </c>
      <c r="C4737">
        <v>880</v>
      </c>
    </row>
    <row r="4738" spans="1:3" x14ac:dyDescent="0.25">
      <c r="A4738" t="s">
        <v>206</v>
      </c>
      <c r="B4738" s="1">
        <v>44339</v>
      </c>
      <c r="C4738">
        <v>259</v>
      </c>
    </row>
    <row r="4739" spans="1:3" x14ac:dyDescent="0.25">
      <c r="A4739" t="s">
        <v>285</v>
      </c>
      <c r="B4739" s="1">
        <v>44339</v>
      </c>
      <c r="C4739">
        <v>868</v>
      </c>
    </row>
    <row r="4740" spans="1:3" x14ac:dyDescent="0.25">
      <c r="A4740" t="s">
        <v>98</v>
      </c>
      <c r="B4740" s="1">
        <v>44339</v>
      </c>
      <c r="C4740">
        <v>958</v>
      </c>
    </row>
    <row r="4741" spans="1:3" x14ac:dyDescent="0.25">
      <c r="A4741" t="s">
        <v>302</v>
      </c>
      <c r="B4741" s="1">
        <v>44339</v>
      </c>
      <c r="C4741">
        <v>312</v>
      </c>
    </row>
    <row r="4742" spans="1:3" x14ac:dyDescent="0.25">
      <c r="A4742" t="s">
        <v>138</v>
      </c>
      <c r="B4742" s="1">
        <v>44339</v>
      </c>
      <c r="C4742">
        <v>447</v>
      </c>
    </row>
    <row r="4743" spans="1:3" x14ac:dyDescent="0.25">
      <c r="A4743" t="s">
        <v>231</v>
      </c>
      <c r="B4743" s="1">
        <v>44339</v>
      </c>
      <c r="C4743">
        <v>529</v>
      </c>
    </row>
    <row r="4744" spans="1:3" x14ac:dyDescent="0.25">
      <c r="A4744" t="s">
        <v>117</v>
      </c>
      <c r="B4744" s="1">
        <v>44339</v>
      </c>
      <c r="C4744">
        <v>150</v>
      </c>
    </row>
    <row r="4745" spans="1:3" x14ac:dyDescent="0.25">
      <c r="A4745" t="s">
        <v>44</v>
      </c>
      <c r="B4745" s="1">
        <v>44339</v>
      </c>
      <c r="C4745">
        <v>499</v>
      </c>
    </row>
    <row r="4746" spans="1:3" x14ac:dyDescent="0.25">
      <c r="A4746" t="s">
        <v>277</v>
      </c>
      <c r="B4746" s="1">
        <v>44339</v>
      </c>
      <c r="C4746">
        <v>790</v>
      </c>
    </row>
    <row r="4747" spans="1:3" x14ac:dyDescent="0.25">
      <c r="A4747" t="s">
        <v>25</v>
      </c>
      <c r="B4747" s="1">
        <v>44339</v>
      </c>
      <c r="C4747">
        <v>395</v>
      </c>
    </row>
    <row r="4748" spans="1:3" x14ac:dyDescent="0.25">
      <c r="A4748" t="s">
        <v>295</v>
      </c>
      <c r="B4748" s="1">
        <v>44339</v>
      </c>
      <c r="C4748">
        <v>772</v>
      </c>
    </row>
    <row r="4749" spans="1:3" x14ac:dyDescent="0.25">
      <c r="A4749" t="s">
        <v>109</v>
      </c>
      <c r="B4749" s="1">
        <v>44339</v>
      </c>
      <c r="C4749">
        <v>976</v>
      </c>
    </row>
    <row r="4750" spans="1:3" x14ac:dyDescent="0.25">
      <c r="A4750" t="s">
        <v>93</v>
      </c>
      <c r="B4750" s="1">
        <v>44339</v>
      </c>
      <c r="C4750">
        <v>305</v>
      </c>
    </row>
    <row r="4751" spans="1:3" x14ac:dyDescent="0.25">
      <c r="A4751" t="s">
        <v>277</v>
      </c>
      <c r="B4751" s="1">
        <v>44339</v>
      </c>
      <c r="C4751">
        <v>716</v>
      </c>
    </row>
    <row r="4752" spans="1:3" x14ac:dyDescent="0.25">
      <c r="A4752" t="s">
        <v>78</v>
      </c>
      <c r="B4752" s="1">
        <v>44339</v>
      </c>
      <c r="C4752">
        <v>531</v>
      </c>
    </row>
    <row r="4753" spans="1:3" x14ac:dyDescent="0.25">
      <c r="A4753" t="s">
        <v>280</v>
      </c>
      <c r="B4753" s="1">
        <v>44339</v>
      </c>
      <c r="C4753">
        <v>340</v>
      </c>
    </row>
    <row r="4754" spans="1:3" x14ac:dyDescent="0.25">
      <c r="A4754" t="s">
        <v>74</v>
      </c>
      <c r="B4754" s="1">
        <v>44339</v>
      </c>
      <c r="C4754">
        <v>521</v>
      </c>
    </row>
    <row r="4755" spans="1:3" x14ac:dyDescent="0.25">
      <c r="A4755" t="s">
        <v>42</v>
      </c>
      <c r="B4755" s="1">
        <v>44339</v>
      </c>
      <c r="C4755">
        <v>883</v>
      </c>
    </row>
    <row r="4756" spans="1:3" x14ac:dyDescent="0.25">
      <c r="A4756" t="s">
        <v>42</v>
      </c>
      <c r="B4756" s="1">
        <v>44339</v>
      </c>
      <c r="C4756">
        <v>224</v>
      </c>
    </row>
    <row r="4757" spans="1:3" x14ac:dyDescent="0.25">
      <c r="A4757" t="s">
        <v>292</v>
      </c>
      <c r="B4757" s="1">
        <v>44339</v>
      </c>
      <c r="C4757">
        <v>352</v>
      </c>
    </row>
    <row r="4758" spans="1:3" x14ac:dyDescent="0.25">
      <c r="A4758" t="s">
        <v>110</v>
      </c>
      <c r="B4758" s="1">
        <v>44339</v>
      </c>
      <c r="C4758">
        <v>760</v>
      </c>
    </row>
    <row r="4759" spans="1:3" x14ac:dyDescent="0.25">
      <c r="A4759" t="s">
        <v>60</v>
      </c>
      <c r="B4759" s="1">
        <v>44339</v>
      </c>
      <c r="C4759">
        <v>690</v>
      </c>
    </row>
    <row r="4760" spans="1:3" x14ac:dyDescent="0.25">
      <c r="A4760" t="s">
        <v>189</v>
      </c>
      <c r="B4760" s="1">
        <v>44339</v>
      </c>
      <c r="C4760">
        <v>677</v>
      </c>
    </row>
    <row r="4761" spans="1:3" x14ac:dyDescent="0.25">
      <c r="A4761" t="s">
        <v>278</v>
      </c>
      <c r="B4761" s="1">
        <v>44339</v>
      </c>
      <c r="C4761">
        <v>466</v>
      </c>
    </row>
    <row r="4762" spans="1:3" x14ac:dyDescent="0.25">
      <c r="A4762" t="s">
        <v>296</v>
      </c>
      <c r="B4762" s="1">
        <v>44339</v>
      </c>
      <c r="C4762">
        <v>157</v>
      </c>
    </row>
    <row r="4763" spans="1:3" x14ac:dyDescent="0.25">
      <c r="A4763" t="s">
        <v>106</v>
      </c>
      <c r="B4763" s="1">
        <v>44339</v>
      </c>
      <c r="C4763">
        <v>563</v>
      </c>
    </row>
    <row r="4764" spans="1:3" x14ac:dyDescent="0.25">
      <c r="A4764" t="s">
        <v>129</v>
      </c>
      <c r="B4764" s="1">
        <v>44339</v>
      </c>
      <c r="C4764">
        <v>618</v>
      </c>
    </row>
    <row r="4765" spans="1:3" x14ac:dyDescent="0.25">
      <c r="A4765" t="s">
        <v>218</v>
      </c>
      <c r="B4765" s="1">
        <v>44339</v>
      </c>
      <c r="C4765">
        <v>288</v>
      </c>
    </row>
    <row r="4766" spans="1:3" x14ac:dyDescent="0.25">
      <c r="A4766" t="s">
        <v>143</v>
      </c>
      <c r="B4766" s="1">
        <v>44339</v>
      </c>
      <c r="C4766">
        <v>109</v>
      </c>
    </row>
    <row r="4767" spans="1:3" x14ac:dyDescent="0.25">
      <c r="A4767" t="s">
        <v>20</v>
      </c>
      <c r="B4767" s="1">
        <v>44340</v>
      </c>
      <c r="C4767">
        <v>493</v>
      </c>
    </row>
    <row r="4768" spans="1:3" x14ac:dyDescent="0.25">
      <c r="A4768" t="s">
        <v>33</v>
      </c>
      <c r="B4768" s="1">
        <v>44340</v>
      </c>
      <c r="C4768">
        <v>601</v>
      </c>
    </row>
    <row r="4769" spans="1:3" x14ac:dyDescent="0.25">
      <c r="A4769" t="s">
        <v>44</v>
      </c>
      <c r="B4769" s="1">
        <v>44340</v>
      </c>
      <c r="C4769">
        <v>305</v>
      </c>
    </row>
    <row r="4770" spans="1:3" x14ac:dyDescent="0.25">
      <c r="A4770" t="s">
        <v>149</v>
      </c>
      <c r="B4770" s="1">
        <v>44340</v>
      </c>
      <c r="C4770">
        <v>361</v>
      </c>
    </row>
    <row r="4771" spans="1:3" x14ac:dyDescent="0.25">
      <c r="A4771" t="s">
        <v>73</v>
      </c>
      <c r="B4771" s="1">
        <v>44340</v>
      </c>
      <c r="C4771">
        <v>577</v>
      </c>
    </row>
    <row r="4772" spans="1:3" x14ac:dyDescent="0.25">
      <c r="A4772" t="s">
        <v>145</v>
      </c>
      <c r="B4772" s="1">
        <v>44340</v>
      </c>
      <c r="C4772">
        <v>629</v>
      </c>
    </row>
    <row r="4773" spans="1:3" x14ac:dyDescent="0.25">
      <c r="A4773" t="s">
        <v>227</v>
      </c>
      <c r="B4773" s="1">
        <v>44340</v>
      </c>
      <c r="C4773">
        <v>459</v>
      </c>
    </row>
    <row r="4774" spans="1:3" x14ac:dyDescent="0.25">
      <c r="A4774" t="s">
        <v>80</v>
      </c>
      <c r="B4774" s="1">
        <v>44340</v>
      </c>
      <c r="C4774">
        <v>943</v>
      </c>
    </row>
    <row r="4775" spans="1:3" x14ac:dyDescent="0.25">
      <c r="A4775" t="s">
        <v>129</v>
      </c>
      <c r="B4775" s="1">
        <v>44340</v>
      </c>
      <c r="C4775">
        <v>208</v>
      </c>
    </row>
    <row r="4776" spans="1:3" x14ac:dyDescent="0.25">
      <c r="A4776" t="s">
        <v>155</v>
      </c>
      <c r="B4776" s="1">
        <v>44340</v>
      </c>
      <c r="C4776">
        <v>946</v>
      </c>
    </row>
    <row r="4777" spans="1:3" x14ac:dyDescent="0.25">
      <c r="A4777" t="s">
        <v>205</v>
      </c>
      <c r="B4777" s="1">
        <v>44340</v>
      </c>
      <c r="C4777">
        <v>805</v>
      </c>
    </row>
    <row r="4778" spans="1:3" x14ac:dyDescent="0.25">
      <c r="A4778" t="s">
        <v>136</v>
      </c>
      <c r="B4778" s="1">
        <v>44340</v>
      </c>
      <c r="C4778">
        <v>284</v>
      </c>
    </row>
    <row r="4779" spans="1:3" x14ac:dyDescent="0.25">
      <c r="A4779" t="s">
        <v>154</v>
      </c>
      <c r="B4779" s="1">
        <v>44340</v>
      </c>
      <c r="C4779">
        <v>450</v>
      </c>
    </row>
    <row r="4780" spans="1:3" x14ac:dyDescent="0.25">
      <c r="A4780" t="s">
        <v>203</v>
      </c>
      <c r="B4780" s="1">
        <v>44340</v>
      </c>
      <c r="C4780">
        <v>777</v>
      </c>
    </row>
    <row r="4781" spans="1:3" x14ac:dyDescent="0.25">
      <c r="A4781" t="s">
        <v>71</v>
      </c>
      <c r="B4781" s="1">
        <v>44340</v>
      </c>
      <c r="C4781">
        <v>630</v>
      </c>
    </row>
    <row r="4782" spans="1:3" x14ac:dyDescent="0.25">
      <c r="A4782" t="s">
        <v>160</v>
      </c>
      <c r="B4782" s="1">
        <v>44340</v>
      </c>
      <c r="C4782">
        <v>289</v>
      </c>
    </row>
    <row r="4783" spans="1:3" x14ac:dyDescent="0.25">
      <c r="A4783" t="s">
        <v>279</v>
      </c>
      <c r="B4783" s="1">
        <v>44340</v>
      </c>
      <c r="C4783">
        <v>122</v>
      </c>
    </row>
    <row r="4784" spans="1:3" x14ac:dyDescent="0.25">
      <c r="A4784" t="s">
        <v>274</v>
      </c>
      <c r="B4784" s="1">
        <v>44340</v>
      </c>
      <c r="C4784">
        <v>263</v>
      </c>
    </row>
    <row r="4785" spans="1:3" x14ac:dyDescent="0.25">
      <c r="A4785" t="s">
        <v>144</v>
      </c>
      <c r="B4785" s="1">
        <v>44340</v>
      </c>
      <c r="C4785">
        <v>989</v>
      </c>
    </row>
    <row r="4786" spans="1:3" x14ac:dyDescent="0.25">
      <c r="A4786" t="s">
        <v>34</v>
      </c>
      <c r="B4786" s="1">
        <v>44340</v>
      </c>
      <c r="C4786">
        <v>625</v>
      </c>
    </row>
    <row r="4787" spans="1:3" x14ac:dyDescent="0.25">
      <c r="A4787" t="s">
        <v>12</v>
      </c>
      <c r="B4787" s="1">
        <v>44340</v>
      </c>
      <c r="C4787">
        <v>952</v>
      </c>
    </row>
    <row r="4788" spans="1:3" x14ac:dyDescent="0.25">
      <c r="A4788" t="s">
        <v>253</v>
      </c>
      <c r="B4788" s="1">
        <v>44340</v>
      </c>
      <c r="C4788">
        <v>365</v>
      </c>
    </row>
    <row r="4789" spans="1:3" x14ac:dyDescent="0.25">
      <c r="A4789" t="s">
        <v>241</v>
      </c>
      <c r="B4789" s="1">
        <v>44340</v>
      </c>
      <c r="C4789">
        <v>790</v>
      </c>
    </row>
    <row r="4790" spans="1:3" x14ac:dyDescent="0.25">
      <c r="A4790" t="s">
        <v>259</v>
      </c>
      <c r="B4790" s="1">
        <v>44340</v>
      </c>
      <c r="C4790">
        <v>486</v>
      </c>
    </row>
    <row r="4791" spans="1:3" x14ac:dyDescent="0.25">
      <c r="A4791" t="s">
        <v>115</v>
      </c>
      <c r="B4791" s="1">
        <v>44340</v>
      </c>
      <c r="C4791">
        <v>724</v>
      </c>
    </row>
    <row r="4792" spans="1:3" x14ac:dyDescent="0.25">
      <c r="A4792" t="s">
        <v>119</v>
      </c>
      <c r="B4792" s="1">
        <v>44340</v>
      </c>
      <c r="C4792">
        <v>506</v>
      </c>
    </row>
    <row r="4793" spans="1:3" x14ac:dyDescent="0.25">
      <c r="A4793" t="s">
        <v>258</v>
      </c>
      <c r="B4793" s="1">
        <v>44340</v>
      </c>
      <c r="C4793">
        <v>415</v>
      </c>
    </row>
    <row r="4794" spans="1:3" x14ac:dyDescent="0.25">
      <c r="A4794" t="s">
        <v>11</v>
      </c>
      <c r="B4794" s="1">
        <v>44340</v>
      </c>
      <c r="C4794">
        <v>469</v>
      </c>
    </row>
    <row r="4795" spans="1:3" x14ac:dyDescent="0.25">
      <c r="A4795" t="s">
        <v>58</v>
      </c>
      <c r="B4795" s="1">
        <v>44340</v>
      </c>
      <c r="C4795">
        <v>619</v>
      </c>
    </row>
    <row r="4796" spans="1:3" x14ac:dyDescent="0.25">
      <c r="A4796" t="s">
        <v>193</v>
      </c>
      <c r="B4796" s="1">
        <v>44340</v>
      </c>
      <c r="C4796">
        <v>211</v>
      </c>
    </row>
    <row r="4797" spans="1:3" x14ac:dyDescent="0.25">
      <c r="A4797" t="s">
        <v>279</v>
      </c>
      <c r="B4797" s="1">
        <v>44340</v>
      </c>
      <c r="C4797">
        <v>402</v>
      </c>
    </row>
    <row r="4798" spans="1:3" x14ac:dyDescent="0.25">
      <c r="A4798" t="s">
        <v>253</v>
      </c>
      <c r="B4798" s="1">
        <v>44340</v>
      </c>
      <c r="C4798">
        <v>931</v>
      </c>
    </row>
    <row r="4799" spans="1:3" x14ac:dyDescent="0.25">
      <c r="A4799" t="s">
        <v>214</v>
      </c>
      <c r="B4799" s="1">
        <v>44340</v>
      </c>
      <c r="C4799">
        <v>907</v>
      </c>
    </row>
    <row r="4800" spans="1:3" x14ac:dyDescent="0.25">
      <c r="A4800" t="s">
        <v>68</v>
      </c>
      <c r="B4800" s="1">
        <v>44340</v>
      </c>
      <c r="C4800">
        <v>915</v>
      </c>
    </row>
    <row r="4801" spans="1:3" x14ac:dyDescent="0.25">
      <c r="A4801" t="s">
        <v>151</v>
      </c>
      <c r="B4801" s="1">
        <v>44340</v>
      </c>
      <c r="C4801">
        <v>195</v>
      </c>
    </row>
    <row r="4802" spans="1:3" x14ac:dyDescent="0.25">
      <c r="A4802" t="s">
        <v>297</v>
      </c>
      <c r="B4802" s="1">
        <v>44340</v>
      </c>
      <c r="C4802">
        <v>647</v>
      </c>
    </row>
    <row r="4803" spans="1:3" x14ac:dyDescent="0.25">
      <c r="A4803" t="s">
        <v>282</v>
      </c>
      <c r="B4803" s="1">
        <v>44340</v>
      </c>
      <c r="C4803">
        <v>973</v>
      </c>
    </row>
    <row r="4804" spans="1:3" x14ac:dyDescent="0.25">
      <c r="A4804" t="s">
        <v>26</v>
      </c>
      <c r="B4804" s="1">
        <v>44340</v>
      </c>
      <c r="C4804">
        <v>832</v>
      </c>
    </row>
    <row r="4805" spans="1:3" x14ac:dyDescent="0.25">
      <c r="A4805" t="s">
        <v>219</v>
      </c>
      <c r="B4805" s="1">
        <v>44340</v>
      </c>
      <c r="C4805">
        <v>839</v>
      </c>
    </row>
    <row r="4806" spans="1:3" x14ac:dyDescent="0.25">
      <c r="A4806" t="s">
        <v>303</v>
      </c>
      <c r="B4806" s="1">
        <v>44340</v>
      </c>
      <c r="C4806">
        <v>724</v>
      </c>
    </row>
    <row r="4807" spans="1:3" x14ac:dyDescent="0.25">
      <c r="A4807" t="s">
        <v>31</v>
      </c>
      <c r="B4807" s="1">
        <v>44340</v>
      </c>
      <c r="C4807">
        <v>703</v>
      </c>
    </row>
    <row r="4808" spans="1:3" x14ac:dyDescent="0.25">
      <c r="A4808" t="s">
        <v>271</v>
      </c>
      <c r="B4808" s="1">
        <v>44340</v>
      </c>
      <c r="C4808">
        <v>960</v>
      </c>
    </row>
    <row r="4809" spans="1:3" x14ac:dyDescent="0.25">
      <c r="A4809" t="s">
        <v>99</v>
      </c>
      <c r="B4809" s="1">
        <v>44340</v>
      </c>
      <c r="C4809">
        <v>602</v>
      </c>
    </row>
    <row r="4810" spans="1:3" x14ac:dyDescent="0.25">
      <c r="A4810" t="s">
        <v>19</v>
      </c>
      <c r="B4810" s="1">
        <v>44340</v>
      </c>
      <c r="C4810">
        <v>786</v>
      </c>
    </row>
    <row r="4811" spans="1:3" x14ac:dyDescent="0.25">
      <c r="A4811" t="s">
        <v>56</v>
      </c>
      <c r="B4811" s="1">
        <v>44340</v>
      </c>
      <c r="C4811">
        <v>980</v>
      </c>
    </row>
    <row r="4812" spans="1:3" x14ac:dyDescent="0.25">
      <c r="A4812" t="s">
        <v>178</v>
      </c>
      <c r="B4812" s="1">
        <v>44340</v>
      </c>
      <c r="C4812">
        <v>183</v>
      </c>
    </row>
    <row r="4813" spans="1:3" x14ac:dyDescent="0.25">
      <c r="A4813" t="s">
        <v>298</v>
      </c>
      <c r="B4813" s="1">
        <v>44340</v>
      </c>
      <c r="C4813">
        <v>800</v>
      </c>
    </row>
    <row r="4814" spans="1:3" x14ac:dyDescent="0.25">
      <c r="A4814" t="s">
        <v>285</v>
      </c>
      <c r="B4814" s="1">
        <v>44340</v>
      </c>
      <c r="C4814">
        <v>964</v>
      </c>
    </row>
    <row r="4815" spans="1:3" x14ac:dyDescent="0.25">
      <c r="A4815" t="s">
        <v>253</v>
      </c>
      <c r="B4815" s="1">
        <v>44340</v>
      </c>
      <c r="C4815">
        <v>920</v>
      </c>
    </row>
    <row r="4816" spans="1:3" x14ac:dyDescent="0.25">
      <c r="A4816" t="s">
        <v>125</v>
      </c>
      <c r="B4816" s="1">
        <v>44340</v>
      </c>
      <c r="C4816">
        <v>164</v>
      </c>
    </row>
    <row r="4817" spans="1:3" x14ac:dyDescent="0.25">
      <c r="A4817" t="s">
        <v>115</v>
      </c>
      <c r="B4817" s="1">
        <v>44340</v>
      </c>
      <c r="C4817">
        <v>350</v>
      </c>
    </row>
    <row r="4818" spans="1:3" x14ac:dyDescent="0.25">
      <c r="A4818" t="s">
        <v>99</v>
      </c>
      <c r="B4818" s="1">
        <v>44340</v>
      </c>
      <c r="C4818">
        <v>895</v>
      </c>
    </row>
    <row r="4819" spans="1:3" x14ac:dyDescent="0.25">
      <c r="A4819" t="s">
        <v>28</v>
      </c>
      <c r="B4819" s="1">
        <v>44340</v>
      </c>
      <c r="C4819">
        <v>607</v>
      </c>
    </row>
    <row r="4820" spans="1:3" x14ac:dyDescent="0.25">
      <c r="A4820" t="s">
        <v>48</v>
      </c>
      <c r="B4820" s="1">
        <v>44340</v>
      </c>
      <c r="C4820">
        <v>559</v>
      </c>
    </row>
    <row r="4821" spans="1:3" x14ac:dyDescent="0.25">
      <c r="A4821" t="s">
        <v>252</v>
      </c>
      <c r="B4821" s="1">
        <v>44340</v>
      </c>
      <c r="C4821">
        <v>204</v>
      </c>
    </row>
    <row r="4822" spans="1:3" x14ac:dyDescent="0.25">
      <c r="A4822" t="s">
        <v>237</v>
      </c>
      <c r="B4822" s="1">
        <v>44340</v>
      </c>
      <c r="C4822">
        <v>471</v>
      </c>
    </row>
    <row r="4823" spans="1:3" x14ac:dyDescent="0.25">
      <c r="A4823" t="s">
        <v>174</v>
      </c>
      <c r="B4823" s="1">
        <v>44340</v>
      </c>
      <c r="C4823">
        <v>371</v>
      </c>
    </row>
    <row r="4824" spans="1:3" x14ac:dyDescent="0.25">
      <c r="A4824" t="s">
        <v>199</v>
      </c>
      <c r="B4824" s="1">
        <v>44340</v>
      </c>
      <c r="C4824">
        <v>649</v>
      </c>
    </row>
    <row r="4825" spans="1:3" x14ac:dyDescent="0.25">
      <c r="A4825" t="s">
        <v>13</v>
      </c>
      <c r="B4825" s="1">
        <v>44340</v>
      </c>
      <c r="C4825">
        <v>906</v>
      </c>
    </row>
    <row r="4826" spans="1:3" x14ac:dyDescent="0.25">
      <c r="A4826" t="s">
        <v>79</v>
      </c>
      <c r="B4826" s="1">
        <v>44340</v>
      </c>
      <c r="C4826">
        <v>908</v>
      </c>
    </row>
    <row r="4827" spans="1:3" x14ac:dyDescent="0.25">
      <c r="A4827" t="s">
        <v>288</v>
      </c>
      <c r="B4827" s="1">
        <v>44340</v>
      </c>
      <c r="C4827">
        <v>193</v>
      </c>
    </row>
    <row r="4828" spans="1:3" x14ac:dyDescent="0.25">
      <c r="A4828" t="s">
        <v>156</v>
      </c>
      <c r="B4828" s="1">
        <v>44340</v>
      </c>
      <c r="C4828">
        <v>309</v>
      </c>
    </row>
    <row r="4829" spans="1:3" x14ac:dyDescent="0.25">
      <c r="A4829" t="s">
        <v>149</v>
      </c>
      <c r="B4829" s="1">
        <v>44340</v>
      </c>
      <c r="C4829">
        <v>305</v>
      </c>
    </row>
    <row r="4830" spans="1:3" x14ac:dyDescent="0.25">
      <c r="A4830" t="s">
        <v>51</v>
      </c>
      <c r="B4830" s="1">
        <v>44340</v>
      </c>
      <c r="C4830">
        <v>997</v>
      </c>
    </row>
    <row r="4831" spans="1:3" x14ac:dyDescent="0.25">
      <c r="A4831" t="s">
        <v>131</v>
      </c>
      <c r="B4831" s="1">
        <v>44341</v>
      </c>
      <c r="C4831">
        <v>510</v>
      </c>
    </row>
    <row r="4832" spans="1:3" x14ac:dyDescent="0.25">
      <c r="A4832" t="s">
        <v>133</v>
      </c>
      <c r="B4832" s="1">
        <v>44341</v>
      </c>
      <c r="C4832">
        <v>310</v>
      </c>
    </row>
    <row r="4833" spans="1:3" x14ac:dyDescent="0.25">
      <c r="A4833" t="s">
        <v>232</v>
      </c>
      <c r="B4833" s="1">
        <v>44341</v>
      </c>
      <c r="C4833">
        <v>719</v>
      </c>
    </row>
    <row r="4834" spans="1:3" x14ac:dyDescent="0.25">
      <c r="A4834" t="s">
        <v>32</v>
      </c>
      <c r="B4834" s="1">
        <v>44341</v>
      </c>
      <c r="C4834">
        <v>725</v>
      </c>
    </row>
    <row r="4835" spans="1:3" x14ac:dyDescent="0.25">
      <c r="A4835" t="s">
        <v>160</v>
      </c>
      <c r="B4835" s="1">
        <v>44341</v>
      </c>
      <c r="C4835">
        <v>262</v>
      </c>
    </row>
    <row r="4836" spans="1:3" x14ac:dyDescent="0.25">
      <c r="A4836" t="s">
        <v>169</v>
      </c>
      <c r="B4836" s="1">
        <v>44341</v>
      </c>
      <c r="C4836">
        <v>488</v>
      </c>
    </row>
    <row r="4837" spans="1:3" x14ac:dyDescent="0.25">
      <c r="A4837" t="s">
        <v>267</v>
      </c>
      <c r="B4837" s="1">
        <v>44341</v>
      </c>
      <c r="C4837">
        <v>286</v>
      </c>
    </row>
    <row r="4838" spans="1:3" x14ac:dyDescent="0.25">
      <c r="A4838" t="s">
        <v>202</v>
      </c>
      <c r="B4838" s="1">
        <v>44341</v>
      </c>
      <c r="C4838">
        <v>488</v>
      </c>
    </row>
    <row r="4839" spans="1:3" x14ac:dyDescent="0.25">
      <c r="A4839" t="s">
        <v>9</v>
      </c>
      <c r="B4839" s="1">
        <v>44341</v>
      </c>
      <c r="C4839">
        <v>101</v>
      </c>
    </row>
    <row r="4840" spans="1:3" x14ac:dyDescent="0.25">
      <c r="A4840" t="s">
        <v>286</v>
      </c>
      <c r="B4840" s="1">
        <v>44341</v>
      </c>
      <c r="C4840">
        <v>480</v>
      </c>
    </row>
    <row r="4841" spans="1:3" x14ac:dyDescent="0.25">
      <c r="A4841" t="s">
        <v>110</v>
      </c>
      <c r="B4841" s="1">
        <v>44341</v>
      </c>
      <c r="C4841">
        <v>638</v>
      </c>
    </row>
    <row r="4842" spans="1:3" x14ac:dyDescent="0.25">
      <c r="A4842" t="s">
        <v>189</v>
      </c>
      <c r="B4842" s="1">
        <v>44341</v>
      </c>
      <c r="C4842">
        <v>252</v>
      </c>
    </row>
    <row r="4843" spans="1:3" x14ac:dyDescent="0.25">
      <c r="A4843" t="s">
        <v>156</v>
      </c>
      <c r="B4843" s="1">
        <v>44341</v>
      </c>
      <c r="C4843">
        <v>178</v>
      </c>
    </row>
    <row r="4844" spans="1:3" x14ac:dyDescent="0.25">
      <c r="A4844" t="s">
        <v>5</v>
      </c>
      <c r="B4844" s="1">
        <v>44341</v>
      </c>
      <c r="C4844">
        <v>667</v>
      </c>
    </row>
    <row r="4845" spans="1:3" x14ac:dyDescent="0.25">
      <c r="A4845" t="s">
        <v>130</v>
      </c>
      <c r="B4845" s="1">
        <v>44341</v>
      </c>
      <c r="C4845">
        <v>367</v>
      </c>
    </row>
    <row r="4846" spans="1:3" x14ac:dyDescent="0.25">
      <c r="A4846" t="s">
        <v>154</v>
      </c>
      <c r="B4846" s="1">
        <v>44341</v>
      </c>
      <c r="C4846">
        <v>826</v>
      </c>
    </row>
    <row r="4847" spans="1:3" x14ac:dyDescent="0.25">
      <c r="A4847" t="s">
        <v>183</v>
      </c>
      <c r="B4847" s="1">
        <v>44341</v>
      </c>
      <c r="C4847">
        <v>737</v>
      </c>
    </row>
    <row r="4848" spans="1:3" x14ac:dyDescent="0.25">
      <c r="A4848" t="s">
        <v>286</v>
      </c>
      <c r="B4848" s="1">
        <v>44341</v>
      </c>
      <c r="C4848">
        <v>921</v>
      </c>
    </row>
    <row r="4849" spans="1:3" x14ac:dyDescent="0.25">
      <c r="A4849" t="s">
        <v>142</v>
      </c>
      <c r="B4849" s="1">
        <v>44341</v>
      </c>
      <c r="C4849">
        <v>761</v>
      </c>
    </row>
    <row r="4850" spans="1:3" x14ac:dyDescent="0.25">
      <c r="A4850" t="s">
        <v>176</v>
      </c>
      <c r="B4850" s="1">
        <v>44341</v>
      </c>
      <c r="C4850">
        <v>897</v>
      </c>
    </row>
    <row r="4851" spans="1:3" x14ac:dyDescent="0.25">
      <c r="A4851" t="s">
        <v>76</v>
      </c>
      <c r="B4851" s="1">
        <v>44341</v>
      </c>
      <c r="C4851">
        <v>340</v>
      </c>
    </row>
    <row r="4852" spans="1:3" x14ac:dyDescent="0.25">
      <c r="A4852" t="s">
        <v>77</v>
      </c>
      <c r="B4852" s="1">
        <v>44341</v>
      </c>
      <c r="C4852">
        <v>316</v>
      </c>
    </row>
    <row r="4853" spans="1:3" x14ac:dyDescent="0.25">
      <c r="A4853" t="s">
        <v>281</v>
      </c>
      <c r="B4853" s="1">
        <v>44341</v>
      </c>
      <c r="C4853">
        <v>344</v>
      </c>
    </row>
    <row r="4854" spans="1:3" x14ac:dyDescent="0.25">
      <c r="A4854" t="s">
        <v>258</v>
      </c>
      <c r="B4854" s="1">
        <v>44341</v>
      </c>
      <c r="C4854">
        <v>634</v>
      </c>
    </row>
    <row r="4855" spans="1:3" x14ac:dyDescent="0.25">
      <c r="A4855" t="s">
        <v>175</v>
      </c>
      <c r="B4855" s="1">
        <v>44341</v>
      </c>
      <c r="C4855">
        <v>455</v>
      </c>
    </row>
    <row r="4856" spans="1:3" x14ac:dyDescent="0.25">
      <c r="A4856" t="s">
        <v>40</v>
      </c>
      <c r="B4856" s="1">
        <v>44341</v>
      </c>
      <c r="C4856">
        <v>888</v>
      </c>
    </row>
    <row r="4857" spans="1:3" x14ac:dyDescent="0.25">
      <c r="A4857" t="s">
        <v>3</v>
      </c>
      <c r="B4857" s="1">
        <v>44341</v>
      </c>
      <c r="C4857">
        <v>230</v>
      </c>
    </row>
    <row r="4858" spans="1:3" x14ac:dyDescent="0.25">
      <c r="A4858" t="s">
        <v>283</v>
      </c>
      <c r="B4858" s="1">
        <v>44341</v>
      </c>
      <c r="C4858">
        <v>815</v>
      </c>
    </row>
    <row r="4859" spans="1:3" x14ac:dyDescent="0.25">
      <c r="A4859" t="s">
        <v>284</v>
      </c>
      <c r="B4859" s="1">
        <v>44341</v>
      </c>
      <c r="C4859">
        <v>394</v>
      </c>
    </row>
    <row r="4860" spans="1:3" x14ac:dyDescent="0.25">
      <c r="A4860" t="s">
        <v>280</v>
      </c>
      <c r="B4860" s="1">
        <v>44341</v>
      </c>
      <c r="C4860">
        <v>820</v>
      </c>
    </row>
    <row r="4861" spans="1:3" x14ac:dyDescent="0.25">
      <c r="A4861" t="s">
        <v>41</v>
      </c>
      <c r="B4861" s="1">
        <v>44341</v>
      </c>
      <c r="C4861">
        <v>947</v>
      </c>
    </row>
    <row r="4862" spans="1:3" x14ac:dyDescent="0.25">
      <c r="A4862" t="s">
        <v>126</v>
      </c>
      <c r="B4862" s="1">
        <v>44341</v>
      </c>
      <c r="C4862">
        <v>352</v>
      </c>
    </row>
    <row r="4863" spans="1:3" x14ac:dyDescent="0.25">
      <c r="A4863" t="s">
        <v>292</v>
      </c>
      <c r="B4863" s="1">
        <v>44341</v>
      </c>
      <c r="C4863">
        <v>558</v>
      </c>
    </row>
    <row r="4864" spans="1:3" x14ac:dyDescent="0.25">
      <c r="A4864" t="s">
        <v>87</v>
      </c>
      <c r="B4864" s="1">
        <v>44341</v>
      </c>
      <c r="C4864">
        <v>986</v>
      </c>
    </row>
    <row r="4865" spans="1:3" x14ac:dyDescent="0.25">
      <c r="A4865" t="s">
        <v>91</v>
      </c>
      <c r="B4865" s="1">
        <v>44341</v>
      </c>
      <c r="C4865">
        <v>951</v>
      </c>
    </row>
    <row r="4866" spans="1:3" x14ac:dyDescent="0.25">
      <c r="A4866" t="s">
        <v>32</v>
      </c>
      <c r="B4866" s="1">
        <v>44341</v>
      </c>
      <c r="C4866">
        <v>448</v>
      </c>
    </row>
    <row r="4867" spans="1:3" x14ac:dyDescent="0.25">
      <c r="A4867" t="s">
        <v>223</v>
      </c>
      <c r="B4867" s="1">
        <v>44341</v>
      </c>
      <c r="C4867">
        <v>659</v>
      </c>
    </row>
    <row r="4868" spans="1:3" x14ac:dyDescent="0.25">
      <c r="A4868" t="s">
        <v>163</v>
      </c>
      <c r="B4868" s="1">
        <v>44341</v>
      </c>
      <c r="C4868">
        <v>708</v>
      </c>
    </row>
    <row r="4869" spans="1:3" x14ac:dyDescent="0.25">
      <c r="A4869" t="s">
        <v>34</v>
      </c>
      <c r="B4869" s="1">
        <v>44341</v>
      </c>
      <c r="C4869">
        <v>738</v>
      </c>
    </row>
    <row r="4870" spans="1:3" x14ac:dyDescent="0.25">
      <c r="A4870" t="s">
        <v>57</v>
      </c>
      <c r="B4870" s="1">
        <v>44341</v>
      </c>
      <c r="C4870">
        <v>395</v>
      </c>
    </row>
    <row r="4871" spans="1:3" x14ac:dyDescent="0.25">
      <c r="A4871" t="s">
        <v>15</v>
      </c>
      <c r="B4871" s="1">
        <v>44341</v>
      </c>
      <c r="C4871">
        <v>574</v>
      </c>
    </row>
    <row r="4872" spans="1:3" x14ac:dyDescent="0.25">
      <c r="A4872" t="s">
        <v>223</v>
      </c>
      <c r="B4872" s="1">
        <v>44341</v>
      </c>
      <c r="C4872">
        <v>677</v>
      </c>
    </row>
    <row r="4873" spans="1:3" x14ac:dyDescent="0.25">
      <c r="A4873" t="s">
        <v>240</v>
      </c>
      <c r="B4873" s="1">
        <v>44341</v>
      </c>
      <c r="C4873">
        <v>675</v>
      </c>
    </row>
    <row r="4874" spans="1:3" x14ac:dyDescent="0.25">
      <c r="A4874" t="s">
        <v>14</v>
      </c>
      <c r="B4874" s="1">
        <v>44341</v>
      </c>
      <c r="C4874">
        <v>795</v>
      </c>
    </row>
    <row r="4875" spans="1:3" x14ac:dyDescent="0.25">
      <c r="A4875" t="s">
        <v>288</v>
      </c>
      <c r="B4875" s="1">
        <v>44341</v>
      </c>
      <c r="C4875">
        <v>763</v>
      </c>
    </row>
    <row r="4876" spans="1:3" x14ac:dyDescent="0.25">
      <c r="A4876" t="s">
        <v>68</v>
      </c>
      <c r="B4876" s="1">
        <v>44341</v>
      </c>
      <c r="C4876">
        <v>968</v>
      </c>
    </row>
    <row r="4877" spans="1:3" x14ac:dyDescent="0.25">
      <c r="A4877" t="s">
        <v>292</v>
      </c>
      <c r="B4877" s="1">
        <v>44341</v>
      </c>
      <c r="C4877">
        <v>181</v>
      </c>
    </row>
    <row r="4878" spans="1:3" x14ac:dyDescent="0.25">
      <c r="A4878" t="s">
        <v>244</v>
      </c>
      <c r="B4878" s="1">
        <v>44341</v>
      </c>
      <c r="C4878">
        <v>982</v>
      </c>
    </row>
    <row r="4879" spans="1:3" x14ac:dyDescent="0.25">
      <c r="A4879" t="s">
        <v>174</v>
      </c>
      <c r="B4879" s="1">
        <v>44341</v>
      </c>
      <c r="C4879">
        <v>811</v>
      </c>
    </row>
    <row r="4880" spans="1:3" x14ac:dyDescent="0.25">
      <c r="A4880" t="s">
        <v>62</v>
      </c>
      <c r="B4880" s="1">
        <v>44341</v>
      </c>
      <c r="C4880">
        <v>531</v>
      </c>
    </row>
    <row r="4881" spans="1:3" x14ac:dyDescent="0.25">
      <c r="A4881" t="s">
        <v>185</v>
      </c>
      <c r="B4881" s="1">
        <v>44341</v>
      </c>
      <c r="C4881">
        <v>813</v>
      </c>
    </row>
    <row r="4882" spans="1:3" x14ac:dyDescent="0.25">
      <c r="A4882" t="s">
        <v>179</v>
      </c>
      <c r="B4882" s="1">
        <v>44341</v>
      </c>
      <c r="C4882">
        <v>487</v>
      </c>
    </row>
    <row r="4883" spans="1:3" x14ac:dyDescent="0.25">
      <c r="A4883" t="s">
        <v>12</v>
      </c>
      <c r="B4883" s="1">
        <v>44341</v>
      </c>
      <c r="C4883">
        <v>986</v>
      </c>
    </row>
    <row r="4884" spans="1:3" x14ac:dyDescent="0.25">
      <c r="A4884" t="s">
        <v>219</v>
      </c>
      <c r="B4884" s="1">
        <v>44341</v>
      </c>
      <c r="C4884">
        <v>273</v>
      </c>
    </row>
    <row r="4885" spans="1:3" x14ac:dyDescent="0.25">
      <c r="A4885" t="s">
        <v>60</v>
      </c>
      <c r="B4885" s="1">
        <v>44341</v>
      </c>
      <c r="C4885">
        <v>425</v>
      </c>
    </row>
    <row r="4886" spans="1:3" x14ac:dyDescent="0.25">
      <c r="A4886" t="s">
        <v>100</v>
      </c>
      <c r="B4886" s="1">
        <v>44341</v>
      </c>
      <c r="C4886">
        <v>230</v>
      </c>
    </row>
    <row r="4887" spans="1:3" x14ac:dyDescent="0.25">
      <c r="A4887" t="s">
        <v>269</v>
      </c>
      <c r="B4887" s="1">
        <v>44341</v>
      </c>
      <c r="C4887">
        <v>802</v>
      </c>
    </row>
    <row r="4888" spans="1:3" x14ac:dyDescent="0.25">
      <c r="A4888" t="s">
        <v>242</v>
      </c>
      <c r="B4888" s="1">
        <v>44341</v>
      </c>
      <c r="C4888">
        <v>528</v>
      </c>
    </row>
    <row r="4889" spans="1:3" x14ac:dyDescent="0.25">
      <c r="A4889" t="s">
        <v>116</v>
      </c>
      <c r="B4889" s="1">
        <v>44341</v>
      </c>
      <c r="C4889">
        <v>974</v>
      </c>
    </row>
    <row r="4890" spans="1:3" x14ac:dyDescent="0.25">
      <c r="A4890" t="s">
        <v>201</v>
      </c>
      <c r="B4890" s="1">
        <v>44341</v>
      </c>
      <c r="C4890">
        <v>374</v>
      </c>
    </row>
    <row r="4891" spans="1:3" x14ac:dyDescent="0.25">
      <c r="A4891" t="s">
        <v>88</v>
      </c>
      <c r="B4891" s="1">
        <v>44341</v>
      </c>
      <c r="C4891">
        <v>636</v>
      </c>
    </row>
    <row r="4892" spans="1:3" x14ac:dyDescent="0.25">
      <c r="A4892" t="s">
        <v>236</v>
      </c>
      <c r="B4892" s="1">
        <v>44341</v>
      </c>
      <c r="C4892">
        <v>616</v>
      </c>
    </row>
    <row r="4893" spans="1:3" x14ac:dyDescent="0.25">
      <c r="A4893" t="s">
        <v>288</v>
      </c>
      <c r="B4893" s="1">
        <v>44341</v>
      </c>
      <c r="C4893">
        <v>859</v>
      </c>
    </row>
    <row r="4894" spans="1:3" x14ac:dyDescent="0.25">
      <c r="A4894" t="s">
        <v>65</v>
      </c>
      <c r="B4894" s="1">
        <v>44342</v>
      </c>
      <c r="C4894">
        <v>579</v>
      </c>
    </row>
    <row r="4895" spans="1:3" x14ac:dyDescent="0.25">
      <c r="A4895" t="s">
        <v>68</v>
      </c>
      <c r="B4895" s="1">
        <v>44342</v>
      </c>
      <c r="C4895">
        <v>497</v>
      </c>
    </row>
    <row r="4896" spans="1:3" x14ac:dyDescent="0.25">
      <c r="A4896" t="s">
        <v>28</v>
      </c>
      <c r="B4896" s="1">
        <v>44342</v>
      </c>
      <c r="C4896">
        <v>818</v>
      </c>
    </row>
    <row r="4897" spans="1:3" x14ac:dyDescent="0.25">
      <c r="A4897" t="s">
        <v>112</v>
      </c>
      <c r="B4897" s="1">
        <v>44342</v>
      </c>
      <c r="C4897">
        <v>197</v>
      </c>
    </row>
    <row r="4898" spans="1:3" x14ac:dyDescent="0.25">
      <c r="A4898" t="s">
        <v>202</v>
      </c>
      <c r="B4898" s="1">
        <v>44342</v>
      </c>
      <c r="C4898">
        <v>440</v>
      </c>
    </row>
    <row r="4899" spans="1:3" x14ac:dyDescent="0.25">
      <c r="A4899" t="s">
        <v>89</v>
      </c>
      <c r="B4899" s="1">
        <v>44342</v>
      </c>
      <c r="C4899">
        <v>634</v>
      </c>
    </row>
    <row r="4900" spans="1:3" x14ac:dyDescent="0.25">
      <c r="A4900" t="s">
        <v>268</v>
      </c>
      <c r="B4900" s="1">
        <v>44342</v>
      </c>
      <c r="C4900">
        <v>940</v>
      </c>
    </row>
    <row r="4901" spans="1:3" x14ac:dyDescent="0.25">
      <c r="A4901" t="s">
        <v>70</v>
      </c>
      <c r="B4901" s="1">
        <v>44342</v>
      </c>
      <c r="C4901">
        <v>688</v>
      </c>
    </row>
    <row r="4902" spans="1:3" x14ac:dyDescent="0.25">
      <c r="A4902" t="s">
        <v>76</v>
      </c>
      <c r="B4902" s="1">
        <v>44342</v>
      </c>
      <c r="C4902">
        <v>287</v>
      </c>
    </row>
    <row r="4903" spans="1:3" x14ac:dyDescent="0.25">
      <c r="A4903" t="s">
        <v>111</v>
      </c>
      <c r="B4903" s="1">
        <v>44342</v>
      </c>
      <c r="C4903">
        <v>922</v>
      </c>
    </row>
    <row r="4904" spans="1:3" x14ac:dyDescent="0.25">
      <c r="A4904" t="s">
        <v>127</v>
      </c>
      <c r="B4904" s="1">
        <v>44342</v>
      </c>
      <c r="C4904">
        <v>180</v>
      </c>
    </row>
    <row r="4905" spans="1:3" x14ac:dyDescent="0.25">
      <c r="A4905" t="s">
        <v>142</v>
      </c>
      <c r="B4905" s="1">
        <v>44342</v>
      </c>
      <c r="C4905">
        <v>880</v>
      </c>
    </row>
    <row r="4906" spans="1:3" x14ac:dyDescent="0.25">
      <c r="A4906" t="s">
        <v>93</v>
      </c>
      <c r="B4906" s="1">
        <v>44342</v>
      </c>
      <c r="C4906">
        <v>469</v>
      </c>
    </row>
    <row r="4907" spans="1:3" x14ac:dyDescent="0.25">
      <c r="A4907" t="s">
        <v>11</v>
      </c>
      <c r="B4907" s="1">
        <v>44342</v>
      </c>
      <c r="C4907">
        <v>723</v>
      </c>
    </row>
    <row r="4908" spans="1:3" x14ac:dyDescent="0.25">
      <c r="A4908" t="s">
        <v>176</v>
      </c>
      <c r="B4908" s="1">
        <v>44342</v>
      </c>
      <c r="C4908">
        <v>616</v>
      </c>
    </row>
    <row r="4909" spans="1:3" x14ac:dyDescent="0.25">
      <c r="A4909" t="s">
        <v>285</v>
      </c>
      <c r="B4909" s="1">
        <v>44342</v>
      </c>
      <c r="C4909">
        <v>456</v>
      </c>
    </row>
    <row r="4910" spans="1:3" x14ac:dyDescent="0.25">
      <c r="A4910" t="s">
        <v>3</v>
      </c>
      <c r="B4910" s="1">
        <v>44342</v>
      </c>
      <c r="C4910">
        <v>710</v>
      </c>
    </row>
    <row r="4911" spans="1:3" x14ac:dyDescent="0.25">
      <c r="A4911" t="s">
        <v>175</v>
      </c>
      <c r="B4911" s="1">
        <v>44342</v>
      </c>
      <c r="C4911">
        <v>901</v>
      </c>
    </row>
    <row r="4912" spans="1:3" x14ac:dyDescent="0.25">
      <c r="A4912" t="s">
        <v>91</v>
      </c>
      <c r="B4912" s="1">
        <v>44342</v>
      </c>
      <c r="C4912">
        <v>204</v>
      </c>
    </row>
    <row r="4913" spans="1:3" x14ac:dyDescent="0.25">
      <c r="A4913" t="s">
        <v>30</v>
      </c>
      <c r="B4913" s="1">
        <v>44342</v>
      </c>
      <c r="C4913">
        <v>343</v>
      </c>
    </row>
    <row r="4914" spans="1:3" x14ac:dyDescent="0.25">
      <c r="A4914" t="s">
        <v>47</v>
      </c>
      <c r="B4914" s="1">
        <v>44342</v>
      </c>
      <c r="C4914">
        <v>300</v>
      </c>
    </row>
    <row r="4915" spans="1:3" x14ac:dyDescent="0.25">
      <c r="A4915" t="s">
        <v>55</v>
      </c>
      <c r="B4915" s="1">
        <v>44342</v>
      </c>
      <c r="C4915">
        <v>113</v>
      </c>
    </row>
    <row r="4916" spans="1:3" x14ac:dyDescent="0.25">
      <c r="A4916" t="s">
        <v>226</v>
      </c>
      <c r="B4916" s="1">
        <v>44342</v>
      </c>
      <c r="C4916">
        <v>237</v>
      </c>
    </row>
    <row r="4917" spans="1:3" x14ac:dyDescent="0.25">
      <c r="A4917" t="s">
        <v>57</v>
      </c>
      <c r="B4917" s="1">
        <v>44342</v>
      </c>
      <c r="C4917">
        <v>192</v>
      </c>
    </row>
    <row r="4918" spans="1:3" x14ac:dyDescent="0.25">
      <c r="A4918" t="s">
        <v>134</v>
      </c>
      <c r="B4918" s="1">
        <v>44342</v>
      </c>
      <c r="C4918">
        <v>813</v>
      </c>
    </row>
    <row r="4919" spans="1:3" x14ac:dyDescent="0.25">
      <c r="A4919" t="s">
        <v>242</v>
      </c>
      <c r="B4919" s="1">
        <v>44342</v>
      </c>
      <c r="C4919">
        <v>264</v>
      </c>
    </row>
    <row r="4920" spans="1:3" x14ac:dyDescent="0.25">
      <c r="A4920" t="s">
        <v>229</v>
      </c>
      <c r="B4920" s="1">
        <v>44342</v>
      </c>
      <c r="C4920">
        <v>434</v>
      </c>
    </row>
    <row r="4921" spans="1:3" x14ac:dyDescent="0.25">
      <c r="A4921" t="s">
        <v>50</v>
      </c>
      <c r="B4921" s="1">
        <v>44342</v>
      </c>
      <c r="C4921">
        <v>211</v>
      </c>
    </row>
    <row r="4922" spans="1:3" x14ac:dyDescent="0.25">
      <c r="A4922" t="s">
        <v>155</v>
      </c>
      <c r="B4922" s="1">
        <v>44342</v>
      </c>
      <c r="C4922">
        <v>132</v>
      </c>
    </row>
    <row r="4923" spans="1:3" x14ac:dyDescent="0.25">
      <c r="A4923" t="s">
        <v>98</v>
      </c>
      <c r="B4923" s="1">
        <v>44342</v>
      </c>
      <c r="C4923">
        <v>999</v>
      </c>
    </row>
    <row r="4924" spans="1:3" x14ac:dyDescent="0.25">
      <c r="A4924" t="s">
        <v>272</v>
      </c>
      <c r="B4924" s="1">
        <v>44342</v>
      </c>
      <c r="C4924">
        <v>111</v>
      </c>
    </row>
    <row r="4925" spans="1:3" x14ac:dyDescent="0.25">
      <c r="A4925" t="s">
        <v>110</v>
      </c>
      <c r="B4925" s="1">
        <v>44342</v>
      </c>
      <c r="C4925">
        <v>922</v>
      </c>
    </row>
    <row r="4926" spans="1:3" x14ac:dyDescent="0.25">
      <c r="A4926" t="s">
        <v>81</v>
      </c>
      <c r="B4926" s="1">
        <v>44342</v>
      </c>
      <c r="C4926">
        <v>686</v>
      </c>
    </row>
    <row r="4927" spans="1:3" x14ac:dyDescent="0.25">
      <c r="A4927" t="s">
        <v>230</v>
      </c>
      <c r="B4927" s="1">
        <v>44342</v>
      </c>
      <c r="C4927">
        <v>409</v>
      </c>
    </row>
    <row r="4928" spans="1:3" x14ac:dyDescent="0.25">
      <c r="A4928" t="s">
        <v>17</v>
      </c>
      <c r="B4928" s="1">
        <v>44342</v>
      </c>
      <c r="C4928">
        <v>163</v>
      </c>
    </row>
    <row r="4929" spans="1:3" x14ac:dyDescent="0.25">
      <c r="A4929" t="s">
        <v>28</v>
      </c>
      <c r="B4929" s="1">
        <v>44342</v>
      </c>
      <c r="C4929">
        <v>813</v>
      </c>
    </row>
    <row r="4930" spans="1:3" x14ac:dyDescent="0.25">
      <c r="A4930" t="s">
        <v>17</v>
      </c>
      <c r="B4930" s="1">
        <v>44342</v>
      </c>
      <c r="C4930">
        <v>395</v>
      </c>
    </row>
    <row r="4931" spans="1:3" x14ac:dyDescent="0.25">
      <c r="A4931" t="s">
        <v>172</v>
      </c>
      <c r="B4931" s="1">
        <v>44342</v>
      </c>
      <c r="C4931">
        <v>970</v>
      </c>
    </row>
    <row r="4932" spans="1:3" x14ac:dyDescent="0.25">
      <c r="A4932" t="s">
        <v>218</v>
      </c>
      <c r="B4932" s="1">
        <v>44342</v>
      </c>
      <c r="C4932">
        <v>578</v>
      </c>
    </row>
    <row r="4933" spans="1:3" x14ac:dyDescent="0.25">
      <c r="A4933" t="s">
        <v>291</v>
      </c>
      <c r="B4933" s="1">
        <v>44342</v>
      </c>
      <c r="C4933">
        <v>650</v>
      </c>
    </row>
    <row r="4934" spans="1:3" x14ac:dyDescent="0.25">
      <c r="A4934" t="s">
        <v>137</v>
      </c>
      <c r="B4934" s="1">
        <v>44342</v>
      </c>
      <c r="C4934">
        <v>848</v>
      </c>
    </row>
    <row r="4935" spans="1:3" x14ac:dyDescent="0.25">
      <c r="A4935" t="s">
        <v>233</v>
      </c>
      <c r="B4935" s="1">
        <v>44342</v>
      </c>
      <c r="C4935">
        <v>220</v>
      </c>
    </row>
    <row r="4936" spans="1:3" x14ac:dyDescent="0.25">
      <c r="A4936" t="s">
        <v>77</v>
      </c>
      <c r="B4936" s="1">
        <v>44342</v>
      </c>
      <c r="C4936">
        <v>444</v>
      </c>
    </row>
    <row r="4937" spans="1:3" x14ac:dyDescent="0.25">
      <c r="A4937" t="s">
        <v>286</v>
      </c>
      <c r="B4937" s="1">
        <v>44342</v>
      </c>
      <c r="C4937">
        <v>795</v>
      </c>
    </row>
    <row r="4938" spans="1:3" x14ac:dyDescent="0.25">
      <c r="A4938" t="s">
        <v>234</v>
      </c>
      <c r="B4938" s="1">
        <v>44342</v>
      </c>
      <c r="C4938">
        <v>262</v>
      </c>
    </row>
    <row r="4939" spans="1:3" x14ac:dyDescent="0.25">
      <c r="A4939" t="s">
        <v>213</v>
      </c>
      <c r="B4939" s="1">
        <v>44342</v>
      </c>
      <c r="C4939">
        <v>865</v>
      </c>
    </row>
    <row r="4940" spans="1:3" x14ac:dyDescent="0.25">
      <c r="A4940" t="s">
        <v>226</v>
      </c>
      <c r="B4940" s="1">
        <v>44342</v>
      </c>
      <c r="C4940">
        <v>993</v>
      </c>
    </row>
    <row r="4941" spans="1:3" x14ac:dyDescent="0.25">
      <c r="A4941" t="s">
        <v>269</v>
      </c>
      <c r="B4941" s="1">
        <v>44342</v>
      </c>
      <c r="C4941">
        <v>148</v>
      </c>
    </row>
    <row r="4942" spans="1:3" x14ac:dyDescent="0.25">
      <c r="A4942" t="s">
        <v>142</v>
      </c>
      <c r="B4942" s="1">
        <v>44342</v>
      </c>
      <c r="C4942">
        <v>173</v>
      </c>
    </row>
    <row r="4943" spans="1:3" x14ac:dyDescent="0.25">
      <c r="A4943" t="s">
        <v>189</v>
      </c>
      <c r="B4943" s="1">
        <v>44342</v>
      </c>
      <c r="C4943">
        <v>290</v>
      </c>
    </row>
    <row r="4944" spans="1:3" x14ac:dyDescent="0.25">
      <c r="A4944" t="s">
        <v>215</v>
      </c>
      <c r="B4944" s="1">
        <v>44342</v>
      </c>
      <c r="C4944">
        <v>615</v>
      </c>
    </row>
    <row r="4945" spans="1:3" x14ac:dyDescent="0.25">
      <c r="A4945" t="s">
        <v>240</v>
      </c>
      <c r="B4945" s="1">
        <v>44342</v>
      </c>
      <c r="C4945">
        <v>174</v>
      </c>
    </row>
    <row r="4946" spans="1:3" x14ac:dyDescent="0.25">
      <c r="A4946" t="s">
        <v>250</v>
      </c>
      <c r="B4946" s="1">
        <v>44342</v>
      </c>
      <c r="C4946">
        <v>626</v>
      </c>
    </row>
    <row r="4947" spans="1:3" x14ac:dyDescent="0.25">
      <c r="A4947" t="s">
        <v>270</v>
      </c>
      <c r="B4947" s="1">
        <v>44342</v>
      </c>
      <c r="C4947">
        <v>286</v>
      </c>
    </row>
    <row r="4948" spans="1:3" x14ac:dyDescent="0.25">
      <c r="A4948" t="s">
        <v>192</v>
      </c>
      <c r="B4948" s="1">
        <v>44342</v>
      </c>
      <c r="C4948">
        <v>232</v>
      </c>
    </row>
    <row r="4949" spans="1:3" x14ac:dyDescent="0.25">
      <c r="A4949" t="s">
        <v>52</v>
      </c>
      <c r="B4949" s="1">
        <v>44342</v>
      </c>
      <c r="C4949">
        <v>142</v>
      </c>
    </row>
    <row r="4950" spans="1:3" x14ac:dyDescent="0.25">
      <c r="A4950" t="s">
        <v>61</v>
      </c>
      <c r="B4950" s="1">
        <v>44342</v>
      </c>
      <c r="C4950">
        <v>823</v>
      </c>
    </row>
    <row r="4951" spans="1:3" x14ac:dyDescent="0.25">
      <c r="A4951" t="s">
        <v>163</v>
      </c>
      <c r="B4951" s="1">
        <v>44342</v>
      </c>
      <c r="C4951">
        <v>104</v>
      </c>
    </row>
    <row r="4952" spans="1:3" x14ac:dyDescent="0.25">
      <c r="A4952" t="s">
        <v>220</v>
      </c>
      <c r="B4952" s="1">
        <v>44343</v>
      </c>
      <c r="C4952">
        <v>530</v>
      </c>
    </row>
    <row r="4953" spans="1:3" x14ac:dyDescent="0.25">
      <c r="A4953" t="s">
        <v>220</v>
      </c>
      <c r="B4953" s="1">
        <v>44343</v>
      </c>
      <c r="C4953">
        <v>655</v>
      </c>
    </row>
    <row r="4954" spans="1:3" x14ac:dyDescent="0.25">
      <c r="A4954" t="s">
        <v>64</v>
      </c>
      <c r="B4954" s="1">
        <v>44343</v>
      </c>
      <c r="C4954">
        <v>874</v>
      </c>
    </row>
    <row r="4955" spans="1:3" x14ac:dyDescent="0.25">
      <c r="A4955" t="s">
        <v>239</v>
      </c>
      <c r="B4955" s="1">
        <v>44343</v>
      </c>
      <c r="C4955">
        <v>681</v>
      </c>
    </row>
    <row r="4956" spans="1:3" x14ac:dyDescent="0.25">
      <c r="A4956" t="s">
        <v>246</v>
      </c>
      <c r="B4956" s="1">
        <v>44343</v>
      </c>
      <c r="C4956">
        <v>345</v>
      </c>
    </row>
    <row r="4957" spans="1:3" x14ac:dyDescent="0.25">
      <c r="A4957" t="s">
        <v>214</v>
      </c>
      <c r="B4957" s="1">
        <v>44343</v>
      </c>
      <c r="C4957">
        <v>349</v>
      </c>
    </row>
    <row r="4958" spans="1:3" x14ac:dyDescent="0.25">
      <c r="A4958" t="s">
        <v>97</v>
      </c>
      <c r="B4958" s="1">
        <v>44343</v>
      </c>
      <c r="C4958">
        <v>715</v>
      </c>
    </row>
    <row r="4959" spans="1:3" x14ac:dyDescent="0.25">
      <c r="A4959" t="s">
        <v>49</v>
      </c>
      <c r="B4959" s="1">
        <v>44343</v>
      </c>
      <c r="C4959">
        <v>447</v>
      </c>
    </row>
    <row r="4960" spans="1:3" x14ac:dyDescent="0.25">
      <c r="A4960" t="s">
        <v>219</v>
      </c>
      <c r="B4960" s="1">
        <v>44343</v>
      </c>
      <c r="C4960">
        <v>786</v>
      </c>
    </row>
    <row r="4961" spans="1:3" x14ac:dyDescent="0.25">
      <c r="A4961" t="s">
        <v>147</v>
      </c>
      <c r="B4961" s="1">
        <v>44343</v>
      </c>
      <c r="C4961">
        <v>790</v>
      </c>
    </row>
    <row r="4962" spans="1:3" x14ac:dyDescent="0.25">
      <c r="A4962" t="s">
        <v>298</v>
      </c>
      <c r="B4962" s="1">
        <v>44343</v>
      </c>
      <c r="C4962">
        <v>850</v>
      </c>
    </row>
    <row r="4963" spans="1:3" x14ac:dyDescent="0.25">
      <c r="A4963" t="s">
        <v>199</v>
      </c>
      <c r="B4963" s="1">
        <v>44343</v>
      </c>
      <c r="C4963">
        <v>455</v>
      </c>
    </row>
    <row r="4964" spans="1:3" x14ac:dyDescent="0.25">
      <c r="A4964" t="s">
        <v>70</v>
      </c>
      <c r="B4964" s="1">
        <v>44343</v>
      </c>
      <c r="C4964">
        <v>716</v>
      </c>
    </row>
    <row r="4965" spans="1:3" x14ac:dyDescent="0.25">
      <c r="A4965" t="s">
        <v>171</v>
      </c>
      <c r="B4965" s="1">
        <v>44343</v>
      </c>
      <c r="C4965">
        <v>514</v>
      </c>
    </row>
    <row r="4966" spans="1:3" x14ac:dyDescent="0.25">
      <c r="A4966" t="s">
        <v>119</v>
      </c>
      <c r="B4966" s="1">
        <v>44343</v>
      </c>
      <c r="C4966">
        <v>741</v>
      </c>
    </row>
    <row r="4967" spans="1:3" x14ac:dyDescent="0.25">
      <c r="A4967" t="s">
        <v>86</v>
      </c>
      <c r="B4967" s="1">
        <v>44343</v>
      </c>
      <c r="C4967">
        <v>335</v>
      </c>
    </row>
    <row r="4968" spans="1:3" x14ac:dyDescent="0.25">
      <c r="A4968" t="s">
        <v>249</v>
      </c>
      <c r="B4968" s="1">
        <v>44343</v>
      </c>
      <c r="C4968">
        <v>214</v>
      </c>
    </row>
    <row r="4969" spans="1:3" x14ac:dyDescent="0.25">
      <c r="A4969" t="s">
        <v>240</v>
      </c>
      <c r="B4969" s="1">
        <v>44343</v>
      </c>
      <c r="C4969">
        <v>459</v>
      </c>
    </row>
    <row r="4970" spans="1:3" x14ac:dyDescent="0.25">
      <c r="A4970" t="s">
        <v>128</v>
      </c>
      <c r="B4970" s="1">
        <v>44343</v>
      </c>
      <c r="C4970">
        <v>693</v>
      </c>
    </row>
    <row r="4971" spans="1:3" x14ac:dyDescent="0.25">
      <c r="A4971" t="s">
        <v>27</v>
      </c>
      <c r="B4971" s="1">
        <v>44343</v>
      </c>
      <c r="C4971">
        <v>511</v>
      </c>
    </row>
    <row r="4972" spans="1:3" x14ac:dyDescent="0.25">
      <c r="A4972" t="s">
        <v>25</v>
      </c>
      <c r="B4972" s="1">
        <v>44343</v>
      </c>
      <c r="C4972">
        <v>987</v>
      </c>
    </row>
    <row r="4973" spans="1:3" x14ac:dyDescent="0.25">
      <c r="A4973" t="s">
        <v>53</v>
      </c>
      <c r="B4973" s="1">
        <v>44343</v>
      </c>
      <c r="C4973">
        <v>165</v>
      </c>
    </row>
    <row r="4974" spans="1:3" x14ac:dyDescent="0.25">
      <c r="A4974" t="s">
        <v>267</v>
      </c>
      <c r="B4974" s="1">
        <v>44343</v>
      </c>
      <c r="C4974">
        <v>632</v>
      </c>
    </row>
    <row r="4975" spans="1:3" x14ac:dyDescent="0.25">
      <c r="A4975" t="s">
        <v>29</v>
      </c>
      <c r="B4975" s="1">
        <v>44343</v>
      </c>
      <c r="C4975">
        <v>553</v>
      </c>
    </row>
    <row r="4976" spans="1:3" x14ac:dyDescent="0.25">
      <c r="A4976" t="s">
        <v>115</v>
      </c>
      <c r="B4976" s="1">
        <v>44343</v>
      </c>
      <c r="C4976">
        <v>536</v>
      </c>
    </row>
    <row r="4977" spans="1:3" x14ac:dyDescent="0.25">
      <c r="A4977" t="s">
        <v>160</v>
      </c>
      <c r="B4977" s="1">
        <v>44343</v>
      </c>
      <c r="C4977">
        <v>930</v>
      </c>
    </row>
    <row r="4978" spans="1:3" x14ac:dyDescent="0.25">
      <c r="A4978" t="s">
        <v>41</v>
      </c>
      <c r="B4978" s="1">
        <v>44343</v>
      </c>
      <c r="C4978">
        <v>461</v>
      </c>
    </row>
    <row r="4979" spans="1:3" x14ac:dyDescent="0.25">
      <c r="A4979" t="s">
        <v>113</v>
      </c>
      <c r="B4979" s="1">
        <v>44343</v>
      </c>
      <c r="C4979">
        <v>480</v>
      </c>
    </row>
    <row r="4980" spans="1:3" x14ac:dyDescent="0.25">
      <c r="A4980" t="s">
        <v>205</v>
      </c>
      <c r="B4980" s="1">
        <v>44343</v>
      </c>
      <c r="C4980">
        <v>197</v>
      </c>
    </row>
    <row r="4981" spans="1:3" x14ac:dyDescent="0.25">
      <c r="A4981" t="s">
        <v>139</v>
      </c>
      <c r="B4981" s="1">
        <v>44343</v>
      </c>
      <c r="C4981">
        <v>432</v>
      </c>
    </row>
    <row r="4982" spans="1:3" x14ac:dyDescent="0.25">
      <c r="A4982" t="s">
        <v>111</v>
      </c>
      <c r="B4982" s="1">
        <v>44343</v>
      </c>
      <c r="C4982">
        <v>999</v>
      </c>
    </row>
    <row r="4983" spans="1:3" x14ac:dyDescent="0.25">
      <c r="A4983" t="s">
        <v>110</v>
      </c>
      <c r="B4983" s="1">
        <v>44343</v>
      </c>
      <c r="C4983">
        <v>307</v>
      </c>
    </row>
    <row r="4984" spans="1:3" x14ac:dyDescent="0.25">
      <c r="A4984" t="s">
        <v>75</v>
      </c>
      <c r="B4984" s="1">
        <v>44343</v>
      </c>
      <c r="C4984">
        <v>257</v>
      </c>
    </row>
    <row r="4985" spans="1:3" x14ac:dyDescent="0.25">
      <c r="A4985" t="s">
        <v>279</v>
      </c>
      <c r="B4985" s="1">
        <v>44343</v>
      </c>
      <c r="C4985">
        <v>818</v>
      </c>
    </row>
    <row r="4986" spans="1:3" x14ac:dyDescent="0.25">
      <c r="A4986" t="s">
        <v>15</v>
      </c>
      <c r="B4986" s="1">
        <v>44343</v>
      </c>
      <c r="C4986">
        <v>607</v>
      </c>
    </row>
    <row r="4987" spans="1:3" x14ac:dyDescent="0.25">
      <c r="A4987" t="s">
        <v>15</v>
      </c>
      <c r="B4987" s="1">
        <v>44343</v>
      </c>
      <c r="C4987">
        <v>616</v>
      </c>
    </row>
    <row r="4988" spans="1:3" x14ac:dyDescent="0.25">
      <c r="A4988" t="s">
        <v>149</v>
      </c>
      <c r="B4988" s="1">
        <v>44343</v>
      </c>
      <c r="C4988">
        <v>664</v>
      </c>
    </row>
    <row r="4989" spans="1:3" x14ac:dyDescent="0.25">
      <c r="A4989" t="s">
        <v>300</v>
      </c>
      <c r="B4989" s="1">
        <v>44343</v>
      </c>
      <c r="C4989">
        <v>457</v>
      </c>
    </row>
    <row r="4990" spans="1:3" x14ac:dyDescent="0.25">
      <c r="A4990" t="s">
        <v>298</v>
      </c>
      <c r="B4990" s="1">
        <v>44343</v>
      </c>
      <c r="C4990">
        <v>558</v>
      </c>
    </row>
    <row r="4991" spans="1:3" x14ac:dyDescent="0.25">
      <c r="A4991" t="s">
        <v>13</v>
      </c>
      <c r="B4991" s="1">
        <v>44343</v>
      </c>
      <c r="C4991">
        <v>170</v>
      </c>
    </row>
    <row r="4992" spans="1:3" x14ac:dyDescent="0.25">
      <c r="A4992" t="s">
        <v>42</v>
      </c>
      <c r="B4992" s="1">
        <v>44343</v>
      </c>
      <c r="C4992">
        <v>273</v>
      </c>
    </row>
    <row r="4993" spans="1:3" x14ac:dyDescent="0.25">
      <c r="A4993" t="s">
        <v>188</v>
      </c>
      <c r="B4993" s="1">
        <v>44343</v>
      </c>
      <c r="C4993">
        <v>173</v>
      </c>
    </row>
    <row r="4994" spans="1:3" x14ac:dyDescent="0.25">
      <c r="A4994" t="s">
        <v>102</v>
      </c>
      <c r="B4994" s="1">
        <v>44343</v>
      </c>
      <c r="C4994">
        <v>286</v>
      </c>
    </row>
    <row r="4995" spans="1:3" x14ac:dyDescent="0.25">
      <c r="A4995" t="s">
        <v>155</v>
      </c>
      <c r="B4995" s="1">
        <v>44343</v>
      </c>
      <c r="C4995">
        <v>151</v>
      </c>
    </row>
    <row r="4996" spans="1:3" x14ac:dyDescent="0.25">
      <c r="A4996" t="s">
        <v>136</v>
      </c>
      <c r="B4996" s="1">
        <v>44343</v>
      </c>
      <c r="C4996">
        <v>797</v>
      </c>
    </row>
    <row r="4997" spans="1:3" x14ac:dyDescent="0.25">
      <c r="A4997" t="s">
        <v>161</v>
      </c>
      <c r="B4997" s="1">
        <v>44343</v>
      </c>
      <c r="C4997">
        <v>176</v>
      </c>
    </row>
    <row r="4998" spans="1:3" x14ac:dyDescent="0.25">
      <c r="A4998" t="s">
        <v>56</v>
      </c>
      <c r="B4998" s="1">
        <v>44343</v>
      </c>
      <c r="C4998">
        <v>115</v>
      </c>
    </row>
    <row r="4999" spans="1:3" x14ac:dyDescent="0.25">
      <c r="A4999" t="s">
        <v>251</v>
      </c>
      <c r="B4999" s="1">
        <v>44343</v>
      </c>
      <c r="C4999">
        <v>773</v>
      </c>
    </row>
    <row r="5000" spans="1:3" x14ac:dyDescent="0.25">
      <c r="A5000" t="s">
        <v>157</v>
      </c>
      <c r="B5000" s="1">
        <v>44343</v>
      </c>
      <c r="C5000">
        <v>124</v>
      </c>
    </row>
    <row r="5001" spans="1:3" x14ac:dyDescent="0.25">
      <c r="A5001" t="s">
        <v>247</v>
      </c>
      <c r="B5001" s="1">
        <v>44343</v>
      </c>
      <c r="C5001">
        <v>587</v>
      </c>
    </row>
    <row r="5002" spans="1:3" x14ac:dyDescent="0.25">
      <c r="A5002" t="s">
        <v>246</v>
      </c>
      <c r="B5002" s="1">
        <v>44343</v>
      </c>
      <c r="C5002">
        <v>269</v>
      </c>
    </row>
    <row r="5003" spans="1:3" x14ac:dyDescent="0.25">
      <c r="A5003" t="s">
        <v>271</v>
      </c>
      <c r="B5003" s="1">
        <v>44343</v>
      </c>
      <c r="C5003">
        <v>425</v>
      </c>
    </row>
    <row r="5004" spans="1:3" x14ac:dyDescent="0.25">
      <c r="A5004" t="s">
        <v>243</v>
      </c>
      <c r="B5004" s="1">
        <v>44343</v>
      </c>
      <c r="C5004">
        <v>408</v>
      </c>
    </row>
    <row r="5005" spans="1:3" x14ac:dyDescent="0.25">
      <c r="A5005" t="s">
        <v>177</v>
      </c>
      <c r="B5005" s="1">
        <v>44343</v>
      </c>
      <c r="C5005">
        <v>570</v>
      </c>
    </row>
    <row r="5006" spans="1:3" x14ac:dyDescent="0.25">
      <c r="A5006" t="s">
        <v>159</v>
      </c>
      <c r="B5006" s="1">
        <v>44343</v>
      </c>
      <c r="C5006">
        <v>504</v>
      </c>
    </row>
    <row r="5007" spans="1:3" x14ac:dyDescent="0.25">
      <c r="A5007" t="s">
        <v>56</v>
      </c>
      <c r="B5007" s="1">
        <v>44343</v>
      </c>
      <c r="C5007">
        <v>118</v>
      </c>
    </row>
    <row r="5008" spans="1:3" x14ac:dyDescent="0.25">
      <c r="A5008" t="s">
        <v>149</v>
      </c>
      <c r="B5008" s="1">
        <v>44343</v>
      </c>
      <c r="C5008">
        <v>651</v>
      </c>
    </row>
    <row r="5009" spans="1:3" x14ac:dyDescent="0.25">
      <c r="A5009" t="s">
        <v>220</v>
      </c>
      <c r="B5009" s="1">
        <v>44343</v>
      </c>
      <c r="C5009">
        <v>624</v>
      </c>
    </row>
    <row r="5010" spans="1:3" x14ac:dyDescent="0.25">
      <c r="A5010" t="s">
        <v>203</v>
      </c>
      <c r="B5010" s="1">
        <v>44343</v>
      </c>
      <c r="C5010">
        <v>852</v>
      </c>
    </row>
    <row r="5011" spans="1:3" x14ac:dyDescent="0.25">
      <c r="A5011" t="s">
        <v>60</v>
      </c>
      <c r="B5011" s="1">
        <v>44343</v>
      </c>
      <c r="C5011">
        <v>193</v>
      </c>
    </row>
    <row r="5012" spans="1:3" x14ac:dyDescent="0.25">
      <c r="A5012" t="s">
        <v>173</v>
      </c>
      <c r="B5012" s="1">
        <v>44343</v>
      </c>
      <c r="C5012">
        <v>542</v>
      </c>
    </row>
    <row r="5013" spans="1:3" x14ac:dyDescent="0.25">
      <c r="A5013" t="s">
        <v>130</v>
      </c>
      <c r="B5013" s="1">
        <v>44343</v>
      </c>
      <c r="C5013">
        <v>690</v>
      </c>
    </row>
    <row r="5014" spans="1:3" x14ac:dyDescent="0.25">
      <c r="A5014" t="s">
        <v>301</v>
      </c>
      <c r="B5014" s="1">
        <v>44343</v>
      </c>
      <c r="C5014">
        <v>168</v>
      </c>
    </row>
    <row r="5015" spans="1:3" x14ac:dyDescent="0.25">
      <c r="A5015" t="s">
        <v>221</v>
      </c>
      <c r="B5015" s="1">
        <v>44343</v>
      </c>
      <c r="C5015">
        <v>664</v>
      </c>
    </row>
    <row r="5016" spans="1:3" x14ac:dyDescent="0.25">
      <c r="A5016" t="s">
        <v>198</v>
      </c>
      <c r="B5016" s="1">
        <v>44343</v>
      </c>
      <c r="C5016">
        <v>364</v>
      </c>
    </row>
    <row r="5017" spans="1:3" x14ac:dyDescent="0.25">
      <c r="A5017" t="s">
        <v>24</v>
      </c>
      <c r="B5017" s="1">
        <v>44343</v>
      </c>
      <c r="C5017">
        <v>542</v>
      </c>
    </row>
    <row r="5018" spans="1:3" x14ac:dyDescent="0.25">
      <c r="A5018" t="s">
        <v>123</v>
      </c>
      <c r="B5018" s="1">
        <v>44343</v>
      </c>
      <c r="C5018">
        <v>961</v>
      </c>
    </row>
    <row r="5019" spans="1:3" x14ac:dyDescent="0.25">
      <c r="A5019" t="s">
        <v>6</v>
      </c>
      <c r="B5019" s="1">
        <v>44343</v>
      </c>
      <c r="C5019">
        <v>916</v>
      </c>
    </row>
    <row r="5020" spans="1:3" x14ac:dyDescent="0.25">
      <c r="A5020" t="s">
        <v>60</v>
      </c>
      <c r="B5020" s="1">
        <v>44343</v>
      </c>
      <c r="C5020">
        <v>651</v>
      </c>
    </row>
    <row r="5021" spans="1:3" x14ac:dyDescent="0.25">
      <c r="A5021" t="s">
        <v>234</v>
      </c>
      <c r="B5021" s="1">
        <v>44343</v>
      </c>
      <c r="C5021">
        <v>611</v>
      </c>
    </row>
    <row r="5022" spans="1:3" x14ac:dyDescent="0.25">
      <c r="A5022" t="s">
        <v>165</v>
      </c>
      <c r="B5022" s="1">
        <v>44343</v>
      </c>
      <c r="C5022">
        <v>491</v>
      </c>
    </row>
    <row r="5023" spans="1:3" x14ac:dyDescent="0.25">
      <c r="A5023" t="s">
        <v>134</v>
      </c>
      <c r="B5023" s="1">
        <v>44343</v>
      </c>
      <c r="C5023">
        <v>430</v>
      </c>
    </row>
    <row r="5024" spans="1:3" x14ac:dyDescent="0.25">
      <c r="A5024" t="s">
        <v>202</v>
      </c>
      <c r="B5024" s="1">
        <v>44343</v>
      </c>
      <c r="C5024">
        <v>746</v>
      </c>
    </row>
    <row r="5025" spans="1:3" x14ac:dyDescent="0.25">
      <c r="A5025" t="s">
        <v>27</v>
      </c>
      <c r="B5025" s="1">
        <v>44343</v>
      </c>
      <c r="C5025">
        <v>593</v>
      </c>
    </row>
    <row r="5026" spans="1:3" x14ac:dyDescent="0.25">
      <c r="A5026" t="s">
        <v>222</v>
      </c>
      <c r="B5026" s="1">
        <v>44344</v>
      </c>
      <c r="C5026">
        <v>824</v>
      </c>
    </row>
    <row r="5027" spans="1:3" x14ac:dyDescent="0.25">
      <c r="A5027" t="s">
        <v>108</v>
      </c>
      <c r="B5027" s="1">
        <v>44344</v>
      </c>
      <c r="C5027">
        <v>250</v>
      </c>
    </row>
    <row r="5028" spans="1:3" x14ac:dyDescent="0.25">
      <c r="A5028" t="s">
        <v>92</v>
      </c>
      <c r="B5028" s="1">
        <v>44344</v>
      </c>
      <c r="C5028">
        <v>410</v>
      </c>
    </row>
    <row r="5029" spans="1:3" x14ac:dyDescent="0.25">
      <c r="A5029" t="s">
        <v>143</v>
      </c>
      <c r="B5029" s="1">
        <v>44344</v>
      </c>
      <c r="C5029">
        <v>955</v>
      </c>
    </row>
    <row r="5030" spans="1:3" x14ac:dyDescent="0.25">
      <c r="A5030" t="s">
        <v>50</v>
      </c>
      <c r="B5030" s="1">
        <v>44344</v>
      </c>
      <c r="C5030">
        <v>186</v>
      </c>
    </row>
    <row r="5031" spans="1:3" x14ac:dyDescent="0.25">
      <c r="A5031" t="s">
        <v>96</v>
      </c>
      <c r="B5031" s="1">
        <v>44344</v>
      </c>
      <c r="C5031">
        <v>778</v>
      </c>
    </row>
    <row r="5032" spans="1:3" x14ac:dyDescent="0.25">
      <c r="A5032" t="s">
        <v>164</v>
      </c>
      <c r="B5032" s="1">
        <v>44344</v>
      </c>
      <c r="C5032">
        <v>732</v>
      </c>
    </row>
    <row r="5033" spans="1:3" x14ac:dyDescent="0.25">
      <c r="A5033" t="s">
        <v>84</v>
      </c>
      <c r="B5033" s="1">
        <v>44344</v>
      </c>
      <c r="C5033">
        <v>106</v>
      </c>
    </row>
    <row r="5034" spans="1:3" x14ac:dyDescent="0.25">
      <c r="A5034" t="s">
        <v>53</v>
      </c>
      <c r="B5034" s="1">
        <v>44344</v>
      </c>
      <c r="C5034">
        <v>124</v>
      </c>
    </row>
    <row r="5035" spans="1:3" x14ac:dyDescent="0.25">
      <c r="A5035" t="s">
        <v>164</v>
      </c>
      <c r="B5035" s="1">
        <v>44344</v>
      </c>
      <c r="C5035">
        <v>815</v>
      </c>
    </row>
    <row r="5036" spans="1:3" x14ac:dyDescent="0.25">
      <c r="A5036" t="s">
        <v>213</v>
      </c>
      <c r="B5036" s="1">
        <v>44344</v>
      </c>
      <c r="C5036">
        <v>238</v>
      </c>
    </row>
    <row r="5037" spans="1:3" x14ac:dyDescent="0.25">
      <c r="A5037" t="s">
        <v>43</v>
      </c>
      <c r="B5037" s="1">
        <v>44344</v>
      </c>
      <c r="C5037">
        <v>629</v>
      </c>
    </row>
    <row r="5038" spans="1:3" x14ac:dyDescent="0.25">
      <c r="A5038" t="s">
        <v>80</v>
      </c>
      <c r="B5038" s="1">
        <v>44344</v>
      </c>
      <c r="C5038">
        <v>209</v>
      </c>
    </row>
    <row r="5039" spans="1:3" x14ac:dyDescent="0.25">
      <c r="A5039" t="s">
        <v>281</v>
      </c>
      <c r="B5039" s="1">
        <v>44344</v>
      </c>
      <c r="C5039">
        <v>591</v>
      </c>
    </row>
    <row r="5040" spans="1:3" x14ac:dyDescent="0.25">
      <c r="A5040" t="s">
        <v>179</v>
      </c>
      <c r="B5040" s="1">
        <v>44344</v>
      </c>
      <c r="C5040">
        <v>709</v>
      </c>
    </row>
    <row r="5041" spans="1:3" x14ac:dyDescent="0.25">
      <c r="A5041" t="s">
        <v>112</v>
      </c>
      <c r="B5041" s="1">
        <v>44344</v>
      </c>
      <c r="C5041">
        <v>418</v>
      </c>
    </row>
    <row r="5042" spans="1:3" x14ac:dyDescent="0.25">
      <c r="A5042" t="s">
        <v>291</v>
      </c>
      <c r="B5042" s="1">
        <v>44344</v>
      </c>
      <c r="C5042">
        <v>229</v>
      </c>
    </row>
    <row r="5043" spans="1:3" x14ac:dyDescent="0.25">
      <c r="A5043" t="s">
        <v>12</v>
      </c>
      <c r="B5043" s="1">
        <v>44344</v>
      </c>
      <c r="C5043">
        <v>546</v>
      </c>
    </row>
    <row r="5044" spans="1:3" x14ac:dyDescent="0.25">
      <c r="A5044" t="s">
        <v>229</v>
      </c>
      <c r="B5044" s="1">
        <v>44344</v>
      </c>
      <c r="C5044">
        <v>253</v>
      </c>
    </row>
    <row r="5045" spans="1:3" x14ac:dyDescent="0.25">
      <c r="A5045" t="s">
        <v>30</v>
      </c>
      <c r="B5045" s="1">
        <v>44344</v>
      </c>
      <c r="C5045">
        <v>829</v>
      </c>
    </row>
    <row r="5046" spans="1:3" x14ac:dyDescent="0.25">
      <c r="A5046" t="s">
        <v>195</v>
      </c>
      <c r="B5046" s="1">
        <v>44344</v>
      </c>
      <c r="C5046">
        <v>301</v>
      </c>
    </row>
    <row r="5047" spans="1:3" x14ac:dyDescent="0.25">
      <c r="A5047" t="s">
        <v>84</v>
      </c>
      <c r="B5047" s="1">
        <v>44344</v>
      </c>
      <c r="C5047">
        <v>155</v>
      </c>
    </row>
    <row r="5048" spans="1:3" x14ac:dyDescent="0.25">
      <c r="A5048" t="s">
        <v>94</v>
      </c>
      <c r="B5048" s="1">
        <v>44344</v>
      </c>
      <c r="C5048">
        <v>600</v>
      </c>
    </row>
    <row r="5049" spans="1:3" x14ac:dyDescent="0.25">
      <c r="A5049" t="s">
        <v>235</v>
      </c>
      <c r="B5049" s="1">
        <v>44344</v>
      </c>
      <c r="C5049">
        <v>790</v>
      </c>
    </row>
    <row r="5050" spans="1:3" x14ac:dyDescent="0.25">
      <c r="A5050" t="s">
        <v>254</v>
      </c>
      <c r="B5050" s="1">
        <v>44344</v>
      </c>
      <c r="C5050">
        <v>749</v>
      </c>
    </row>
    <row r="5051" spans="1:3" x14ac:dyDescent="0.25">
      <c r="A5051" t="s">
        <v>180</v>
      </c>
      <c r="B5051" s="1">
        <v>44344</v>
      </c>
      <c r="C5051">
        <v>800</v>
      </c>
    </row>
    <row r="5052" spans="1:3" x14ac:dyDescent="0.25">
      <c r="A5052" t="s">
        <v>300</v>
      </c>
      <c r="B5052" s="1">
        <v>44344</v>
      </c>
      <c r="C5052">
        <v>776</v>
      </c>
    </row>
    <row r="5053" spans="1:3" x14ac:dyDescent="0.25">
      <c r="A5053" t="s">
        <v>211</v>
      </c>
      <c r="B5053" s="1">
        <v>44344</v>
      </c>
      <c r="C5053">
        <v>643</v>
      </c>
    </row>
    <row r="5054" spans="1:3" x14ac:dyDescent="0.25">
      <c r="A5054" t="s">
        <v>174</v>
      </c>
      <c r="B5054" s="1">
        <v>44344</v>
      </c>
      <c r="C5054">
        <v>848</v>
      </c>
    </row>
    <row r="5055" spans="1:3" x14ac:dyDescent="0.25">
      <c r="A5055" t="s">
        <v>161</v>
      </c>
      <c r="B5055" s="1">
        <v>44344</v>
      </c>
      <c r="C5055">
        <v>840</v>
      </c>
    </row>
    <row r="5056" spans="1:3" x14ac:dyDescent="0.25">
      <c r="A5056" t="s">
        <v>64</v>
      </c>
      <c r="B5056" s="1">
        <v>44344</v>
      </c>
      <c r="C5056">
        <v>689</v>
      </c>
    </row>
    <row r="5057" spans="1:3" x14ac:dyDescent="0.25">
      <c r="A5057" t="s">
        <v>80</v>
      </c>
      <c r="B5057" s="1">
        <v>44344</v>
      </c>
      <c r="C5057">
        <v>792</v>
      </c>
    </row>
    <row r="5058" spans="1:3" x14ac:dyDescent="0.25">
      <c r="A5058" t="s">
        <v>183</v>
      </c>
      <c r="B5058" s="1">
        <v>44344</v>
      </c>
      <c r="C5058">
        <v>428</v>
      </c>
    </row>
    <row r="5059" spans="1:3" x14ac:dyDescent="0.25">
      <c r="A5059" t="s">
        <v>91</v>
      </c>
      <c r="B5059" s="1">
        <v>44344</v>
      </c>
      <c r="C5059">
        <v>350</v>
      </c>
    </row>
    <row r="5060" spans="1:3" x14ac:dyDescent="0.25">
      <c r="A5060" t="s">
        <v>286</v>
      </c>
      <c r="B5060" s="1">
        <v>44344</v>
      </c>
      <c r="C5060">
        <v>767</v>
      </c>
    </row>
    <row r="5061" spans="1:3" x14ac:dyDescent="0.25">
      <c r="A5061" t="s">
        <v>51</v>
      </c>
      <c r="B5061" s="1">
        <v>44344</v>
      </c>
      <c r="C5061">
        <v>201</v>
      </c>
    </row>
    <row r="5062" spans="1:3" x14ac:dyDescent="0.25">
      <c r="A5062" t="s">
        <v>101</v>
      </c>
      <c r="B5062" s="1">
        <v>44344</v>
      </c>
      <c r="C5062">
        <v>921</v>
      </c>
    </row>
    <row r="5063" spans="1:3" x14ac:dyDescent="0.25">
      <c r="A5063" t="s">
        <v>143</v>
      </c>
      <c r="B5063" s="1">
        <v>44344</v>
      </c>
      <c r="C5063">
        <v>920</v>
      </c>
    </row>
    <row r="5064" spans="1:3" x14ac:dyDescent="0.25">
      <c r="A5064" t="s">
        <v>230</v>
      </c>
      <c r="B5064" s="1">
        <v>44344</v>
      </c>
      <c r="C5064">
        <v>782</v>
      </c>
    </row>
    <row r="5065" spans="1:3" x14ac:dyDescent="0.25">
      <c r="A5065" t="s">
        <v>179</v>
      </c>
      <c r="B5065" s="1">
        <v>44344</v>
      </c>
      <c r="C5065">
        <v>675</v>
      </c>
    </row>
    <row r="5066" spans="1:3" x14ac:dyDescent="0.25">
      <c r="A5066" t="s">
        <v>203</v>
      </c>
      <c r="B5066" s="1">
        <v>44344</v>
      </c>
      <c r="C5066">
        <v>574</v>
      </c>
    </row>
    <row r="5067" spans="1:3" x14ac:dyDescent="0.25">
      <c r="A5067" t="s">
        <v>152</v>
      </c>
      <c r="B5067" s="1">
        <v>44344</v>
      </c>
      <c r="C5067">
        <v>332</v>
      </c>
    </row>
    <row r="5068" spans="1:3" x14ac:dyDescent="0.25">
      <c r="A5068" t="s">
        <v>288</v>
      </c>
      <c r="B5068" s="1">
        <v>44344</v>
      </c>
      <c r="C5068">
        <v>388</v>
      </c>
    </row>
    <row r="5069" spans="1:3" x14ac:dyDescent="0.25">
      <c r="A5069" t="s">
        <v>258</v>
      </c>
      <c r="B5069" s="1">
        <v>44344</v>
      </c>
      <c r="C5069">
        <v>227</v>
      </c>
    </row>
    <row r="5070" spans="1:3" x14ac:dyDescent="0.25">
      <c r="A5070" t="s">
        <v>39</v>
      </c>
      <c r="B5070" s="1">
        <v>44345</v>
      </c>
      <c r="C5070">
        <v>565</v>
      </c>
    </row>
    <row r="5071" spans="1:3" x14ac:dyDescent="0.25">
      <c r="A5071" t="s">
        <v>16</v>
      </c>
      <c r="B5071" s="1">
        <v>44345</v>
      </c>
      <c r="C5071">
        <v>897</v>
      </c>
    </row>
    <row r="5072" spans="1:3" x14ac:dyDescent="0.25">
      <c r="A5072" t="s">
        <v>174</v>
      </c>
      <c r="B5072" s="1">
        <v>44345</v>
      </c>
      <c r="C5072">
        <v>290</v>
      </c>
    </row>
    <row r="5073" spans="1:3" x14ac:dyDescent="0.25">
      <c r="A5073" t="s">
        <v>215</v>
      </c>
      <c r="B5073" s="1">
        <v>44345</v>
      </c>
      <c r="C5073">
        <v>245</v>
      </c>
    </row>
    <row r="5074" spans="1:3" x14ac:dyDescent="0.25">
      <c r="A5074" t="s">
        <v>224</v>
      </c>
      <c r="B5074" s="1">
        <v>44345</v>
      </c>
      <c r="C5074">
        <v>329</v>
      </c>
    </row>
    <row r="5075" spans="1:3" x14ac:dyDescent="0.25">
      <c r="A5075" t="s">
        <v>241</v>
      </c>
      <c r="B5075" s="1">
        <v>44345</v>
      </c>
      <c r="C5075">
        <v>979</v>
      </c>
    </row>
    <row r="5076" spans="1:3" x14ac:dyDescent="0.25">
      <c r="A5076" t="s">
        <v>49</v>
      </c>
      <c r="B5076" s="1">
        <v>44345</v>
      </c>
      <c r="C5076">
        <v>383</v>
      </c>
    </row>
    <row r="5077" spans="1:3" x14ac:dyDescent="0.25">
      <c r="A5077" t="s">
        <v>33</v>
      </c>
      <c r="B5077" s="1">
        <v>44345</v>
      </c>
      <c r="C5077">
        <v>951</v>
      </c>
    </row>
    <row r="5078" spans="1:3" x14ac:dyDescent="0.25">
      <c r="A5078" t="s">
        <v>43</v>
      </c>
      <c r="B5078" s="1">
        <v>44345</v>
      </c>
      <c r="C5078">
        <v>777</v>
      </c>
    </row>
    <row r="5079" spans="1:3" x14ac:dyDescent="0.25">
      <c r="A5079" t="s">
        <v>231</v>
      </c>
      <c r="B5079" s="1">
        <v>44345</v>
      </c>
      <c r="C5079">
        <v>566</v>
      </c>
    </row>
    <row r="5080" spans="1:3" x14ac:dyDescent="0.25">
      <c r="A5080" t="s">
        <v>271</v>
      </c>
      <c r="B5080" s="1">
        <v>44345</v>
      </c>
      <c r="C5080">
        <v>703</v>
      </c>
    </row>
    <row r="5081" spans="1:3" x14ac:dyDescent="0.25">
      <c r="A5081" t="s">
        <v>161</v>
      </c>
      <c r="B5081" s="1">
        <v>44345</v>
      </c>
      <c r="C5081">
        <v>863</v>
      </c>
    </row>
    <row r="5082" spans="1:3" x14ac:dyDescent="0.25">
      <c r="A5082" t="s">
        <v>62</v>
      </c>
      <c r="B5082" s="1">
        <v>44345</v>
      </c>
      <c r="C5082">
        <v>940</v>
      </c>
    </row>
    <row r="5083" spans="1:3" x14ac:dyDescent="0.25">
      <c r="A5083" t="s">
        <v>187</v>
      </c>
      <c r="B5083" s="1">
        <v>44345</v>
      </c>
      <c r="C5083">
        <v>957</v>
      </c>
    </row>
    <row r="5084" spans="1:3" x14ac:dyDescent="0.25">
      <c r="A5084" t="s">
        <v>204</v>
      </c>
      <c r="B5084" s="1">
        <v>44345</v>
      </c>
      <c r="C5084">
        <v>289</v>
      </c>
    </row>
    <row r="5085" spans="1:3" x14ac:dyDescent="0.25">
      <c r="A5085" t="s">
        <v>74</v>
      </c>
      <c r="B5085" s="1">
        <v>44345</v>
      </c>
      <c r="C5085">
        <v>908</v>
      </c>
    </row>
    <row r="5086" spans="1:3" x14ac:dyDescent="0.25">
      <c r="A5086" t="s">
        <v>59</v>
      </c>
      <c r="B5086" s="1">
        <v>44345</v>
      </c>
      <c r="C5086">
        <v>567</v>
      </c>
    </row>
    <row r="5087" spans="1:3" x14ac:dyDescent="0.25">
      <c r="A5087" t="s">
        <v>77</v>
      </c>
      <c r="B5087" s="1">
        <v>44345</v>
      </c>
      <c r="C5087">
        <v>377</v>
      </c>
    </row>
    <row r="5088" spans="1:3" x14ac:dyDescent="0.25">
      <c r="A5088" t="s">
        <v>301</v>
      </c>
      <c r="B5088" s="1">
        <v>44345</v>
      </c>
      <c r="C5088">
        <v>172</v>
      </c>
    </row>
    <row r="5089" spans="1:3" x14ac:dyDescent="0.25">
      <c r="A5089" t="s">
        <v>232</v>
      </c>
      <c r="B5089" s="1">
        <v>44345</v>
      </c>
      <c r="C5089">
        <v>119</v>
      </c>
    </row>
    <row r="5090" spans="1:3" x14ac:dyDescent="0.25">
      <c r="A5090" t="s">
        <v>196</v>
      </c>
      <c r="B5090" s="1">
        <v>44345</v>
      </c>
      <c r="C5090">
        <v>565</v>
      </c>
    </row>
    <row r="5091" spans="1:3" x14ac:dyDescent="0.25">
      <c r="A5091" t="s">
        <v>294</v>
      </c>
      <c r="B5091" s="1">
        <v>44345</v>
      </c>
      <c r="C5091">
        <v>460</v>
      </c>
    </row>
    <row r="5092" spans="1:3" x14ac:dyDescent="0.25">
      <c r="A5092" t="s">
        <v>71</v>
      </c>
      <c r="B5092" s="1">
        <v>44345</v>
      </c>
      <c r="C5092">
        <v>472</v>
      </c>
    </row>
    <row r="5093" spans="1:3" x14ac:dyDescent="0.25">
      <c r="A5093" t="s">
        <v>143</v>
      </c>
      <c r="B5093" s="1">
        <v>44345</v>
      </c>
      <c r="C5093">
        <v>201</v>
      </c>
    </row>
    <row r="5094" spans="1:3" x14ac:dyDescent="0.25">
      <c r="A5094" t="s">
        <v>253</v>
      </c>
      <c r="B5094" s="1">
        <v>44345</v>
      </c>
      <c r="C5094">
        <v>249</v>
      </c>
    </row>
    <row r="5095" spans="1:3" x14ac:dyDescent="0.25">
      <c r="A5095" t="s">
        <v>275</v>
      </c>
      <c r="B5095" s="1">
        <v>44345</v>
      </c>
      <c r="C5095">
        <v>104</v>
      </c>
    </row>
    <row r="5096" spans="1:3" x14ac:dyDescent="0.25">
      <c r="A5096" t="s">
        <v>35</v>
      </c>
      <c r="B5096" s="1">
        <v>44345</v>
      </c>
      <c r="C5096">
        <v>786</v>
      </c>
    </row>
    <row r="5097" spans="1:3" x14ac:dyDescent="0.25">
      <c r="A5097" t="s">
        <v>217</v>
      </c>
      <c r="B5097" s="1">
        <v>44345</v>
      </c>
      <c r="C5097">
        <v>650</v>
      </c>
    </row>
    <row r="5098" spans="1:3" x14ac:dyDescent="0.25">
      <c r="A5098" t="s">
        <v>276</v>
      </c>
      <c r="B5098" s="1">
        <v>44345</v>
      </c>
      <c r="C5098">
        <v>631</v>
      </c>
    </row>
    <row r="5099" spans="1:3" x14ac:dyDescent="0.25">
      <c r="A5099" t="s">
        <v>88</v>
      </c>
      <c r="B5099" s="1">
        <v>44345</v>
      </c>
      <c r="C5099">
        <v>462</v>
      </c>
    </row>
    <row r="5100" spans="1:3" x14ac:dyDescent="0.25">
      <c r="A5100" t="s">
        <v>102</v>
      </c>
      <c r="B5100" s="1">
        <v>44345</v>
      </c>
      <c r="C5100">
        <v>338</v>
      </c>
    </row>
    <row r="5101" spans="1:3" x14ac:dyDescent="0.25">
      <c r="A5101" t="s">
        <v>282</v>
      </c>
      <c r="B5101" s="1">
        <v>44345</v>
      </c>
      <c r="C5101">
        <v>479</v>
      </c>
    </row>
    <row r="5102" spans="1:3" x14ac:dyDescent="0.25">
      <c r="A5102" t="s">
        <v>72</v>
      </c>
      <c r="B5102" s="1">
        <v>44345</v>
      </c>
      <c r="C5102">
        <v>649</v>
      </c>
    </row>
    <row r="5103" spans="1:3" x14ac:dyDescent="0.25">
      <c r="A5103" t="s">
        <v>156</v>
      </c>
      <c r="B5103" s="1">
        <v>44345</v>
      </c>
      <c r="C5103">
        <v>765</v>
      </c>
    </row>
    <row r="5104" spans="1:3" x14ac:dyDescent="0.25">
      <c r="A5104" t="s">
        <v>165</v>
      </c>
      <c r="B5104" s="1">
        <v>44345</v>
      </c>
      <c r="C5104">
        <v>384</v>
      </c>
    </row>
    <row r="5105" spans="1:3" x14ac:dyDescent="0.25">
      <c r="A5105" t="s">
        <v>228</v>
      </c>
      <c r="B5105" s="1">
        <v>44345</v>
      </c>
      <c r="C5105">
        <v>434</v>
      </c>
    </row>
    <row r="5106" spans="1:3" x14ac:dyDescent="0.25">
      <c r="A5106" t="s">
        <v>24</v>
      </c>
      <c r="B5106" s="1">
        <v>44345</v>
      </c>
      <c r="C5106">
        <v>754</v>
      </c>
    </row>
    <row r="5107" spans="1:3" x14ac:dyDescent="0.25">
      <c r="A5107" t="s">
        <v>66</v>
      </c>
      <c r="B5107" s="1">
        <v>44345</v>
      </c>
      <c r="C5107">
        <v>894</v>
      </c>
    </row>
    <row r="5108" spans="1:3" x14ac:dyDescent="0.25">
      <c r="A5108" t="s">
        <v>32</v>
      </c>
      <c r="B5108" s="1">
        <v>44345</v>
      </c>
      <c r="C5108">
        <v>776</v>
      </c>
    </row>
    <row r="5109" spans="1:3" x14ac:dyDescent="0.25">
      <c r="A5109" t="s">
        <v>177</v>
      </c>
      <c r="B5109" s="1">
        <v>44345</v>
      </c>
      <c r="C5109">
        <v>887</v>
      </c>
    </row>
    <row r="5110" spans="1:3" x14ac:dyDescent="0.25">
      <c r="A5110" t="s">
        <v>175</v>
      </c>
      <c r="B5110" s="1">
        <v>44345</v>
      </c>
      <c r="C5110">
        <v>171</v>
      </c>
    </row>
    <row r="5111" spans="1:3" x14ac:dyDescent="0.25">
      <c r="A5111" t="s">
        <v>179</v>
      </c>
      <c r="B5111" s="1">
        <v>44345</v>
      </c>
      <c r="C5111">
        <v>942</v>
      </c>
    </row>
    <row r="5112" spans="1:3" x14ac:dyDescent="0.25">
      <c r="A5112" t="s">
        <v>194</v>
      </c>
      <c r="B5112" s="1">
        <v>44345</v>
      </c>
      <c r="C5112">
        <v>191</v>
      </c>
    </row>
    <row r="5113" spans="1:3" x14ac:dyDescent="0.25">
      <c r="A5113" t="s">
        <v>101</v>
      </c>
      <c r="B5113" s="1">
        <v>44345</v>
      </c>
      <c r="C5113">
        <v>179</v>
      </c>
    </row>
    <row r="5114" spans="1:3" x14ac:dyDescent="0.25">
      <c r="A5114" t="s">
        <v>51</v>
      </c>
      <c r="B5114" s="1">
        <v>44345</v>
      </c>
      <c r="C5114">
        <v>546</v>
      </c>
    </row>
    <row r="5115" spans="1:3" x14ac:dyDescent="0.25">
      <c r="A5115" t="s">
        <v>103</v>
      </c>
      <c r="B5115" s="1">
        <v>44345</v>
      </c>
      <c r="C5115">
        <v>832</v>
      </c>
    </row>
    <row r="5116" spans="1:3" x14ac:dyDescent="0.25">
      <c r="A5116" t="s">
        <v>208</v>
      </c>
      <c r="B5116" s="1">
        <v>44345</v>
      </c>
      <c r="C5116">
        <v>206</v>
      </c>
    </row>
    <row r="5117" spans="1:3" x14ac:dyDescent="0.25">
      <c r="A5117" t="s">
        <v>195</v>
      </c>
      <c r="B5117" s="1">
        <v>44345</v>
      </c>
      <c r="C5117">
        <v>146</v>
      </c>
    </row>
    <row r="5118" spans="1:3" x14ac:dyDescent="0.25">
      <c r="A5118" t="s">
        <v>3</v>
      </c>
      <c r="B5118" s="1">
        <v>44345</v>
      </c>
      <c r="C5118">
        <v>287</v>
      </c>
    </row>
    <row r="5119" spans="1:3" x14ac:dyDescent="0.25">
      <c r="A5119" t="s">
        <v>283</v>
      </c>
      <c r="B5119" s="1">
        <v>44345</v>
      </c>
      <c r="C5119">
        <v>262</v>
      </c>
    </row>
    <row r="5120" spans="1:3" x14ac:dyDescent="0.25">
      <c r="A5120" t="s">
        <v>239</v>
      </c>
      <c r="B5120" s="1">
        <v>44345</v>
      </c>
      <c r="C5120">
        <v>934</v>
      </c>
    </row>
    <row r="5121" spans="1:3" x14ac:dyDescent="0.25">
      <c r="A5121" t="s">
        <v>277</v>
      </c>
      <c r="B5121" s="1">
        <v>44345</v>
      </c>
      <c r="C5121">
        <v>330</v>
      </c>
    </row>
    <row r="5122" spans="1:3" x14ac:dyDescent="0.25">
      <c r="A5122" t="s">
        <v>292</v>
      </c>
      <c r="B5122" s="1">
        <v>44345</v>
      </c>
      <c r="C5122">
        <v>669</v>
      </c>
    </row>
    <row r="5123" spans="1:3" x14ac:dyDescent="0.25">
      <c r="A5123" t="s">
        <v>217</v>
      </c>
      <c r="B5123" s="1">
        <v>44345</v>
      </c>
      <c r="C5123">
        <v>783</v>
      </c>
    </row>
    <row r="5124" spans="1:3" x14ac:dyDescent="0.25">
      <c r="A5124" t="s">
        <v>259</v>
      </c>
      <c r="B5124" s="1">
        <v>44345</v>
      </c>
      <c r="C5124">
        <v>436</v>
      </c>
    </row>
    <row r="5125" spans="1:3" x14ac:dyDescent="0.25">
      <c r="A5125" t="s">
        <v>269</v>
      </c>
      <c r="B5125" s="1">
        <v>44346</v>
      </c>
      <c r="C5125">
        <v>431</v>
      </c>
    </row>
    <row r="5126" spans="1:3" x14ac:dyDescent="0.25">
      <c r="A5126" t="s">
        <v>42</v>
      </c>
      <c r="B5126" s="1">
        <v>44346</v>
      </c>
      <c r="C5126">
        <v>248</v>
      </c>
    </row>
    <row r="5127" spans="1:3" x14ac:dyDescent="0.25">
      <c r="A5127" t="s">
        <v>129</v>
      </c>
      <c r="B5127" s="1">
        <v>44346</v>
      </c>
      <c r="C5127">
        <v>654</v>
      </c>
    </row>
    <row r="5128" spans="1:3" x14ac:dyDescent="0.25">
      <c r="A5128" t="s">
        <v>64</v>
      </c>
      <c r="B5128" s="1">
        <v>44346</v>
      </c>
      <c r="C5128">
        <v>116</v>
      </c>
    </row>
    <row r="5129" spans="1:3" x14ac:dyDescent="0.25">
      <c r="A5129" t="s">
        <v>190</v>
      </c>
      <c r="B5129" s="1">
        <v>44346</v>
      </c>
      <c r="C5129">
        <v>313</v>
      </c>
    </row>
    <row r="5130" spans="1:3" x14ac:dyDescent="0.25">
      <c r="A5130" t="s">
        <v>44</v>
      </c>
      <c r="B5130" s="1">
        <v>44346</v>
      </c>
      <c r="C5130">
        <v>398</v>
      </c>
    </row>
    <row r="5131" spans="1:3" x14ac:dyDescent="0.25">
      <c r="A5131" t="s">
        <v>54</v>
      </c>
      <c r="B5131" s="1">
        <v>44346</v>
      </c>
      <c r="C5131">
        <v>622</v>
      </c>
    </row>
    <row r="5132" spans="1:3" x14ac:dyDescent="0.25">
      <c r="A5132" t="s">
        <v>47</v>
      </c>
      <c r="B5132" s="1">
        <v>44346</v>
      </c>
      <c r="C5132">
        <v>854</v>
      </c>
    </row>
    <row r="5133" spans="1:3" x14ac:dyDescent="0.25">
      <c r="A5133" t="s">
        <v>185</v>
      </c>
      <c r="B5133" s="1">
        <v>44346</v>
      </c>
      <c r="C5133">
        <v>489</v>
      </c>
    </row>
    <row r="5134" spans="1:3" x14ac:dyDescent="0.25">
      <c r="A5134" t="s">
        <v>16</v>
      </c>
      <c r="B5134" s="1">
        <v>44346</v>
      </c>
      <c r="C5134">
        <v>471</v>
      </c>
    </row>
    <row r="5135" spans="1:3" x14ac:dyDescent="0.25">
      <c r="A5135" t="s">
        <v>49</v>
      </c>
      <c r="B5135" s="1">
        <v>44346</v>
      </c>
      <c r="C5135">
        <v>403</v>
      </c>
    </row>
    <row r="5136" spans="1:3" x14ac:dyDescent="0.25">
      <c r="A5136" t="s">
        <v>200</v>
      </c>
      <c r="B5136" s="1">
        <v>44346</v>
      </c>
      <c r="C5136">
        <v>560</v>
      </c>
    </row>
    <row r="5137" spans="1:3" x14ac:dyDescent="0.25">
      <c r="A5137" t="s">
        <v>302</v>
      </c>
      <c r="B5137" s="1">
        <v>44346</v>
      </c>
      <c r="C5137">
        <v>861</v>
      </c>
    </row>
    <row r="5138" spans="1:3" x14ac:dyDescent="0.25">
      <c r="A5138" t="s">
        <v>153</v>
      </c>
      <c r="B5138" s="1">
        <v>44346</v>
      </c>
      <c r="C5138">
        <v>645</v>
      </c>
    </row>
    <row r="5139" spans="1:3" x14ac:dyDescent="0.25">
      <c r="A5139" t="s">
        <v>234</v>
      </c>
      <c r="B5139" s="1">
        <v>44346</v>
      </c>
      <c r="C5139">
        <v>265</v>
      </c>
    </row>
    <row r="5140" spans="1:3" x14ac:dyDescent="0.25">
      <c r="A5140" t="s">
        <v>79</v>
      </c>
      <c r="B5140" s="1">
        <v>44346</v>
      </c>
      <c r="C5140">
        <v>204</v>
      </c>
    </row>
    <row r="5141" spans="1:3" x14ac:dyDescent="0.25">
      <c r="A5141" t="s">
        <v>181</v>
      </c>
      <c r="B5141" s="1">
        <v>44346</v>
      </c>
      <c r="C5141">
        <v>579</v>
      </c>
    </row>
    <row r="5142" spans="1:3" x14ac:dyDescent="0.25">
      <c r="A5142" t="s">
        <v>27</v>
      </c>
      <c r="B5142" s="1">
        <v>44346</v>
      </c>
      <c r="C5142">
        <v>970</v>
      </c>
    </row>
    <row r="5143" spans="1:3" x14ac:dyDescent="0.25">
      <c r="A5143" t="s">
        <v>20</v>
      </c>
      <c r="B5143" s="1">
        <v>44346</v>
      </c>
      <c r="C5143">
        <v>204</v>
      </c>
    </row>
    <row r="5144" spans="1:3" x14ac:dyDescent="0.25">
      <c r="A5144" t="s">
        <v>249</v>
      </c>
      <c r="B5144" s="1">
        <v>44346</v>
      </c>
      <c r="C5144">
        <v>846</v>
      </c>
    </row>
    <row r="5145" spans="1:3" x14ac:dyDescent="0.25">
      <c r="A5145" t="s">
        <v>4</v>
      </c>
      <c r="B5145" s="1">
        <v>44346</v>
      </c>
      <c r="C5145">
        <v>669</v>
      </c>
    </row>
    <row r="5146" spans="1:3" x14ac:dyDescent="0.25">
      <c r="A5146" t="s">
        <v>264</v>
      </c>
      <c r="B5146" s="1">
        <v>44346</v>
      </c>
      <c r="C5146">
        <v>376</v>
      </c>
    </row>
    <row r="5147" spans="1:3" x14ac:dyDescent="0.25">
      <c r="A5147" t="s">
        <v>103</v>
      </c>
      <c r="B5147" s="1">
        <v>44346</v>
      </c>
      <c r="C5147">
        <v>232</v>
      </c>
    </row>
    <row r="5148" spans="1:3" x14ac:dyDescent="0.25">
      <c r="A5148" t="s">
        <v>67</v>
      </c>
      <c r="B5148" s="1">
        <v>44346</v>
      </c>
      <c r="C5148">
        <v>399</v>
      </c>
    </row>
    <row r="5149" spans="1:3" x14ac:dyDescent="0.25">
      <c r="A5149" t="s">
        <v>101</v>
      </c>
      <c r="B5149" s="1">
        <v>44346</v>
      </c>
      <c r="C5149">
        <v>593</v>
      </c>
    </row>
    <row r="5150" spans="1:3" x14ac:dyDescent="0.25">
      <c r="A5150" t="s">
        <v>7</v>
      </c>
      <c r="B5150" s="1">
        <v>44346</v>
      </c>
      <c r="C5150">
        <v>789</v>
      </c>
    </row>
    <row r="5151" spans="1:3" x14ac:dyDescent="0.25">
      <c r="A5151" t="s">
        <v>5</v>
      </c>
      <c r="B5151" s="1">
        <v>44346</v>
      </c>
      <c r="C5151">
        <v>132</v>
      </c>
    </row>
    <row r="5152" spans="1:3" x14ac:dyDescent="0.25">
      <c r="A5152" t="s">
        <v>166</v>
      </c>
      <c r="B5152" s="1">
        <v>44346</v>
      </c>
      <c r="C5152">
        <v>364</v>
      </c>
    </row>
    <row r="5153" spans="1:3" x14ac:dyDescent="0.25">
      <c r="A5153" t="s">
        <v>62</v>
      </c>
      <c r="B5153" s="1">
        <v>44346</v>
      </c>
      <c r="C5153">
        <v>809</v>
      </c>
    </row>
    <row r="5154" spans="1:3" x14ac:dyDescent="0.25">
      <c r="A5154" t="s">
        <v>29</v>
      </c>
      <c r="B5154" s="1">
        <v>44346</v>
      </c>
      <c r="C5154">
        <v>754</v>
      </c>
    </row>
    <row r="5155" spans="1:3" x14ac:dyDescent="0.25">
      <c r="A5155" t="s">
        <v>223</v>
      </c>
      <c r="B5155" s="1">
        <v>44346</v>
      </c>
      <c r="C5155">
        <v>417</v>
      </c>
    </row>
    <row r="5156" spans="1:3" x14ac:dyDescent="0.25">
      <c r="A5156" t="s">
        <v>214</v>
      </c>
      <c r="B5156" s="1">
        <v>44346</v>
      </c>
      <c r="C5156">
        <v>480</v>
      </c>
    </row>
    <row r="5157" spans="1:3" x14ac:dyDescent="0.25">
      <c r="A5157" t="s">
        <v>260</v>
      </c>
      <c r="B5157" s="1">
        <v>44346</v>
      </c>
      <c r="C5157">
        <v>118</v>
      </c>
    </row>
    <row r="5158" spans="1:3" x14ac:dyDescent="0.25">
      <c r="A5158" t="s">
        <v>115</v>
      </c>
      <c r="B5158" s="1">
        <v>44346</v>
      </c>
      <c r="C5158">
        <v>705</v>
      </c>
    </row>
    <row r="5159" spans="1:3" x14ac:dyDescent="0.25">
      <c r="A5159" t="s">
        <v>248</v>
      </c>
      <c r="B5159" s="1">
        <v>44346</v>
      </c>
      <c r="C5159">
        <v>907</v>
      </c>
    </row>
    <row r="5160" spans="1:3" x14ac:dyDescent="0.25">
      <c r="A5160" t="s">
        <v>20</v>
      </c>
      <c r="B5160" s="1">
        <v>44346</v>
      </c>
      <c r="C5160">
        <v>588</v>
      </c>
    </row>
    <row r="5161" spans="1:3" x14ac:dyDescent="0.25">
      <c r="A5161" t="s">
        <v>126</v>
      </c>
      <c r="B5161" s="1">
        <v>44346</v>
      </c>
      <c r="C5161">
        <v>304</v>
      </c>
    </row>
    <row r="5162" spans="1:3" x14ac:dyDescent="0.25">
      <c r="A5162" t="s">
        <v>92</v>
      </c>
      <c r="B5162" s="1">
        <v>44346</v>
      </c>
      <c r="C5162">
        <v>511</v>
      </c>
    </row>
    <row r="5163" spans="1:3" x14ac:dyDescent="0.25">
      <c r="A5163" t="s">
        <v>110</v>
      </c>
      <c r="B5163" s="1">
        <v>44346</v>
      </c>
      <c r="C5163">
        <v>936</v>
      </c>
    </row>
    <row r="5164" spans="1:3" x14ac:dyDescent="0.25">
      <c r="A5164" t="s">
        <v>153</v>
      </c>
      <c r="B5164" s="1">
        <v>44346</v>
      </c>
      <c r="C5164">
        <v>293</v>
      </c>
    </row>
    <row r="5165" spans="1:3" x14ac:dyDescent="0.25">
      <c r="A5165" t="s">
        <v>220</v>
      </c>
      <c r="B5165" s="1">
        <v>44346</v>
      </c>
      <c r="C5165">
        <v>135</v>
      </c>
    </row>
    <row r="5166" spans="1:3" x14ac:dyDescent="0.25">
      <c r="A5166" t="s">
        <v>146</v>
      </c>
      <c r="B5166" s="1">
        <v>44346</v>
      </c>
      <c r="C5166">
        <v>910</v>
      </c>
    </row>
    <row r="5167" spans="1:3" x14ac:dyDescent="0.25">
      <c r="A5167" t="s">
        <v>211</v>
      </c>
      <c r="B5167" s="1">
        <v>44346</v>
      </c>
      <c r="C5167">
        <v>304</v>
      </c>
    </row>
    <row r="5168" spans="1:3" x14ac:dyDescent="0.25">
      <c r="A5168" t="s">
        <v>111</v>
      </c>
      <c r="B5168" s="1">
        <v>44346</v>
      </c>
      <c r="C5168">
        <v>915</v>
      </c>
    </row>
    <row r="5169" spans="1:3" x14ac:dyDescent="0.25">
      <c r="A5169" t="s">
        <v>266</v>
      </c>
      <c r="B5169" s="1">
        <v>44346</v>
      </c>
      <c r="C5169">
        <v>764</v>
      </c>
    </row>
    <row r="5170" spans="1:3" x14ac:dyDescent="0.25">
      <c r="A5170" t="s">
        <v>25</v>
      </c>
      <c r="B5170" s="1">
        <v>44346</v>
      </c>
      <c r="C5170">
        <v>980</v>
      </c>
    </row>
    <row r="5171" spans="1:3" x14ac:dyDescent="0.25">
      <c r="A5171" t="s">
        <v>100</v>
      </c>
      <c r="B5171" s="1">
        <v>44346</v>
      </c>
      <c r="C5171">
        <v>905</v>
      </c>
    </row>
    <row r="5172" spans="1:3" x14ac:dyDescent="0.25">
      <c r="A5172" t="s">
        <v>150</v>
      </c>
      <c r="B5172" s="1">
        <v>44346</v>
      </c>
      <c r="C5172">
        <v>524</v>
      </c>
    </row>
    <row r="5173" spans="1:3" x14ac:dyDescent="0.25">
      <c r="A5173" t="s">
        <v>259</v>
      </c>
      <c r="B5173" s="1">
        <v>44346</v>
      </c>
      <c r="C5173">
        <v>865</v>
      </c>
    </row>
    <row r="5174" spans="1:3" x14ac:dyDescent="0.25">
      <c r="A5174" t="s">
        <v>256</v>
      </c>
      <c r="B5174" s="1">
        <v>44346</v>
      </c>
      <c r="C5174">
        <v>593</v>
      </c>
    </row>
    <row r="5175" spans="1:3" x14ac:dyDescent="0.25">
      <c r="A5175" t="s">
        <v>147</v>
      </c>
      <c r="B5175" s="1">
        <v>44346</v>
      </c>
      <c r="C5175">
        <v>340</v>
      </c>
    </row>
    <row r="5176" spans="1:3" x14ac:dyDescent="0.25">
      <c r="A5176" t="s">
        <v>104</v>
      </c>
      <c r="B5176" s="1">
        <v>44347</v>
      </c>
      <c r="C5176">
        <v>531</v>
      </c>
    </row>
    <row r="5177" spans="1:3" x14ac:dyDescent="0.25">
      <c r="A5177" t="s">
        <v>123</v>
      </c>
      <c r="B5177" s="1">
        <v>44347</v>
      </c>
      <c r="C5177">
        <v>933</v>
      </c>
    </row>
    <row r="5178" spans="1:3" x14ac:dyDescent="0.25">
      <c r="A5178" t="s">
        <v>143</v>
      </c>
      <c r="B5178" s="1">
        <v>44347</v>
      </c>
      <c r="C5178">
        <v>269</v>
      </c>
    </row>
    <row r="5179" spans="1:3" x14ac:dyDescent="0.25">
      <c r="A5179" t="s">
        <v>35</v>
      </c>
      <c r="B5179" s="1">
        <v>44347</v>
      </c>
      <c r="C5179">
        <v>965</v>
      </c>
    </row>
    <row r="5180" spans="1:3" x14ac:dyDescent="0.25">
      <c r="A5180" t="s">
        <v>189</v>
      </c>
      <c r="B5180" s="1">
        <v>44347</v>
      </c>
      <c r="C5180">
        <v>441</v>
      </c>
    </row>
    <row r="5181" spans="1:3" x14ac:dyDescent="0.25">
      <c r="A5181" t="s">
        <v>27</v>
      </c>
      <c r="B5181" s="1">
        <v>44347</v>
      </c>
      <c r="C5181">
        <v>141</v>
      </c>
    </row>
    <row r="5182" spans="1:3" x14ac:dyDescent="0.25">
      <c r="A5182" t="s">
        <v>190</v>
      </c>
      <c r="B5182" s="1">
        <v>44347</v>
      </c>
      <c r="C5182">
        <v>797</v>
      </c>
    </row>
    <row r="5183" spans="1:3" x14ac:dyDescent="0.25">
      <c r="A5183" t="s">
        <v>185</v>
      </c>
      <c r="B5183" s="1">
        <v>44347</v>
      </c>
      <c r="C5183">
        <v>419</v>
      </c>
    </row>
    <row r="5184" spans="1:3" x14ac:dyDescent="0.25">
      <c r="A5184" t="s">
        <v>38</v>
      </c>
      <c r="B5184" s="1">
        <v>44347</v>
      </c>
      <c r="C5184">
        <v>526</v>
      </c>
    </row>
    <row r="5185" spans="1:3" x14ac:dyDescent="0.25">
      <c r="A5185" t="s">
        <v>67</v>
      </c>
      <c r="B5185" s="1">
        <v>44347</v>
      </c>
      <c r="C5185">
        <v>481</v>
      </c>
    </row>
    <row r="5186" spans="1:3" x14ac:dyDescent="0.25">
      <c r="A5186" t="s">
        <v>194</v>
      </c>
      <c r="B5186" s="1">
        <v>44347</v>
      </c>
      <c r="C5186">
        <v>436</v>
      </c>
    </row>
    <row r="5187" spans="1:3" x14ac:dyDescent="0.25">
      <c r="A5187" t="s">
        <v>271</v>
      </c>
      <c r="B5187" s="1">
        <v>44347</v>
      </c>
      <c r="C5187">
        <v>595</v>
      </c>
    </row>
    <row r="5188" spans="1:3" x14ac:dyDescent="0.25">
      <c r="A5188" t="s">
        <v>292</v>
      </c>
      <c r="B5188" s="1">
        <v>44347</v>
      </c>
      <c r="C5188">
        <v>430</v>
      </c>
    </row>
    <row r="5189" spans="1:3" x14ac:dyDescent="0.25">
      <c r="A5189" t="s">
        <v>91</v>
      </c>
      <c r="B5189" s="1">
        <v>44347</v>
      </c>
      <c r="C5189">
        <v>745</v>
      </c>
    </row>
    <row r="5190" spans="1:3" x14ac:dyDescent="0.25">
      <c r="A5190" t="s">
        <v>87</v>
      </c>
      <c r="B5190" s="1">
        <v>44347</v>
      </c>
      <c r="C5190">
        <v>533</v>
      </c>
    </row>
    <row r="5191" spans="1:3" x14ac:dyDescent="0.25">
      <c r="A5191" t="s">
        <v>247</v>
      </c>
      <c r="B5191" s="1">
        <v>44347</v>
      </c>
      <c r="C5191">
        <v>276</v>
      </c>
    </row>
    <row r="5192" spans="1:3" x14ac:dyDescent="0.25">
      <c r="A5192" t="s">
        <v>179</v>
      </c>
      <c r="B5192" s="1">
        <v>44347</v>
      </c>
      <c r="C5192">
        <v>732</v>
      </c>
    </row>
    <row r="5193" spans="1:3" x14ac:dyDescent="0.25">
      <c r="A5193" t="s">
        <v>122</v>
      </c>
      <c r="B5193" s="1">
        <v>44347</v>
      </c>
      <c r="C5193">
        <v>971</v>
      </c>
    </row>
    <row r="5194" spans="1:3" x14ac:dyDescent="0.25">
      <c r="A5194" t="s">
        <v>291</v>
      </c>
      <c r="B5194" s="1">
        <v>44347</v>
      </c>
      <c r="C5194">
        <v>710</v>
      </c>
    </row>
    <row r="5195" spans="1:3" x14ac:dyDescent="0.25">
      <c r="A5195" t="s">
        <v>67</v>
      </c>
      <c r="B5195" s="1">
        <v>44347</v>
      </c>
      <c r="C5195">
        <v>581</v>
      </c>
    </row>
    <row r="5196" spans="1:3" x14ac:dyDescent="0.25">
      <c r="A5196" t="s">
        <v>125</v>
      </c>
      <c r="B5196" s="1">
        <v>44347</v>
      </c>
      <c r="C5196">
        <v>488</v>
      </c>
    </row>
    <row r="5197" spans="1:3" x14ac:dyDescent="0.25">
      <c r="A5197" t="s">
        <v>294</v>
      </c>
      <c r="B5197" s="1">
        <v>44347</v>
      </c>
      <c r="C5197">
        <v>271</v>
      </c>
    </row>
    <row r="5198" spans="1:3" x14ac:dyDescent="0.25">
      <c r="A5198" t="s">
        <v>110</v>
      </c>
      <c r="B5198" s="1">
        <v>44347</v>
      </c>
      <c r="C5198">
        <v>304</v>
      </c>
    </row>
    <row r="5199" spans="1:3" x14ac:dyDescent="0.25">
      <c r="A5199" t="s">
        <v>217</v>
      </c>
      <c r="B5199" s="1">
        <v>44347</v>
      </c>
      <c r="C5199">
        <v>184</v>
      </c>
    </row>
    <row r="5200" spans="1:3" x14ac:dyDescent="0.25">
      <c r="A5200" t="s">
        <v>93</v>
      </c>
      <c r="B5200" s="1">
        <v>44347</v>
      </c>
      <c r="C5200">
        <v>431</v>
      </c>
    </row>
    <row r="5201" spans="1:3" x14ac:dyDescent="0.25">
      <c r="A5201" t="s">
        <v>240</v>
      </c>
      <c r="B5201" s="1">
        <v>44347</v>
      </c>
      <c r="C5201">
        <v>971</v>
      </c>
    </row>
    <row r="5202" spans="1:3" x14ac:dyDescent="0.25">
      <c r="A5202" t="s">
        <v>90</v>
      </c>
      <c r="B5202" s="1">
        <v>44347</v>
      </c>
      <c r="C5202">
        <v>457</v>
      </c>
    </row>
    <row r="5203" spans="1:3" x14ac:dyDescent="0.25">
      <c r="A5203" t="s">
        <v>197</v>
      </c>
      <c r="B5203" s="1">
        <v>44347</v>
      </c>
      <c r="C5203">
        <v>234</v>
      </c>
    </row>
    <row r="5204" spans="1:3" x14ac:dyDescent="0.25">
      <c r="A5204" t="s">
        <v>151</v>
      </c>
      <c r="B5204" s="1">
        <v>44347</v>
      </c>
      <c r="C5204">
        <v>855</v>
      </c>
    </row>
    <row r="5205" spans="1:3" x14ac:dyDescent="0.25">
      <c r="A5205" t="s">
        <v>285</v>
      </c>
      <c r="B5205" s="1">
        <v>44347</v>
      </c>
      <c r="C5205">
        <v>247</v>
      </c>
    </row>
    <row r="5206" spans="1:3" x14ac:dyDescent="0.25">
      <c r="A5206" t="s">
        <v>250</v>
      </c>
      <c r="B5206" s="1">
        <v>44347</v>
      </c>
      <c r="C5206">
        <v>205</v>
      </c>
    </row>
    <row r="5207" spans="1:3" x14ac:dyDescent="0.25">
      <c r="A5207" t="s">
        <v>264</v>
      </c>
      <c r="B5207" s="1">
        <v>44347</v>
      </c>
      <c r="C5207">
        <v>433</v>
      </c>
    </row>
    <row r="5208" spans="1:3" x14ac:dyDescent="0.25">
      <c r="A5208" t="s">
        <v>204</v>
      </c>
      <c r="B5208" s="1">
        <v>44347</v>
      </c>
      <c r="C5208">
        <v>917</v>
      </c>
    </row>
    <row r="5209" spans="1:3" x14ac:dyDescent="0.25">
      <c r="A5209" t="s">
        <v>96</v>
      </c>
      <c r="B5209" s="1">
        <v>44347</v>
      </c>
      <c r="C5209">
        <v>688</v>
      </c>
    </row>
    <row r="5210" spans="1:3" x14ac:dyDescent="0.25">
      <c r="A5210" t="s">
        <v>64</v>
      </c>
      <c r="B5210" s="1">
        <v>44347</v>
      </c>
      <c r="C5210">
        <v>512</v>
      </c>
    </row>
    <row r="5211" spans="1:3" x14ac:dyDescent="0.25">
      <c r="A5211" t="s">
        <v>192</v>
      </c>
      <c r="B5211" s="1">
        <v>44347</v>
      </c>
      <c r="C5211">
        <v>573</v>
      </c>
    </row>
    <row r="5212" spans="1:3" x14ac:dyDescent="0.25">
      <c r="A5212" t="s">
        <v>236</v>
      </c>
      <c r="B5212" s="1">
        <v>44347</v>
      </c>
      <c r="C5212">
        <v>204</v>
      </c>
    </row>
    <row r="5213" spans="1:3" x14ac:dyDescent="0.25">
      <c r="A5213" t="s">
        <v>164</v>
      </c>
      <c r="B5213" s="1">
        <v>44347</v>
      </c>
      <c r="C5213">
        <v>466</v>
      </c>
    </row>
    <row r="5214" spans="1:3" x14ac:dyDescent="0.25">
      <c r="A5214" t="s">
        <v>24</v>
      </c>
      <c r="B5214" s="1">
        <v>44347</v>
      </c>
      <c r="C5214">
        <v>785</v>
      </c>
    </row>
    <row r="5215" spans="1:3" x14ac:dyDescent="0.25">
      <c r="A5215" t="s">
        <v>29</v>
      </c>
      <c r="B5215" s="1">
        <v>44347</v>
      </c>
      <c r="C5215">
        <v>226</v>
      </c>
    </row>
    <row r="5216" spans="1:3" x14ac:dyDescent="0.25">
      <c r="A5216" t="s">
        <v>298</v>
      </c>
      <c r="B5216" s="1">
        <v>44347</v>
      </c>
      <c r="C5216">
        <v>294</v>
      </c>
    </row>
    <row r="5217" spans="1:3" x14ac:dyDescent="0.25">
      <c r="A5217" t="s">
        <v>289</v>
      </c>
      <c r="B5217" s="1">
        <v>44347</v>
      </c>
      <c r="C5217">
        <v>799</v>
      </c>
    </row>
    <row r="5218" spans="1:3" x14ac:dyDescent="0.25">
      <c r="A5218" t="s">
        <v>102</v>
      </c>
      <c r="B5218" s="1">
        <v>44347</v>
      </c>
      <c r="C5218">
        <v>595</v>
      </c>
    </row>
    <row r="5219" spans="1:3" x14ac:dyDescent="0.25">
      <c r="A5219" t="s">
        <v>62</v>
      </c>
      <c r="B5219" s="1">
        <v>44347</v>
      </c>
      <c r="C5219">
        <v>146</v>
      </c>
    </row>
    <row r="5220" spans="1:3" x14ac:dyDescent="0.25">
      <c r="A5220" t="s">
        <v>249</v>
      </c>
      <c r="B5220" s="1">
        <v>44347</v>
      </c>
      <c r="C5220">
        <v>930</v>
      </c>
    </row>
    <row r="5221" spans="1:3" x14ac:dyDescent="0.25">
      <c r="A5221" t="s">
        <v>154</v>
      </c>
      <c r="B5221" s="1">
        <v>44347</v>
      </c>
      <c r="C5221">
        <v>540</v>
      </c>
    </row>
    <row r="5222" spans="1:3" x14ac:dyDescent="0.25">
      <c r="A5222" t="s">
        <v>242</v>
      </c>
      <c r="B5222" s="1">
        <v>44347</v>
      </c>
      <c r="C5222">
        <v>544</v>
      </c>
    </row>
    <row r="5223" spans="1:3" x14ac:dyDescent="0.25">
      <c r="A5223" t="s">
        <v>17</v>
      </c>
      <c r="B5223" s="1">
        <v>44347</v>
      </c>
      <c r="C5223">
        <v>405</v>
      </c>
    </row>
    <row r="5224" spans="1:3" x14ac:dyDescent="0.25">
      <c r="A5224" t="s">
        <v>202</v>
      </c>
      <c r="B5224" s="1">
        <v>44347</v>
      </c>
      <c r="C5224">
        <v>986</v>
      </c>
    </row>
    <row r="5225" spans="1:3" x14ac:dyDescent="0.25">
      <c r="A5225" t="s">
        <v>132</v>
      </c>
      <c r="B5225" s="1">
        <v>44347</v>
      </c>
      <c r="C5225">
        <v>765</v>
      </c>
    </row>
    <row r="5226" spans="1:3" x14ac:dyDescent="0.25">
      <c r="A5226" t="s">
        <v>235</v>
      </c>
      <c r="B5226" s="1">
        <v>44347</v>
      </c>
      <c r="C5226">
        <v>633</v>
      </c>
    </row>
    <row r="5227" spans="1:3" x14ac:dyDescent="0.25">
      <c r="A5227" t="s">
        <v>220</v>
      </c>
      <c r="B5227" s="1">
        <v>44347</v>
      </c>
      <c r="C5227">
        <v>262</v>
      </c>
    </row>
    <row r="5228" spans="1:3" x14ac:dyDescent="0.25">
      <c r="A5228" t="s">
        <v>145</v>
      </c>
      <c r="B5228" s="1">
        <v>44347</v>
      </c>
      <c r="C5228">
        <v>738</v>
      </c>
    </row>
    <row r="5229" spans="1:3" x14ac:dyDescent="0.25">
      <c r="A5229" t="s">
        <v>220</v>
      </c>
      <c r="B5229" s="1">
        <v>44347</v>
      </c>
      <c r="C5229">
        <v>683</v>
      </c>
    </row>
    <row r="5230" spans="1:3" x14ac:dyDescent="0.25">
      <c r="A5230" t="s">
        <v>56</v>
      </c>
      <c r="B5230" s="1">
        <v>44347</v>
      </c>
      <c r="C5230">
        <v>687</v>
      </c>
    </row>
    <row r="5231" spans="1:3" x14ac:dyDescent="0.25">
      <c r="A5231" t="s">
        <v>182</v>
      </c>
      <c r="B5231" s="1">
        <v>44347</v>
      </c>
      <c r="C5231">
        <v>129</v>
      </c>
    </row>
    <row r="5232" spans="1:3" x14ac:dyDescent="0.25">
      <c r="A5232" t="s">
        <v>83</v>
      </c>
      <c r="B5232" s="1">
        <v>44347</v>
      </c>
      <c r="C5232">
        <v>387</v>
      </c>
    </row>
    <row r="5233" spans="1:3" x14ac:dyDescent="0.25">
      <c r="A5233" t="s">
        <v>77</v>
      </c>
      <c r="B5233" s="1">
        <v>44347</v>
      </c>
      <c r="C5233">
        <v>639</v>
      </c>
    </row>
    <row r="5234" spans="1:3" x14ac:dyDescent="0.25">
      <c r="A5234" t="s">
        <v>179</v>
      </c>
      <c r="B5234" s="1">
        <v>44347</v>
      </c>
      <c r="C5234">
        <v>796</v>
      </c>
    </row>
    <row r="5235" spans="1:3" x14ac:dyDescent="0.25">
      <c r="A5235" t="s">
        <v>203</v>
      </c>
      <c r="B5235" s="1">
        <v>44347</v>
      </c>
      <c r="C5235">
        <v>260</v>
      </c>
    </row>
    <row r="5236" spans="1:3" x14ac:dyDescent="0.25">
      <c r="A5236" t="s">
        <v>251</v>
      </c>
      <c r="B5236" s="1">
        <v>44347</v>
      </c>
      <c r="C5236">
        <v>254</v>
      </c>
    </row>
    <row r="5237" spans="1:3" x14ac:dyDescent="0.25">
      <c r="A5237" t="s">
        <v>181</v>
      </c>
      <c r="B5237" s="1">
        <v>44347</v>
      </c>
      <c r="C5237">
        <v>934</v>
      </c>
    </row>
    <row r="5238" spans="1:3" x14ac:dyDescent="0.25">
      <c r="A5238" t="s">
        <v>94</v>
      </c>
      <c r="B5238" s="1">
        <v>44347</v>
      </c>
      <c r="C5238">
        <v>972</v>
      </c>
    </row>
    <row r="5239" spans="1:3" x14ac:dyDescent="0.25">
      <c r="A5239" t="s">
        <v>60</v>
      </c>
      <c r="B5239" s="1">
        <v>44347</v>
      </c>
      <c r="C5239">
        <v>902</v>
      </c>
    </row>
    <row r="5240" spans="1:3" x14ac:dyDescent="0.25">
      <c r="A5240" t="s">
        <v>42</v>
      </c>
      <c r="B5240" s="1">
        <v>44347</v>
      </c>
      <c r="C5240">
        <v>560</v>
      </c>
    </row>
    <row r="5241" spans="1:3" x14ac:dyDescent="0.25">
      <c r="A5241" t="s">
        <v>183</v>
      </c>
      <c r="B5241" s="1">
        <v>44347</v>
      </c>
      <c r="C5241">
        <v>451</v>
      </c>
    </row>
    <row r="5242" spans="1:3" x14ac:dyDescent="0.25">
      <c r="A5242" t="s">
        <v>45</v>
      </c>
      <c r="B5242" s="1">
        <v>44347</v>
      </c>
      <c r="C5242">
        <v>181</v>
      </c>
    </row>
    <row r="5243" spans="1:3" x14ac:dyDescent="0.25">
      <c r="A5243" t="s">
        <v>42</v>
      </c>
      <c r="B5243" s="1">
        <v>44348</v>
      </c>
      <c r="C5243">
        <v>251</v>
      </c>
    </row>
    <row r="5244" spans="1:3" x14ac:dyDescent="0.25">
      <c r="A5244" t="s">
        <v>167</v>
      </c>
      <c r="B5244" s="1">
        <v>44348</v>
      </c>
      <c r="C5244">
        <v>524</v>
      </c>
    </row>
    <row r="5245" spans="1:3" x14ac:dyDescent="0.25">
      <c r="A5245" t="s">
        <v>134</v>
      </c>
      <c r="B5245" s="1">
        <v>44348</v>
      </c>
      <c r="C5245">
        <v>305</v>
      </c>
    </row>
    <row r="5246" spans="1:3" x14ac:dyDescent="0.25">
      <c r="A5246" t="s">
        <v>106</v>
      </c>
      <c r="B5246" s="1">
        <v>44348</v>
      </c>
      <c r="C5246">
        <v>445</v>
      </c>
    </row>
    <row r="5247" spans="1:3" x14ac:dyDescent="0.25">
      <c r="A5247" t="s">
        <v>146</v>
      </c>
      <c r="B5247" s="1">
        <v>44348</v>
      </c>
      <c r="C5247">
        <v>300</v>
      </c>
    </row>
    <row r="5248" spans="1:3" x14ac:dyDescent="0.25">
      <c r="A5248" t="s">
        <v>216</v>
      </c>
      <c r="B5248" s="1">
        <v>44348</v>
      </c>
      <c r="C5248">
        <v>158</v>
      </c>
    </row>
    <row r="5249" spans="1:3" x14ac:dyDescent="0.25">
      <c r="A5249" t="s">
        <v>274</v>
      </c>
      <c r="B5249" s="1">
        <v>44348</v>
      </c>
      <c r="C5249">
        <v>304</v>
      </c>
    </row>
    <row r="5250" spans="1:3" x14ac:dyDescent="0.25">
      <c r="A5250" t="s">
        <v>225</v>
      </c>
      <c r="B5250" s="1">
        <v>44348</v>
      </c>
      <c r="C5250">
        <v>952</v>
      </c>
    </row>
    <row r="5251" spans="1:3" x14ac:dyDescent="0.25">
      <c r="A5251" t="s">
        <v>14</v>
      </c>
      <c r="B5251" s="1">
        <v>44348</v>
      </c>
      <c r="C5251">
        <v>340</v>
      </c>
    </row>
    <row r="5252" spans="1:3" x14ac:dyDescent="0.25">
      <c r="A5252" t="s">
        <v>87</v>
      </c>
      <c r="B5252" s="1">
        <v>44348</v>
      </c>
      <c r="C5252">
        <v>719</v>
      </c>
    </row>
    <row r="5253" spans="1:3" x14ac:dyDescent="0.25">
      <c r="A5253" t="s">
        <v>43</v>
      </c>
      <c r="B5253" s="1">
        <v>44348</v>
      </c>
      <c r="C5253">
        <v>394</v>
      </c>
    </row>
    <row r="5254" spans="1:3" x14ac:dyDescent="0.25">
      <c r="A5254" t="s">
        <v>100</v>
      </c>
      <c r="B5254" s="1">
        <v>44348</v>
      </c>
      <c r="C5254">
        <v>711</v>
      </c>
    </row>
    <row r="5255" spans="1:3" x14ac:dyDescent="0.25">
      <c r="A5255" t="s">
        <v>19</v>
      </c>
      <c r="B5255" s="1">
        <v>44348</v>
      </c>
      <c r="C5255">
        <v>929</v>
      </c>
    </row>
    <row r="5256" spans="1:3" x14ac:dyDescent="0.25">
      <c r="A5256" t="s">
        <v>50</v>
      </c>
      <c r="B5256" s="1">
        <v>44348</v>
      </c>
      <c r="C5256">
        <v>106</v>
      </c>
    </row>
    <row r="5257" spans="1:3" x14ac:dyDescent="0.25">
      <c r="A5257" t="s">
        <v>160</v>
      </c>
      <c r="B5257" s="1">
        <v>44348</v>
      </c>
      <c r="C5257">
        <v>632</v>
      </c>
    </row>
    <row r="5258" spans="1:3" x14ac:dyDescent="0.25">
      <c r="A5258" t="s">
        <v>177</v>
      </c>
      <c r="B5258" s="1">
        <v>44348</v>
      </c>
      <c r="C5258">
        <v>112</v>
      </c>
    </row>
    <row r="5259" spans="1:3" x14ac:dyDescent="0.25">
      <c r="A5259" t="s">
        <v>169</v>
      </c>
      <c r="B5259" s="1">
        <v>44348</v>
      </c>
      <c r="C5259">
        <v>995</v>
      </c>
    </row>
    <row r="5260" spans="1:3" x14ac:dyDescent="0.25">
      <c r="A5260" t="s">
        <v>224</v>
      </c>
      <c r="B5260" s="1">
        <v>44348</v>
      </c>
      <c r="C5260">
        <v>387</v>
      </c>
    </row>
    <row r="5261" spans="1:3" x14ac:dyDescent="0.25">
      <c r="A5261" t="s">
        <v>223</v>
      </c>
      <c r="B5261" s="1">
        <v>44348</v>
      </c>
      <c r="C5261">
        <v>484</v>
      </c>
    </row>
    <row r="5262" spans="1:3" x14ac:dyDescent="0.25">
      <c r="A5262" t="s">
        <v>293</v>
      </c>
      <c r="B5262" s="1">
        <v>44348</v>
      </c>
      <c r="C5262">
        <v>987</v>
      </c>
    </row>
    <row r="5263" spans="1:3" x14ac:dyDescent="0.25">
      <c r="A5263" t="s">
        <v>65</v>
      </c>
      <c r="B5263" s="1">
        <v>44348</v>
      </c>
      <c r="C5263">
        <v>968</v>
      </c>
    </row>
    <row r="5264" spans="1:3" x14ac:dyDescent="0.25">
      <c r="A5264" t="s">
        <v>90</v>
      </c>
      <c r="B5264" s="1">
        <v>44348</v>
      </c>
      <c r="C5264">
        <v>480</v>
      </c>
    </row>
    <row r="5265" spans="1:3" x14ac:dyDescent="0.25">
      <c r="A5265" t="s">
        <v>217</v>
      </c>
      <c r="B5265" s="1">
        <v>44348</v>
      </c>
      <c r="C5265">
        <v>470</v>
      </c>
    </row>
    <row r="5266" spans="1:3" x14ac:dyDescent="0.25">
      <c r="A5266" t="s">
        <v>107</v>
      </c>
      <c r="B5266" s="1">
        <v>44348</v>
      </c>
      <c r="C5266">
        <v>913</v>
      </c>
    </row>
    <row r="5267" spans="1:3" x14ac:dyDescent="0.25">
      <c r="A5267" t="s">
        <v>123</v>
      </c>
      <c r="B5267" s="1">
        <v>44348</v>
      </c>
      <c r="C5267">
        <v>229</v>
      </c>
    </row>
    <row r="5268" spans="1:3" x14ac:dyDescent="0.25">
      <c r="A5268" t="s">
        <v>277</v>
      </c>
      <c r="B5268" s="1">
        <v>44348</v>
      </c>
      <c r="C5268">
        <v>156</v>
      </c>
    </row>
    <row r="5269" spans="1:3" x14ac:dyDescent="0.25">
      <c r="A5269" t="s">
        <v>298</v>
      </c>
      <c r="B5269" s="1">
        <v>44348</v>
      </c>
      <c r="C5269">
        <v>511</v>
      </c>
    </row>
    <row r="5270" spans="1:3" x14ac:dyDescent="0.25">
      <c r="A5270" t="s">
        <v>169</v>
      </c>
      <c r="B5270" s="1">
        <v>44348</v>
      </c>
      <c r="C5270">
        <v>507</v>
      </c>
    </row>
    <row r="5271" spans="1:3" x14ac:dyDescent="0.25">
      <c r="A5271" t="s">
        <v>8</v>
      </c>
      <c r="B5271" s="1">
        <v>44348</v>
      </c>
      <c r="C5271">
        <v>331</v>
      </c>
    </row>
    <row r="5272" spans="1:3" x14ac:dyDescent="0.25">
      <c r="A5272" t="s">
        <v>187</v>
      </c>
      <c r="B5272" s="1">
        <v>44348</v>
      </c>
      <c r="C5272">
        <v>304</v>
      </c>
    </row>
    <row r="5273" spans="1:3" x14ac:dyDescent="0.25">
      <c r="A5273" t="s">
        <v>285</v>
      </c>
      <c r="B5273" s="1">
        <v>44348</v>
      </c>
      <c r="C5273">
        <v>790</v>
      </c>
    </row>
    <row r="5274" spans="1:3" x14ac:dyDescent="0.25">
      <c r="A5274" t="s">
        <v>225</v>
      </c>
      <c r="B5274" s="1">
        <v>44348</v>
      </c>
      <c r="C5274">
        <v>372</v>
      </c>
    </row>
    <row r="5275" spans="1:3" x14ac:dyDescent="0.25">
      <c r="A5275" t="s">
        <v>149</v>
      </c>
      <c r="B5275" s="1">
        <v>44348</v>
      </c>
      <c r="C5275">
        <v>287</v>
      </c>
    </row>
    <row r="5276" spans="1:3" x14ac:dyDescent="0.25">
      <c r="A5276" t="s">
        <v>193</v>
      </c>
      <c r="B5276" s="1">
        <v>44348</v>
      </c>
      <c r="C5276">
        <v>603</v>
      </c>
    </row>
    <row r="5277" spans="1:3" x14ac:dyDescent="0.25">
      <c r="A5277" t="s">
        <v>297</v>
      </c>
      <c r="B5277" s="1">
        <v>44348</v>
      </c>
      <c r="C5277">
        <v>745</v>
      </c>
    </row>
    <row r="5278" spans="1:3" x14ac:dyDescent="0.25">
      <c r="A5278" t="s">
        <v>259</v>
      </c>
      <c r="B5278" s="1">
        <v>44348</v>
      </c>
      <c r="C5278">
        <v>507</v>
      </c>
    </row>
    <row r="5279" spans="1:3" x14ac:dyDescent="0.25">
      <c r="A5279" t="s">
        <v>91</v>
      </c>
      <c r="B5279" s="1">
        <v>44348</v>
      </c>
      <c r="C5279">
        <v>755</v>
      </c>
    </row>
    <row r="5280" spans="1:3" x14ac:dyDescent="0.25">
      <c r="A5280" t="s">
        <v>158</v>
      </c>
      <c r="B5280" s="1">
        <v>44348</v>
      </c>
      <c r="C5280">
        <v>515</v>
      </c>
    </row>
    <row r="5281" spans="1:3" x14ac:dyDescent="0.25">
      <c r="A5281" t="s">
        <v>16</v>
      </c>
      <c r="B5281" s="1">
        <v>44348</v>
      </c>
      <c r="C5281">
        <v>586</v>
      </c>
    </row>
    <row r="5282" spans="1:3" x14ac:dyDescent="0.25">
      <c r="A5282" t="s">
        <v>219</v>
      </c>
      <c r="B5282" s="1">
        <v>44348</v>
      </c>
      <c r="C5282">
        <v>637</v>
      </c>
    </row>
    <row r="5283" spans="1:3" x14ac:dyDescent="0.25">
      <c r="A5283" t="s">
        <v>256</v>
      </c>
      <c r="B5283" s="1">
        <v>44348</v>
      </c>
      <c r="C5283">
        <v>875</v>
      </c>
    </row>
    <row r="5284" spans="1:3" x14ac:dyDescent="0.25">
      <c r="A5284" t="s">
        <v>156</v>
      </c>
      <c r="B5284" s="1">
        <v>44348</v>
      </c>
      <c r="C5284">
        <v>595</v>
      </c>
    </row>
    <row r="5285" spans="1:3" x14ac:dyDescent="0.25">
      <c r="A5285" t="s">
        <v>294</v>
      </c>
      <c r="B5285" s="1">
        <v>44348</v>
      </c>
      <c r="C5285">
        <v>441</v>
      </c>
    </row>
    <row r="5286" spans="1:3" x14ac:dyDescent="0.25">
      <c r="A5286" t="s">
        <v>77</v>
      </c>
      <c r="B5286" s="1">
        <v>44348</v>
      </c>
      <c r="C5286">
        <v>115</v>
      </c>
    </row>
    <row r="5287" spans="1:3" x14ac:dyDescent="0.25">
      <c r="A5287" t="s">
        <v>58</v>
      </c>
      <c r="B5287" s="1">
        <v>44348</v>
      </c>
      <c r="C5287">
        <v>219</v>
      </c>
    </row>
    <row r="5288" spans="1:3" x14ac:dyDescent="0.25">
      <c r="A5288" t="s">
        <v>188</v>
      </c>
      <c r="B5288" s="1">
        <v>44348</v>
      </c>
      <c r="C5288">
        <v>574</v>
      </c>
    </row>
    <row r="5289" spans="1:3" x14ac:dyDescent="0.25">
      <c r="A5289" t="s">
        <v>181</v>
      </c>
      <c r="B5289" s="1">
        <v>44348</v>
      </c>
      <c r="C5289">
        <v>922</v>
      </c>
    </row>
    <row r="5290" spans="1:3" x14ac:dyDescent="0.25">
      <c r="A5290" t="s">
        <v>239</v>
      </c>
      <c r="B5290" s="1">
        <v>44348</v>
      </c>
      <c r="C5290">
        <v>841</v>
      </c>
    </row>
    <row r="5291" spans="1:3" x14ac:dyDescent="0.25">
      <c r="A5291" t="s">
        <v>285</v>
      </c>
      <c r="B5291" s="1">
        <v>44348</v>
      </c>
      <c r="C5291">
        <v>153</v>
      </c>
    </row>
    <row r="5292" spans="1:3" x14ac:dyDescent="0.25">
      <c r="A5292" t="s">
        <v>141</v>
      </c>
      <c r="B5292" s="1">
        <v>44348</v>
      </c>
      <c r="C5292">
        <v>204</v>
      </c>
    </row>
    <row r="5293" spans="1:3" x14ac:dyDescent="0.25">
      <c r="A5293" t="s">
        <v>93</v>
      </c>
      <c r="B5293" s="1">
        <v>44348</v>
      </c>
      <c r="C5293">
        <v>181</v>
      </c>
    </row>
    <row r="5294" spans="1:3" x14ac:dyDescent="0.25">
      <c r="A5294" t="s">
        <v>167</v>
      </c>
      <c r="B5294" s="1">
        <v>44348</v>
      </c>
      <c r="C5294">
        <v>431</v>
      </c>
    </row>
    <row r="5295" spans="1:3" x14ac:dyDescent="0.25">
      <c r="A5295" t="s">
        <v>196</v>
      </c>
      <c r="B5295" s="1">
        <v>44348</v>
      </c>
      <c r="C5295">
        <v>812</v>
      </c>
    </row>
    <row r="5296" spans="1:3" x14ac:dyDescent="0.25">
      <c r="A5296" t="s">
        <v>155</v>
      </c>
      <c r="B5296" s="1">
        <v>44348</v>
      </c>
      <c r="C5296">
        <v>844</v>
      </c>
    </row>
    <row r="5297" spans="1:3" x14ac:dyDescent="0.25">
      <c r="A5297" t="s">
        <v>297</v>
      </c>
      <c r="B5297" s="1">
        <v>44348</v>
      </c>
      <c r="C5297">
        <v>371</v>
      </c>
    </row>
    <row r="5298" spans="1:3" x14ac:dyDescent="0.25">
      <c r="A5298" t="s">
        <v>143</v>
      </c>
      <c r="B5298" s="1">
        <v>44348</v>
      </c>
      <c r="C5298">
        <v>231</v>
      </c>
    </row>
    <row r="5299" spans="1:3" x14ac:dyDescent="0.25">
      <c r="A5299" t="s">
        <v>219</v>
      </c>
      <c r="B5299" s="1">
        <v>44348</v>
      </c>
      <c r="C5299">
        <v>932</v>
      </c>
    </row>
    <row r="5300" spans="1:3" x14ac:dyDescent="0.25">
      <c r="A5300" t="s">
        <v>231</v>
      </c>
      <c r="B5300" s="1">
        <v>44348</v>
      </c>
      <c r="C5300">
        <v>302</v>
      </c>
    </row>
    <row r="5301" spans="1:3" x14ac:dyDescent="0.25">
      <c r="A5301" t="s">
        <v>110</v>
      </c>
      <c r="B5301" s="1">
        <v>44348</v>
      </c>
      <c r="C5301">
        <v>325</v>
      </c>
    </row>
    <row r="5302" spans="1:3" x14ac:dyDescent="0.25">
      <c r="A5302" t="s">
        <v>250</v>
      </c>
      <c r="B5302" s="1">
        <v>44348</v>
      </c>
      <c r="C5302">
        <v>782</v>
      </c>
    </row>
    <row r="5303" spans="1:3" x14ac:dyDescent="0.25">
      <c r="A5303" t="s">
        <v>159</v>
      </c>
      <c r="B5303" s="1">
        <v>44348</v>
      </c>
      <c r="C5303">
        <v>532</v>
      </c>
    </row>
    <row r="5304" spans="1:3" x14ac:dyDescent="0.25">
      <c r="A5304" t="s">
        <v>229</v>
      </c>
      <c r="B5304" s="1">
        <v>44348</v>
      </c>
      <c r="C5304">
        <v>871</v>
      </c>
    </row>
    <row r="5305" spans="1:3" x14ac:dyDescent="0.25">
      <c r="A5305" t="s">
        <v>15</v>
      </c>
      <c r="B5305" s="1">
        <v>44349</v>
      </c>
      <c r="C5305">
        <v>805</v>
      </c>
    </row>
    <row r="5306" spans="1:3" x14ac:dyDescent="0.25">
      <c r="A5306" t="s">
        <v>116</v>
      </c>
      <c r="B5306" s="1">
        <v>44349</v>
      </c>
      <c r="C5306">
        <v>674</v>
      </c>
    </row>
    <row r="5307" spans="1:3" x14ac:dyDescent="0.25">
      <c r="A5307" t="s">
        <v>121</v>
      </c>
      <c r="B5307" s="1">
        <v>44349</v>
      </c>
      <c r="C5307">
        <v>916</v>
      </c>
    </row>
    <row r="5308" spans="1:3" x14ac:dyDescent="0.25">
      <c r="A5308" t="s">
        <v>20</v>
      </c>
      <c r="B5308" s="1">
        <v>44349</v>
      </c>
      <c r="C5308">
        <v>871</v>
      </c>
    </row>
    <row r="5309" spans="1:3" x14ac:dyDescent="0.25">
      <c r="A5309" t="s">
        <v>54</v>
      </c>
      <c r="B5309" s="1">
        <v>44349</v>
      </c>
      <c r="C5309">
        <v>939</v>
      </c>
    </row>
    <row r="5310" spans="1:3" x14ac:dyDescent="0.25">
      <c r="A5310" t="s">
        <v>12</v>
      </c>
      <c r="B5310" s="1">
        <v>44349</v>
      </c>
      <c r="C5310">
        <v>830</v>
      </c>
    </row>
    <row r="5311" spans="1:3" x14ac:dyDescent="0.25">
      <c r="A5311" t="s">
        <v>253</v>
      </c>
      <c r="B5311" s="1">
        <v>44349</v>
      </c>
      <c r="C5311">
        <v>316</v>
      </c>
    </row>
    <row r="5312" spans="1:3" x14ac:dyDescent="0.25">
      <c r="A5312" t="s">
        <v>242</v>
      </c>
      <c r="B5312" s="1">
        <v>44349</v>
      </c>
      <c r="C5312">
        <v>670</v>
      </c>
    </row>
    <row r="5313" spans="1:3" x14ac:dyDescent="0.25">
      <c r="A5313" t="s">
        <v>181</v>
      </c>
      <c r="B5313" s="1">
        <v>44349</v>
      </c>
      <c r="C5313">
        <v>869</v>
      </c>
    </row>
    <row r="5314" spans="1:3" x14ac:dyDescent="0.25">
      <c r="A5314" t="s">
        <v>233</v>
      </c>
      <c r="B5314" s="1">
        <v>44349</v>
      </c>
      <c r="C5314">
        <v>443</v>
      </c>
    </row>
    <row r="5315" spans="1:3" x14ac:dyDescent="0.25">
      <c r="A5315" t="s">
        <v>50</v>
      </c>
      <c r="B5315" s="1">
        <v>44349</v>
      </c>
      <c r="C5315">
        <v>470</v>
      </c>
    </row>
    <row r="5316" spans="1:3" x14ac:dyDescent="0.25">
      <c r="A5316" t="s">
        <v>175</v>
      </c>
      <c r="B5316" s="1">
        <v>44349</v>
      </c>
      <c r="C5316">
        <v>211</v>
      </c>
    </row>
    <row r="5317" spans="1:3" x14ac:dyDescent="0.25">
      <c r="A5317" t="s">
        <v>121</v>
      </c>
      <c r="B5317" s="1">
        <v>44349</v>
      </c>
      <c r="C5317">
        <v>793</v>
      </c>
    </row>
    <row r="5318" spans="1:3" x14ac:dyDescent="0.25">
      <c r="A5318" t="s">
        <v>21</v>
      </c>
      <c r="B5318" s="1">
        <v>44349</v>
      </c>
      <c r="C5318">
        <v>646</v>
      </c>
    </row>
    <row r="5319" spans="1:3" x14ac:dyDescent="0.25">
      <c r="A5319" t="s">
        <v>245</v>
      </c>
      <c r="B5319" s="1">
        <v>44349</v>
      </c>
      <c r="C5319">
        <v>140</v>
      </c>
    </row>
    <row r="5320" spans="1:3" x14ac:dyDescent="0.25">
      <c r="A5320" t="s">
        <v>56</v>
      </c>
      <c r="B5320" s="1">
        <v>44349</v>
      </c>
      <c r="C5320">
        <v>795</v>
      </c>
    </row>
    <row r="5321" spans="1:3" x14ac:dyDescent="0.25">
      <c r="A5321" t="s">
        <v>21</v>
      </c>
      <c r="B5321" s="1">
        <v>44349</v>
      </c>
      <c r="C5321">
        <v>408</v>
      </c>
    </row>
    <row r="5322" spans="1:3" x14ac:dyDescent="0.25">
      <c r="A5322" t="s">
        <v>145</v>
      </c>
      <c r="B5322" s="1">
        <v>44349</v>
      </c>
      <c r="C5322">
        <v>635</v>
      </c>
    </row>
    <row r="5323" spans="1:3" x14ac:dyDescent="0.25">
      <c r="A5323" t="s">
        <v>41</v>
      </c>
      <c r="B5323" s="1">
        <v>44349</v>
      </c>
      <c r="C5323">
        <v>347</v>
      </c>
    </row>
    <row r="5324" spans="1:3" x14ac:dyDescent="0.25">
      <c r="A5324" t="s">
        <v>127</v>
      </c>
      <c r="B5324" s="1">
        <v>44349</v>
      </c>
      <c r="C5324">
        <v>812</v>
      </c>
    </row>
    <row r="5325" spans="1:3" x14ac:dyDescent="0.25">
      <c r="A5325" t="s">
        <v>191</v>
      </c>
      <c r="B5325" s="1">
        <v>44349</v>
      </c>
      <c r="C5325">
        <v>355</v>
      </c>
    </row>
    <row r="5326" spans="1:3" x14ac:dyDescent="0.25">
      <c r="A5326" t="s">
        <v>170</v>
      </c>
      <c r="B5326" s="1">
        <v>44349</v>
      </c>
      <c r="C5326">
        <v>541</v>
      </c>
    </row>
    <row r="5327" spans="1:3" x14ac:dyDescent="0.25">
      <c r="A5327" t="s">
        <v>61</v>
      </c>
      <c r="B5327" s="1">
        <v>44349</v>
      </c>
      <c r="C5327">
        <v>281</v>
      </c>
    </row>
    <row r="5328" spans="1:3" x14ac:dyDescent="0.25">
      <c r="A5328" t="s">
        <v>262</v>
      </c>
      <c r="B5328" s="1">
        <v>44349</v>
      </c>
      <c r="C5328">
        <v>239</v>
      </c>
    </row>
    <row r="5329" spans="1:3" x14ac:dyDescent="0.25">
      <c r="A5329" t="s">
        <v>236</v>
      </c>
      <c r="B5329" s="1">
        <v>44349</v>
      </c>
      <c r="C5329">
        <v>268</v>
      </c>
    </row>
    <row r="5330" spans="1:3" x14ac:dyDescent="0.25">
      <c r="A5330" t="s">
        <v>168</v>
      </c>
      <c r="B5330" s="1">
        <v>44349</v>
      </c>
      <c r="C5330">
        <v>274</v>
      </c>
    </row>
    <row r="5331" spans="1:3" x14ac:dyDescent="0.25">
      <c r="A5331" t="s">
        <v>145</v>
      </c>
      <c r="B5331" s="1">
        <v>44349</v>
      </c>
      <c r="C5331">
        <v>257</v>
      </c>
    </row>
    <row r="5332" spans="1:3" x14ac:dyDescent="0.25">
      <c r="A5332" t="s">
        <v>166</v>
      </c>
      <c r="B5332" s="1">
        <v>44349</v>
      </c>
      <c r="C5332">
        <v>551</v>
      </c>
    </row>
    <row r="5333" spans="1:3" x14ac:dyDescent="0.25">
      <c r="A5333" t="s">
        <v>123</v>
      </c>
      <c r="B5333" s="1">
        <v>44349</v>
      </c>
      <c r="C5333">
        <v>883</v>
      </c>
    </row>
    <row r="5334" spans="1:3" x14ac:dyDescent="0.25">
      <c r="A5334" t="s">
        <v>198</v>
      </c>
      <c r="B5334" s="1">
        <v>44349</v>
      </c>
      <c r="C5334">
        <v>367</v>
      </c>
    </row>
    <row r="5335" spans="1:3" x14ac:dyDescent="0.25">
      <c r="A5335" t="s">
        <v>269</v>
      </c>
      <c r="B5335" s="1">
        <v>44349</v>
      </c>
      <c r="C5335">
        <v>489</v>
      </c>
    </row>
    <row r="5336" spans="1:3" x14ac:dyDescent="0.25">
      <c r="A5336" t="s">
        <v>293</v>
      </c>
      <c r="B5336" s="1">
        <v>44349</v>
      </c>
      <c r="C5336">
        <v>417</v>
      </c>
    </row>
    <row r="5337" spans="1:3" x14ac:dyDescent="0.25">
      <c r="A5337" t="s">
        <v>78</v>
      </c>
      <c r="B5337" s="1">
        <v>44349</v>
      </c>
      <c r="C5337">
        <v>587</v>
      </c>
    </row>
    <row r="5338" spans="1:3" x14ac:dyDescent="0.25">
      <c r="A5338" t="s">
        <v>147</v>
      </c>
      <c r="B5338" s="1">
        <v>44349</v>
      </c>
      <c r="C5338">
        <v>685</v>
      </c>
    </row>
    <row r="5339" spans="1:3" x14ac:dyDescent="0.25">
      <c r="A5339" t="s">
        <v>303</v>
      </c>
      <c r="B5339" s="1">
        <v>44349</v>
      </c>
      <c r="C5339">
        <v>621</v>
      </c>
    </row>
    <row r="5340" spans="1:3" x14ac:dyDescent="0.25">
      <c r="A5340" t="s">
        <v>28</v>
      </c>
      <c r="B5340" s="1">
        <v>44349</v>
      </c>
      <c r="C5340">
        <v>471</v>
      </c>
    </row>
    <row r="5341" spans="1:3" x14ac:dyDescent="0.25">
      <c r="A5341" t="s">
        <v>35</v>
      </c>
      <c r="B5341" s="1">
        <v>44349</v>
      </c>
      <c r="C5341">
        <v>164</v>
      </c>
    </row>
    <row r="5342" spans="1:3" x14ac:dyDescent="0.25">
      <c r="A5342" t="s">
        <v>81</v>
      </c>
      <c r="B5342" s="1">
        <v>44349</v>
      </c>
      <c r="C5342">
        <v>693</v>
      </c>
    </row>
    <row r="5343" spans="1:3" x14ac:dyDescent="0.25">
      <c r="A5343" t="s">
        <v>205</v>
      </c>
      <c r="B5343" s="1">
        <v>44349</v>
      </c>
      <c r="C5343">
        <v>810</v>
      </c>
    </row>
    <row r="5344" spans="1:3" x14ac:dyDescent="0.25">
      <c r="A5344" t="s">
        <v>151</v>
      </c>
      <c r="B5344" s="1">
        <v>44349</v>
      </c>
      <c r="C5344">
        <v>232</v>
      </c>
    </row>
    <row r="5345" spans="1:3" x14ac:dyDescent="0.25">
      <c r="A5345" t="s">
        <v>66</v>
      </c>
      <c r="B5345" s="1">
        <v>44349</v>
      </c>
      <c r="C5345">
        <v>252</v>
      </c>
    </row>
    <row r="5346" spans="1:3" x14ac:dyDescent="0.25">
      <c r="A5346" t="s">
        <v>146</v>
      </c>
      <c r="B5346" s="1">
        <v>44349</v>
      </c>
      <c r="C5346">
        <v>381</v>
      </c>
    </row>
    <row r="5347" spans="1:3" x14ac:dyDescent="0.25">
      <c r="A5347" t="s">
        <v>45</v>
      </c>
      <c r="B5347" s="1">
        <v>44349</v>
      </c>
      <c r="C5347">
        <v>222</v>
      </c>
    </row>
    <row r="5348" spans="1:3" x14ac:dyDescent="0.25">
      <c r="A5348" t="s">
        <v>50</v>
      </c>
      <c r="B5348" s="1">
        <v>44349</v>
      </c>
      <c r="C5348">
        <v>790</v>
      </c>
    </row>
    <row r="5349" spans="1:3" x14ac:dyDescent="0.25">
      <c r="A5349" t="s">
        <v>282</v>
      </c>
      <c r="B5349" s="1">
        <v>44349</v>
      </c>
      <c r="C5349">
        <v>230</v>
      </c>
    </row>
    <row r="5350" spans="1:3" x14ac:dyDescent="0.25">
      <c r="A5350" t="s">
        <v>48</v>
      </c>
      <c r="B5350" s="1">
        <v>44349</v>
      </c>
      <c r="C5350">
        <v>302</v>
      </c>
    </row>
    <row r="5351" spans="1:3" x14ac:dyDescent="0.25">
      <c r="A5351" t="s">
        <v>175</v>
      </c>
      <c r="B5351" s="1">
        <v>44349</v>
      </c>
      <c r="C5351">
        <v>190</v>
      </c>
    </row>
    <row r="5352" spans="1:3" x14ac:dyDescent="0.25">
      <c r="A5352" t="s">
        <v>105</v>
      </c>
      <c r="B5352" s="1">
        <v>44349</v>
      </c>
      <c r="C5352">
        <v>875</v>
      </c>
    </row>
    <row r="5353" spans="1:3" x14ac:dyDescent="0.25">
      <c r="A5353" t="s">
        <v>88</v>
      </c>
      <c r="B5353" s="1">
        <v>44349</v>
      </c>
      <c r="C5353">
        <v>808</v>
      </c>
    </row>
    <row r="5354" spans="1:3" x14ac:dyDescent="0.25">
      <c r="A5354" t="s">
        <v>219</v>
      </c>
      <c r="B5354" s="1">
        <v>44349</v>
      </c>
      <c r="C5354">
        <v>649</v>
      </c>
    </row>
    <row r="5355" spans="1:3" x14ac:dyDescent="0.25">
      <c r="A5355" t="s">
        <v>278</v>
      </c>
      <c r="B5355" s="1">
        <v>44349</v>
      </c>
      <c r="C5355">
        <v>564</v>
      </c>
    </row>
    <row r="5356" spans="1:3" x14ac:dyDescent="0.25">
      <c r="A5356" t="s">
        <v>47</v>
      </c>
      <c r="B5356" s="1">
        <v>44349</v>
      </c>
      <c r="C5356">
        <v>140</v>
      </c>
    </row>
    <row r="5357" spans="1:3" x14ac:dyDescent="0.25">
      <c r="A5357" t="s">
        <v>199</v>
      </c>
      <c r="B5357" s="1">
        <v>44349</v>
      </c>
      <c r="C5357">
        <v>135</v>
      </c>
    </row>
    <row r="5358" spans="1:3" x14ac:dyDescent="0.25">
      <c r="A5358" t="s">
        <v>66</v>
      </c>
      <c r="B5358" s="1">
        <v>44349</v>
      </c>
      <c r="C5358">
        <v>573</v>
      </c>
    </row>
    <row r="5359" spans="1:3" x14ac:dyDescent="0.25">
      <c r="A5359" t="s">
        <v>164</v>
      </c>
      <c r="B5359" s="1">
        <v>44349</v>
      </c>
      <c r="C5359">
        <v>982</v>
      </c>
    </row>
    <row r="5360" spans="1:3" x14ac:dyDescent="0.25">
      <c r="A5360" t="s">
        <v>38</v>
      </c>
      <c r="B5360" s="1">
        <v>44349</v>
      </c>
      <c r="C5360">
        <v>722</v>
      </c>
    </row>
    <row r="5361" spans="1:3" x14ac:dyDescent="0.25">
      <c r="A5361" t="s">
        <v>147</v>
      </c>
      <c r="B5361" s="1">
        <v>44349</v>
      </c>
      <c r="C5361">
        <v>420</v>
      </c>
    </row>
    <row r="5362" spans="1:3" x14ac:dyDescent="0.25">
      <c r="A5362" t="s">
        <v>100</v>
      </c>
      <c r="B5362" s="1">
        <v>44349</v>
      </c>
      <c r="C5362">
        <v>785</v>
      </c>
    </row>
    <row r="5363" spans="1:3" x14ac:dyDescent="0.25">
      <c r="A5363" t="s">
        <v>248</v>
      </c>
      <c r="B5363" s="1">
        <v>44349</v>
      </c>
      <c r="C5363">
        <v>710</v>
      </c>
    </row>
    <row r="5364" spans="1:3" x14ac:dyDescent="0.25">
      <c r="A5364" t="s">
        <v>121</v>
      </c>
      <c r="B5364" s="1">
        <v>44349</v>
      </c>
      <c r="C5364">
        <v>691</v>
      </c>
    </row>
    <row r="5365" spans="1:3" x14ac:dyDescent="0.25">
      <c r="A5365" t="s">
        <v>4</v>
      </c>
      <c r="B5365" s="1">
        <v>44350</v>
      </c>
      <c r="C5365">
        <v>694</v>
      </c>
    </row>
    <row r="5366" spans="1:3" x14ac:dyDescent="0.25">
      <c r="A5366" t="s">
        <v>41</v>
      </c>
      <c r="B5366" s="1">
        <v>44350</v>
      </c>
      <c r="C5366">
        <v>286</v>
      </c>
    </row>
    <row r="5367" spans="1:3" x14ac:dyDescent="0.25">
      <c r="A5367" t="s">
        <v>67</v>
      </c>
      <c r="B5367" s="1">
        <v>44350</v>
      </c>
      <c r="C5367">
        <v>290</v>
      </c>
    </row>
    <row r="5368" spans="1:3" x14ac:dyDescent="0.25">
      <c r="A5368" t="s">
        <v>4</v>
      </c>
      <c r="B5368" s="1">
        <v>44350</v>
      </c>
      <c r="C5368">
        <v>300</v>
      </c>
    </row>
    <row r="5369" spans="1:3" x14ac:dyDescent="0.25">
      <c r="A5369" t="s">
        <v>12</v>
      </c>
      <c r="B5369" s="1">
        <v>44350</v>
      </c>
      <c r="C5369">
        <v>758</v>
      </c>
    </row>
    <row r="5370" spans="1:3" x14ac:dyDescent="0.25">
      <c r="A5370" t="s">
        <v>210</v>
      </c>
      <c r="B5370" s="1">
        <v>44350</v>
      </c>
      <c r="C5370">
        <v>714</v>
      </c>
    </row>
    <row r="5371" spans="1:3" x14ac:dyDescent="0.25">
      <c r="A5371" t="s">
        <v>272</v>
      </c>
      <c r="B5371" s="1">
        <v>44350</v>
      </c>
      <c r="C5371">
        <v>129</v>
      </c>
    </row>
    <row r="5372" spans="1:3" x14ac:dyDescent="0.25">
      <c r="A5372" t="s">
        <v>277</v>
      </c>
      <c r="B5372" s="1">
        <v>44350</v>
      </c>
      <c r="C5372">
        <v>412</v>
      </c>
    </row>
    <row r="5373" spans="1:3" x14ac:dyDescent="0.25">
      <c r="A5373" t="s">
        <v>135</v>
      </c>
      <c r="B5373" s="1">
        <v>44350</v>
      </c>
      <c r="C5373">
        <v>247</v>
      </c>
    </row>
    <row r="5374" spans="1:3" x14ac:dyDescent="0.25">
      <c r="A5374" t="s">
        <v>201</v>
      </c>
      <c r="B5374" s="1">
        <v>44350</v>
      </c>
      <c r="C5374">
        <v>774</v>
      </c>
    </row>
    <row r="5375" spans="1:3" x14ac:dyDescent="0.25">
      <c r="A5375" t="s">
        <v>268</v>
      </c>
      <c r="B5375" s="1">
        <v>44350</v>
      </c>
      <c r="C5375">
        <v>775</v>
      </c>
    </row>
    <row r="5376" spans="1:3" x14ac:dyDescent="0.25">
      <c r="A5376" t="s">
        <v>209</v>
      </c>
      <c r="B5376" s="1">
        <v>44350</v>
      </c>
      <c r="C5376">
        <v>574</v>
      </c>
    </row>
    <row r="5377" spans="1:3" x14ac:dyDescent="0.25">
      <c r="A5377" t="s">
        <v>21</v>
      </c>
      <c r="B5377" s="1">
        <v>44350</v>
      </c>
      <c r="C5377">
        <v>854</v>
      </c>
    </row>
    <row r="5378" spans="1:3" x14ac:dyDescent="0.25">
      <c r="A5378" t="s">
        <v>158</v>
      </c>
      <c r="B5378" s="1">
        <v>44350</v>
      </c>
      <c r="C5378">
        <v>747</v>
      </c>
    </row>
    <row r="5379" spans="1:3" x14ac:dyDescent="0.25">
      <c r="A5379" t="s">
        <v>164</v>
      </c>
      <c r="B5379" s="1">
        <v>44350</v>
      </c>
      <c r="C5379">
        <v>746</v>
      </c>
    </row>
    <row r="5380" spans="1:3" x14ac:dyDescent="0.25">
      <c r="A5380" t="s">
        <v>162</v>
      </c>
      <c r="B5380" s="1">
        <v>44350</v>
      </c>
      <c r="C5380">
        <v>546</v>
      </c>
    </row>
    <row r="5381" spans="1:3" x14ac:dyDescent="0.25">
      <c r="A5381" t="s">
        <v>148</v>
      </c>
      <c r="B5381" s="1">
        <v>44350</v>
      </c>
      <c r="C5381">
        <v>824</v>
      </c>
    </row>
    <row r="5382" spans="1:3" x14ac:dyDescent="0.25">
      <c r="A5382" t="s">
        <v>258</v>
      </c>
      <c r="B5382" s="1">
        <v>44350</v>
      </c>
      <c r="C5382">
        <v>417</v>
      </c>
    </row>
    <row r="5383" spans="1:3" x14ac:dyDescent="0.25">
      <c r="A5383" t="s">
        <v>163</v>
      </c>
      <c r="B5383" s="1">
        <v>44350</v>
      </c>
      <c r="C5383">
        <v>700</v>
      </c>
    </row>
    <row r="5384" spans="1:3" x14ac:dyDescent="0.25">
      <c r="A5384" t="s">
        <v>281</v>
      </c>
      <c r="B5384" s="1">
        <v>44350</v>
      </c>
      <c r="C5384">
        <v>914</v>
      </c>
    </row>
    <row r="5385" spans="1:3" x14ac:dyDescent="0.25">
      <c r="A5385" t="s">
        <v>24</v>
      </c>
      <c r="B5385" s="1">
        <v>44350</v>
      </c>
      <c r="C5385">
        <v>222</v>
      </c>
    </row>
    <row r="5386" spans="1:3" x14ac:dyDescent="0.25">
      <c r="A5386" t="s">
        <v>252</v>
      </c>
      <c r="B5386" s="1">
        <v>44350</v>
      </c>
      <c r="C5386">
        <v>773</v>
      </c>
    </row>
    <row r="5387" spans="1:3" x14ac:dyDescent="0.25">
      <c r="A5387" t="s">
        <v>253</v>
      </c>
      <c r="B5387" s="1">
        <v>44350</v>
      </c>
      <c r="C5387">
        <v>833</v>
      </c>
    </row>
    <row r="5388" spans="1:3" x14ac:dyDescent="0.25">
      <c r="A5388" t="s">
        <v>86</v>
      </c>
      <c r="B5388" s="1">
        <v>44350</v>
      </c>
      <c r="C5388">
        <v>826</v>
      </c>
    </row>
    <row r="5389" spans="1:3" x14ac:dyDescent="0.25">
      <c r="A5389" t="s">
        <v>275</v>
      </c>
      <c r="B5389" s="1">
        <v>44350</v>
      </c>
      <c r="C5389">
        <v>499</v>
      </c>
    </row>
    <row r="5390" spans="1:3" x14ac:dyDescent="0.25">
      <c r="A5390" t="s">
        <v>266</v>
      </c>
      <c r="B5390" s="1">
        <v>44350</v>
      </c>
      <c r="C5390">
        <v>856</v>
      </c>
    </row>
    <row r="5391" spans="1:3" x14ac:dyDescent="0.25">
      <c r="A5391" t="s">
        <v>228</v>
      </c>
      <c r="B5391" s="1">
        <v>44350</v>
      </c>
      <c r="C5391">
        <v>344</v>
      </c>
    </row>
    <row r="5392" spans="1:3" x14ac:dyDescent="0.25">
      <c r="A5392" t="s">
        <v>277</v>
      </c>
      <c r="B5392" s="1">
        <v>44350</v>
      </c>
      <c r="C5392">
        <v>987</v>
      </c>
    </row>
    <row r="5393" spans="1:3" x14ac:dyDescent="0.25">
      <c r="A5393" t="s">
        <v>59</v>
      </c>
      <c r="B5393" s="1">
        <v>44350</v>
      </c>
      <c r="C5393">
        <v>171</v>
      </c>
    </row>
    <row r="5394" spans="1:3" x14ac:dyDescent="0.25">
      <c r="A5394" t="s">
        <v>179</v>
      </c>
      <c r="B5394" s="1">
        <v>44350</v>
      </c>
      <c r="C5394">
        <v>722</v>
      </c>
    </row>
    <row r="5395" spans="1:3" x14ac:dyDescent="0.25">
      <c r="A5395" t="s">
        <v>233</v>
      </c>
      <c r="B5395" s="1">
        <v>44350</v>
      </c>
      <c r="C5395">
        <v>739</v>
      </c>
    </row>
    <row r="5396" spans="1:3" x14ac:dyDescent="0.25">
      <c r="A5396" t="s">
        <v>298</v>
      </c>
      <c r="B5396" s="1">
        <v>44350</v>
      </c>
      <c r="C5396">
        <v>582</v>
      </c>
    </row>
    <row r="5397" spans="1:3" x14ac:dyDescent="0.25">
      <c r="A5397" t="s">
        <v>7</v>
      </c>
      <c r="B5397" s="1">
        <v>44350</v>
      </c>
      <c r="C5397">
        <v>724</v>
      </c>
    </row>
    <row r="5398" spans="1:3" x14ac:dyDescent="0.25">
      <c r="A5398" t="s">
        <v>74</v>
      </c>
      <c r="B5398" s="1">
        <v>44350</v>
      </c>
      <c r="C5398">
        <v>185</v>
      </c>
    </row>
    <row r="5399" spans="1:3" x14ac:dyDescent="0.25">
      <c r="A5399" t="s">
        <v>301</v>
      </c>
      <c r="B5399" s="1">
        <v>44350</v>
      </c>
      <c r="C5399">
        <v>887</v>
      </c>
    </row>
    <row r="5400" spans="1:3" x14ac:dyDescent="0.25">
      <c r="A5400" t="s">
        <v>176</v>
      </c>
      <c r="B5400" s="1">
        <v>44350</v>
      </c>
      <c r="C5400">
        <v>937</v>
      </c>
    </row>
    <row r="5401" spans="1:3" x14ac:dyDescent="0.25">
      <c r="A5401" t="s">
        <v>187</v>
      </c>
      <c r="B5401" s="1">
        <v>44350</v>
      </c>
      <c r="C5401">
        <v>734</v>
      </c>
    </row>
    <row r="5402" spans="1:3" x14ac:dyDescent="0.25">
      <c r="A5402" t="s">
        <v>137</v>
      </c>
      <c r="B5402" s="1">
        <v>44350</v>
      </c>
      <c r="C5402">
        <v>127</v>
      </c>
    </row>
    <row r="5403" spans="1:3" x14ac:dyDescent="0.25">
      <c r="A5403" t="s">
        <v>302</v>
      </c>
      <c r="B5403" s="1">
        <v>44350</v>
      </c>
      <c r="C5403">
        <v>378</v>
      </c>
    </row>
    <row r="5404" spans="1:3" x14ac:dyDescent="0.25">
      <c r="A5404" t="s">
        <v>157</v>
      </c>
      <c r="B5404" s="1">
        <v>44350</v>
      </c>
      <c r="C5404">
        <v>836</v>
      </c>
    </row>
    <row r="5405" spans="1:3" x14ac:dyDescent="0.25">
      <c r="A5405" t="s">
        <v>128</v>
      </c>
      <c r="B5405" s="1">
        <v>44350</v>
      </c>
      <c r="C5405">
        <v>156</v>
      </c>
    </row>
    <row r="5406" spans="1:3" x14ac:dyDescent="0.25">
      <c r="A5406" t="s">
        <v>285</v>
      </c>
      <c r="B5406" s="1">
        <v>44350</v>
      </c>
      <c r="C5406">
        <v>407</v>
      </c>
    </row>
    <row r="5407" spans="1:3" x14ac:dyDescent="0.25">
      <c r="A5407" t="s">
        <v>144</v>
      </c>
      <c r="B5407" s="1">
        <v>44350</v>
      </c>
      <c r="C5407">
        <v>108</v>
      </c>
    </row>
    <row r="5408" spans="1:3" x14ac:dyDescent="0.25">
      <c r="A5408" t="s">
        <v>246</v>
      </c>
      <c r="B5408" s="1">
        <v>44350</v>
      </c>
      <c r="C5408">
        <v>625</v>
      </c>
    </row>
    <row r="5409" spans="1:3" x14ac:dyDescent="0.25">
      <c r="A5409" t="s">
        <v>123</v>
      </c>
      <c r="B5409" s="1">
        <v>44350</v>
      </c>
      <c r="C5409">
        <v>979</v>
      </c>
    </row>
    <row r="5410" spans="1:3" x14ac:dyDescent="0.25">
      <c r="A5410" t="s">
        <v>100</v>
      </c>
      <c r="B5410" s="1">
        <v>44350</v>
      </c>
      <c r="C5410">
        <v>737</v>
      </c>
    </row>
    <row r="5411" spans="1:3" x14ac:dyDescent="0.25">
      <c r="A5411" t="s">
        <v>300</v>
      </c>
      <c r="B5411" s="1">
        <v>44350</v>
      </c>
      <c r="C5411">
        <v>273</v>
      </c>
    </row>
    <row r="5412" spans="1:3" x14ac:dyDescent="0.25">
      <c r="A5412" t="s">
        <v>195</v>
      </c>
      <c r="B5412" s="1">
        <v>44350</v>
      </c>
      <c r="C5412">
        <v>806</v>
      </c>
    </row>
    <row r="5413" spans="1:3" x14ac:dyDescent="0.25">
      <c r="A5413" t="s">
        <v>184</v>
      </c>
      <c r="B5413" s="1">
        <v>44350</v>
      </c>
      <c r="C5413">
        <v>683</v>
      </c>
    </row>
    <row r="5414" spans="1:3" x14ac:dyDescent="0.25">
      <c r="A5414" t="s">
        <v>72</v>
      </c>
      <c r="B5414" s="1">
        <v>44350</v>
      </c>
      <c r="C5414">
        <v>174</v>
      </c>
    </row>
    <row r="5415" spans="1:3" x14ac:dyDescent="0.25">
      <c r="A5415" t="s">
        <v>87</v>
      </c>
      <c r="B5415" s="1">
        <v>44350</v>
      </c>
      <c r="C5415">
        <v>814</v>
      </c>
    </row>
    <row r="5416" spans="1:3" x14ac:dyDescent="0.25">
      <c r="A5416" t="s">
        <v>250</v>
      </c>
      <c r="B5416" s="1">
        <v>44350</v>
      </c>
      <c r="C5416">
        <v>919</v>
      </c>
    </row>
    <row r="5417" spans="1:3" x14ac:dyDescent="0.25">
      <c r="A5417" t="s">
        <v>233</v>
      </c>
      <c r="B5417" s="1">
        <v>44350</v>
      </c>
      <c r="C5417">
        <v>824</v>
      </c>
    </row>
    <row r="5418" spans="1:3" x14ac:dyDescent="0.25">
      <c r="A5418" t="s">
        <v>113</v>
      </c>
      <c r="B5418" s="1">
        <v>44350</v>
      </c>
      <c r="C5418">
        <v>421</v>
      </c>
    </row>
    <row r="5419" spans="1:3" x14ac:dyDescent="0.25">
      <c r="A5419" t="s">
        <v>281</v>
      </c>
      <c r="B5419" s="1">
        <v>44350</v>
      </c>
      <c r="C5419">
        <v>652</v>
      </c>
    </row>
    <row r="5420" spans="1:3" x14ac:dyDescent="0.25">
      <c r="A5420" t="s">
        <v>282</v>
      </c>
      <c r="B5420" s="1">
        <v>44350</v>
      </c>
      <c r="C5420">
        <v>454</v>
      </c>
    </row>
    <row r="5421" spans="1:3" x14ac:dyDescent="0.25">
      <c r="A5421" t="s">
        <v>111</v>
      </c>
      <c r="B5421" s="1">
        <v>44350</v>
      </c>
      <c r="C5421">
        <v>856</v>
      </c>
    </row>
    <row r="5422" spans="1:3" x14ac:dyDescent="0.25">
      <c r="A5422" t="s">
        <v>211</v>
      </c>
      <c r="B5422" s="1">
        <v>44350</v>
      </c>
      <c r="C5422">
        <v>519</v>
      </c>
    </row>
    <row r="5423" spans="1:3" x14ac:dyDescent="0.25">
      <c r="A5423" t="s">
        <v>156</v>
      </c>
      <c r="B5423" s="1">
        <v>44350</v>
      </c>
      <c r="C5423">
        <v>789</v>
      </c>
    </row>
    <row r="5424" spans="1:3" x14ac:dyDescent="0.25">
      <c r="A5424" t="s">
        <v>199</v>
      </c>
      <c r="B5424" s="1">
        <v>44350</v>
      </c>
      <c r="C5424">
        <v>361</v>
      </c>
    </row>
    <row r="5425" spans="1:3" x14ac:dyDescent="0.25">
      <c r="A5425" t="s">
        <v>231</v>
      </c>
      <c r="B5425" s="1">
        <v>44350</v>
      </c>
      <c r="C5425">
        <v>705</v>
      </c>
    </row>
    <row r="5426" spans="1:3" x14ac:dyDescent="0.25">
      <c r="A5426" t="s">
        <v>46</v>
      </c>
      <c r="B5426" s="1">
        <v>44350</v>
      </c>
      <c r="C5426">
        <v>380</v>
      </c>
    </row>
    <row r="5427" spans="1:3" x14ac:dyDescent="0.25">
      <c r="A5427" t="s">
        <v>266</v>
      </c>
      <c r="B5427" s="1">
        <v>44350</v>
      </c>
      <c r="C5427">
        <v>148</v>
      </c>
    </row>
    <row r="5428" spans="1:3" x14ac:dyDescent="0.25">
      <c r="A5428" t="s">
        <v>164</v>
      </c>
      <c r="B5428" s="1">
        <v>44350</v>
      </c>
      <c r="C5428">
        <v>466</v>
      </c>
    </row>
    <row r="5429" spans="1:3" x14ac:dyDescent="0.25">
      <c r="A5429" t="s">
        <v>103</v>
      </c>
      <c r="B5429" s="1">
        <v>44350</v>
      </c>
      <c r="C5429">
        <v>407</v>
      </c>
    </row>
    <row r="5430" spans="1:3" x14ac:dyDescent="0.25">
      <c r="A5430" t="s">
        <v>200</v>
      </c>
      <c r="B5430" s="1">
        <v>44350</v>
      </c>
      <c r="C5430">
        <v>488</v>
      </c>
    </row>
    <row r="5431" spans="1:3" x14ac:dyDescent="0.25">
      <c r="A5431" t="s">
        <v>241</v>
      </c>
      <c r="B5431" s="1">
        <v>44350</v>
      </c>
      <c r="C5431">
        <v>291</v>
      </c>
    </row>
    <row r="5432" spans="1:3" x14ac:dyDescent="0.25">
      <c r="A5432" t="s">
        <v>207</v>
      </c>
      <c r="B5432" s="1">
        <v>44350</v>
      </c>
      <c r="C5432">
        <v>588</v>
      </c>
    </row>
    <row r="5433" spans="1:3" x14ac:dyDescent="0.25">
      <c r="A5433" t="s">
        <v>59</v>
      </c>
      <c r="B5433" s="1">
        <v>44350</v>
      </c>
      <c r="C5433">
        <v>929</v>
      </c>
    </row>
    <row r="5434" spans="1:3" x14ac:dyDescent="0.25">
      <c r="A5434" t="s">
        <v>137</v>
      </c>
      <c r="B5434" s="1">
        <v>44351</v>
      </c>
      <c r="C5434">
        <v>110</v>
      </c>
    </row>
    <row r="5435" spans="1:3" x14ac:dyDescent="0.25">
      <c r="A5435" t="s">
        <v>40</v>
      </c>
      <c r="B5435" s="1">
        <v>44351</v>
      </c>
      <c r="C5435">
        <v>568</v>
      </c>
    </row>
    <row r="5436" spans="1:3" x14ac:dyDescent="0.25">
      <c r="A5436" t="s">
        <v>223</v>
      </c>
      <c r="B5436" s="1">
        <v>44351</v>
      </c>
      <c r="C5436">
        <v>411</v>
      </c>
    </row>
    <row r="5437" spans="1:3" x14ac:dyDescent="0.25">
      <c r="A5437" t="s">
        <v>272</v>
      </c>
      <c r="B5437" s="1">
        <v>44351</v>
      </c>
      <c r="C5437">
        <v>892</v>
      </c>
    </row>
    <row r="5438" spans="1:3" x14ac:dyDescent="0.25">
      <c r="A5438" t="s">
        <v>77</v>
      </c>
      <c r="B5438" s="1">
        <v>44351</v>
      </c>
      <c r="C5438">
        <v>937</v>
      </c>
    </row>
    <row r="5439" spans="1:3" x14ac:dyDescent="0.25">
      <c r="A5439" t="s">
        <v>106</v>
      </c>
      <c r="B5439" s="1">
        <v>44351</v>
      </c>
      <c r="C5439">
        <v>502</v>
      </c>
    </row>
    <row r="5440" spans="1:3" x14ac:dyDescent="0.25">
      <c r="A5440" t="s">
        <v>238</v>
      </c>
      <c r="B5440" s="1">
        <v>44351</v>
      </c>
      <c r="C5440">
        <v>724</v>
      </c>
    </row>
    <row r="5441" spans="1:3" x14ac:dyDescent="0.25">
      <c r="A5441" t="s">
        <v>7</v>
      </c>
      <c r="B5441" s="1">
        <v>44351</v>
      </c>
      <c r="C5441">
        <v>679</v>
      </c>
    </row>
    <row r="5442" spans="1:3" x14ac:dyDescent="0.25">
      <c r="A5442" t="s">
        <v>52</v>
      </c>
      <c r="B5442" s="1">
        <v>44351</v>
      </c>
      <c r="C5442">
        <v>461</v>
      </c>
    </row>
    <row r="5443" spans="1:3" x14ac:dyDescent="0.25">
      <c r="A5443" t="s">
        <v>142</v>
      </c>
      <c r="B5443" s="1">
        <v>44351</v>
      </c>
      <c r="C5443">
        <v>706</v>
      </c>
    </row>
    <row r="5444" spans="1:3" x14ac:dyDescent="0.25">
      <c r="A5444" t="s">
        <v>64</v>
      </c>
      <c r="B5444" s="1">
        <v>44351</v>
      </c>
      <c r="C5444">
        <v>542</v>
      </c>
    </row>
    <row r="5445" spans="1:3" x14ac:dyDescent="0.25">
      <c r="A5445" t="s">
        <v>187</v>
      </c>
      <c r="B5445" s="1">
        <v>44351</v>
      </c>
      <c r="C5445">
        <v>442</v>
      </c>
    </row>
    <row r="5446" spans="1:3" x14ac:dyDescent="0.25">
      <c r="A5446" t="s">
        <v>136</v>
      </c>
      <c r="B5446" s="1">
        <v>44351</v>
      </c>
      <c r="C5446">
        <v>798</v>
      </c>
    </row>
    <row r="5447" spans="1:3" x14ac:dyDescent="0.25">
      <c r="A5447" t="s">
        <v>280</v>
      </c>
      <c r="B5447" s="1">
        <v>44351</v>
      </c>
      <c r="C5447">
        <v>414</v>
      </c>
    </row>
    <row r="5448" spans="1:3" x14ac:dyDescent="0.25">
      <c r="A5448" t="s">
        <v>82</v>
      </c>
      <c r="B5448" s="1">
        <v>44351</v>
      </c>
      <c r="C5448">
        <v>158</v>
      </c>
    </row>
    <row r="5449" spans="1:3" x14ac:dyDescent="0.25">
      <c r="A5449" t="s">
        <v>196</v>
      </c>
      <c r="B5449" s="1">
        <v>44351</v>
      </c>
      <c r="C5449">
        <v>560</v>
      </c>
    </row>
    <row r="5450" spans="1:3" x14ac:dyDescent="0.25">
      <c r="A5450" t="s">
        <v>173</v>
      </c>
      <c r="B5450" s="1">
        <v>44351</v>
      </c>
      <c r="C5450">
        <v>344</v>
      </c>
    </row>
    <row r="5451" spans="1:3" x14ac:dyDescent="0.25">
      <c r="A5451" t="s">
        <v>149</v>
      </c>
      <c r="B5451" s="1">
        <v>44351</v>
      </c>
      <c r="C5451">
        <v>165</v>
      </c>
    </row>
    <row r="5452" spans="1:3" x14ac:dyDescent="0.25">
      <c r="A5452" t="s">
        <v>178</v>
      </c>
      <c r="B5452" s="1">
        <v>44351</v>
      </c>
      <c r="C5452">
        <v>674</v>
      </c>
    </row>
    <row r="5453" spans="1:3" x14ac:dyDescent="0.25">
      <c r="A5453" t="s">
        <v>270</v>
      </c>
      <c r="B5453" s="1">
        <v>44351</v>
      </c>
      <c r="C5453">
        <v>938</v>
      </c>
    </row>
    <row r="5454" spans="1:3" x14ac:dyDescent="0.25">
      <c r="A5454" t="s">
        <v>84</v>
      </c>
      <c r="B5454" s="1">
        <v>44351</v>
      </c>
      <c r="C5454">
        <v>940</v>
      </c>
    </row>
    <row r="5455" spans="1:3" x14ac:dyDescent="0.25">
      <c r="A5455" t="s">
        <v>181</v>
      </c>
      <c r="B5455" s="1">
        <v>44351</v>
      </c>
      <c r="C5455">
        <v>983</v>
      </c>
    </row>
    <row r="5456" spans="1:3" x14ac:dyDescent="0.25">
      <c r="A5456" t="s">
        <v>196</v>
      </c>
      <c r="B5456" s="1">
        <v>44351</v>
      </c>
      <c r="C5456">
        <v>689</v>
      </c>
    </row>
    <row r="5457" spans="1:3" x14ac:dyDescent="0.25">
      <c r="A5457" t="s">
        <v>261</v>
      </c>
      <c r="B5457" s="1">
        <v>44351</v>
      </c>
      <c r="C5457">
        <v>769</v>
      </c>
    </row>
    <row r="5458" spans="1:3" x14ac:dyDescent="0.25">
      <c r="A5458" t="s">
        <v>196</v>
      </c>
      <c r="B5458" s="1">
        <v>44351</v>
      </c>
      <c r="C5458">
        <v>711</v>
      </c>
    </row>
    <row r="5459" spans="1:3" x14ac:dyDescent="0.25">
      <c r="A5459" t="s">
        <v>227</v>
      </c>
      <c r="B5459" s="1">
        <v>44351</v>
      </c>
      <c r="C5459">
        <v>324</v>
      </c>
    </row>
    <row r="5460" spans="1:3" x14ac:dyDescent="0.25">
      <c r="A5460" t="s">
        <v>157</v>
      </c>
      <c r="B5460" s="1">
        <v>44351</v>
      </c>
      <c r="C5460">
        <v>929</v>
      </c>
    </row>
    <row r="5461" spans="1:3" x14ac:dyDescent="0.25">
      <c r="A5461" t="s">
        <v>100</v>
      </c>
      <c r="B5461" s="1">
        <v>44351</v>
      </c>
      <c r="C5461">
        <v>123</v>
      </c>
    </row>
    <row r="5462" spans="1:3" x14ac:dyDescent="0.25">
      <c r="A5462" t="s">
        <v>282</v>
      </c>
      <c r="B5462" s="1">
        <v>44351</v>
      </c>
      <c r="C5462">
        <v>807</v>
      </c>
    </row>
    <row r="5463" spans="1:3" x14ac:dyDescent="0.25">
      <c r="A5463" t="s">
        <v>154</v>
      </c>
      <c r="B5463" s="1">
        <v>44351</v>
      </c>
      <c r="C5463">
        <v>410</v>
      </c>
    </row>
    <row r="5464" spans="1:3" x14ac:dyDescent="0.25">
      <c r="A5464" t="s">
        <v>145</v>
      </c>
      <c r="B5464" s="1">
        <v>44351</v>
      </c>
      <c r="C5464">
        <v>746</v>
      </c>
    </row>
    <row r="5465" spans="1:3" x14ac:dyDescent="0.25">
      <c r="A5465" t="s">
        <v>7</v>
      </c>
      <c r="B5465" s="1">
        <v>44351</v>
      </c>
      <c r="C5465">
        <v>991</v>
      </c>
    </row>
    <row r="5466" spans="1:3" x14ac:dyDescent="0.25">
      <c r="A5466" t="s">
        <v>177</v>
      </c>
      <c r="B5466" s="1">
        <v>44351</v>
      </c>
      <c r="C5466">
        <v>395</v>
      </c>
    </row>
    <row r="5467" spans="1:3" x14ac:dyDescent="0.25">
      <c r="A5467" t="s">
        <v>24</v>
      </c>
      <c r="B5467" s="1">
        <v>44351</v>
      </c>
      <c r="C5467">
        <v>538</v>
      </c>
    </row>
    <row r="5468" spans="1:3" x14ac:dyDescent="0.25">
      <c r="A5468" t="s">
        <v>132</v>
      </c>
      <c r="B5468" s="1">
        <v>44351</v>
      </c>
      <c r="C5468">
        <v>179</v>
      </c>
    </row>
    <row r="5469" spans="1:3" x14ac:dyDescent="0.25">
      <c r="A5469" t="s">
        <v>260</v>
      </c>
      <c r="B5469" s="1">
        <v>44351</v>
      </c>
      <c r="C5469">
        <v>699</v>
      </c>
    </row>
    <row r="5470" spans="1:3" x14ac:dyDescent="0.25">
      <c r="A5470" t="s">
        <v>58</v>
      </c>
      <c r="B5470" s="1">
        <v>44351</v>
      </c>
      <c r="C5470">
        <v>502</v>
      </c>
    </row>
    <row r="5471" spans="1:3" x14ac:dyDescent="0.25">
      <c r="A5471" t="s">
        <v>151</v>
      </c>
      <c r="B5471" s="1">
        <v>44351</v>
      </c>
      <c r="C5471">
        <v>187</v>
      </c>
    </row>
    <row r="5472" spans="1:3" x14ac:dyDescent="0.25">
      <c r="A5472" t="s">
        <v>189</v>
      </c>
      <c r="B5472" s="1">
        <v>44351</v>
      </c>
      <c r="C5472">
        <v>730</v>
      </c>
    </row>
    <row r="5473" spans="1:3" x14ac:dyDescent="0.25">
      <c r="A5473" t="s">
        <v>42</v>
      </c>
      <c r="B5473" s="1">
        <v>44351</v>
      </c>
      <c r="C5473">
        <v>831</v>
      </c>
    </row>
    <row r="5474" spans="1:3" x14ac:dyDescent="0.25">
      <c r="A5474" t="s">
        <v>86</v>
      </c>
      <c r="B5474" s="1">
        <v>44351</v>
      </c>
      <c r="C5474">
        <v>689</v>
      </c>
    </row>
    <row r="5475" spans="1:3" x14ac:dyDescent="0.25">
      <c r="A5475" t="s">
        <v>16</v>
      </c>
      <c r="B5475" s="1">
        <v>44351</v>
      </c>
      <c r="C5475">
        <v>337</v>
      </c>
    </row>
    <row r="5476" spans="1:3" x14ac:dyDescent="0.25">
      <c r="A5476" t="s">
        <v>245</v>
      </c>
      <c r="B5476" s="1">
        <v>44351</v>
      </c>
      <c r="C5476">
        <v>812</v>
      </c>
    </row>
    <row r="5477" spans="1:3" x14ac:dyDescent="0.25">
      <c r="A5477" t="s">
        <v>93</v>
      </c>
      <c r="B5477" s="1">
        <v>44351</v>
      </c>
      <c r="C5477">
        <v>243</v>
      </c>
    </row>
    <row r="5478" spans="1:3" x14ac:dyDescent="0.25">
      <c r="A5478" t="s">
        <v>303</v>
      </c>
      <c r="B5478" s="1">
        <v>44351</v>
      </c>
      <c r="C5478">
        <v>860</v>
      </c>
    </row>
    <row r="5479" spans="1:3" x14ac:dyDescent="0.25">
      <c r="A5479" t="s">
        <v>43</v>
      </c>
      <c r="B5479" s="1">
        <v>44351</v>
      </c>
      <c r="C5479">
        <v>182</v>
      </c>
    </row>
    <row r="5480" spans="1:3" x14ac:dyDescent="0.25">
      <c r="A5480" t="s">
        <v>251</v>
      </c>
      <c r="B5480" s="1">
        <v>44351</v>
      </c>
      <c r="C5480">
        <v>739</v>
      </c>
    </row>
    <row r="5481" spans="1:3" x14ac:dyDescent="0.25">
      <c r="A5481" t="s">
        <v>190</v>
      </c>
      <c r="B5481" s="1">
        <v>44351</v>
      </c>
      <c r="C5481">
        <v>821</v>
      </c>
    </row>
    <row r="5482" spans="1:3" x14ac:dyDescent="0.25">
      <c r="A5482" t="s">
        <v>265</v>
      </c>
      <c r="B5482" s="1">
        <v>44351</v>
      </c>
      <c r="C5482">
        <v>740</v>
      </c>
    </row>
    <row r="5483" spans="1:3" x14ac:dyDescent="0.25">
      <c r="A5483" t="s">
        <v>187</v>
      </c>
      <c r="B5483" s="1">
        <v>44351</v>
      </c>
      <c r="C5483">
        <v>607</v>
      </c>
    </row>
    <row r="5484" spans="1:3" x14ac:dyDescent="0.25">
      <c r="A5484" t="s">
        <v>75</v>
      </c>
      <c r="B5484" s="1">
        <v>44351</v>
      </c>
      <c r="C5484">
        <v>331</v>
      </c>
    </row>
    <row r="5485" spans="1:3" x14ac:dyDescent="0.25">
      <c r="A5485" t="s">
        <v>267</v>
      </c>
      <c r="B5485" s="1">
        <v>44351</v>
      </c>
      <c r="C5485">
        <v>671</v>
      </c>
    </row>
    <row r="5486" spans="1:3" x14ac:dyDescent="0.25">
      <c r="A5486" t="s">
        <v>210</v>
      </c>
      <c r="B5486" s="1">
        <v>44351</v>
      </c>
      <c r="C5486">
        <v>993</v>
      </c>
    </row>
    <row r="5487" spans="1:3" x14ac:dyDescent="0.25">
      <c r="A5487" t="s">
        <v>218</v>
      </c>
      <c r="B5487" s="1">
        <v>44351</v>
      </c>
      <c r="C5487">
        <v>753</v>
      </c>
    </row>
    <row r="5488" spans="1:3" x14ac:dyDescent="0.25">
      <c r="A5488" t="s">
        <v>43</v>
      </c>
      <c r="B5488" s="1">
        <v>44351</v>
      </c>
      <c r="C5488">
        <v>186</v>
      </c>
    </row>
    <row r="5489" spans="1:3" x14ac:dyDescent="0.25">
      <c r="A5489" t="s">
        <v>166</v>
      </c>
      <c r="B5489" s="1">
        <v>44351</v>
      </c>
      <c r="C5489">
        <v>120</v>
      </c>
    </row>
    <row r="5490" spans="1:3" x14ac:dyDescent="0.25">
      <c r="A5490" t="s">
        <v>67</v>
      </c>
      <c r="B5490" s="1">
        <v>44351</v>
      </c>
      <c r="C5490">
        <v>160</v>
      </c>
    </row>
    <row r="5491" spans="1:3" x14ac:dyDescent="0.25">
      <c r="A5491" t="s">
        <v>235</v>
      </c>
      <c r="B5491" s="1">
        <v>44351</v>
      </c>
      <c r="C5491">
        <v>340</v>
      </c>
    </row>
    <row r="5492" spans="1:3" x14ac:dyDescent="0.25">
      <c r="A5492" t="s">
        <v>46</v>
      </c>
      <c r="B5492" s="1">
        <v>44351</v>
      </c>
      <c r="C5492">
        <v>375</v>
      </c>
    </row>
    <row r="5493" spans="1:3" x14ac:dyDescent="0.25">
      <c r="A5493" t="s">
        <v>110</v>
      </c>
      <c r="B5493" s="1">
        <v>44351</v>
      </c>
      <c r="C5493">
        <v>991</v>
      </c>
    </row>
    <row r="5494" spans="1:3" x14ac:dyDescent="0.25">
      <c r="A5494" t="s">
        <v>96</v>
      </c>
      <c r="B5494" s="1">
        <v>44351</v>
      </c>
      <c r="C5494">
        <v>365</v>
      </c>
    </row>
    <row r="5495" spans="1:3" x14ac:dyDescent="0.25">
      <c r="A5495" t="s">
        <v>295</v>
      </c>
      <c r="B5495" s="1">
        <v>44351</v>
      </c>
      <c r="C5495">
        <v>900</v>
      </c>
    </row>
    <row r="5496" spans="1:3" x14ac:dyDescent="0.25">
      <c r="A5496" t="s">
        <v>34</v>
      </c>
      <c r="B5496" s="1">
        <v>44352</v>
      </c>
      <c r="C5496">
        <v>263</v>
      </c>
    </row>
    <row r="5497" spans="1:3" x14ac:dyDescent="0.25">
      <c r="A5497" t="s">
        <v>63</v>
      </c>
      <c r="B5497" s="1">
        <v>44352</v>
      </c>
      <c r="C5497">
        <v>310</v>
      </c>
    </row>
    <row r="5498" spans="1:3" x14ac:dyDescent="0.25">
      <c r="A5498" t="s">
        <v>130</v>
      </c>
      <c r="B5498" s="1">
        <v>44352</v>
      </c>
      <c r="C5498">
        <v>904</v>
      </c>
    </row>
    <row r="5499" spans="1:3" x14ac:dyDescent="0.25">
      <c r="A5499" t="s">
        <v>11</v>
      </c>
      <c r="B5499" s="1">
        <v>44352</v>
      </c>
      <c r="C5499">
        <v>397</v>
      </c>
    </row>
    <row r="5500" spans="1:3" x14ac:dyDescent="0.25">
      <c r="A5500" t="s">
        <v>57</v>
      </c>
      <c r="B5500" s="1">
        <v>44352</v>
      </c>
      <c r="C5500">
        <v>515</v>
      </c>
    </row>
    <row r="5501" spans="1:3" x14ac:dyDescent="0.25">
      <c r="A5501" t="s">
        <v>28</v>
      </c>
      <c r="B5501" s="1">
        <v>44352</v>
      </c>
      <c r="C5501">
        <v>146</v>
      </c>
    </row>
    <row r="5502" spans="1:3" x14ac:dyDescent="0.25">
      <c r="A5502" t="s">
        <v>10</v>
      </c>
      <c r="B5502" s="1">
        <v>44352</v>
      </c>
      <c r="C5502">
        <v>785</v>
      </c>
    </row>
    <row r="5503" spans="1:3" x14ac:dyDescent="0.25">
      <c r="A5503" t="s">
        <v>16</v>
      </c>
      <c r="B5503" s="1">
        <v>44352</v>
      </c>
      <c r="C5503">
        <v>770</v>
      </c>
    </row>
    <row r="5504" spans="1:3" x14ac:dyDescent="0.25">
      <c r="A5504" t="s">
        <v>118</v>
      </c>
      <c r="B5504" s="1">
        <v>44352</v>
      </c>
      <c r="C5504">
        <v>269</v>
      </c>
    </row>
    <row r="5505" spans="1:3" x14ac:dyDescent="0.25">
      <c r="A5505" t="s">
        <v>257</v>
      </c>
      <c r="B5505" s="1">
        <v>44352</v>
      </c>
      <c r="C5505">
        <v>588</v>
      </c>
    </row>
    <row r="5506" spans="1:3" x14ac:dyDescent="0.25">
      <c r="A5506" t="s">
        <v>120</v>
      </c>
      <c r="B5506" s="1">
        <v>44352</v>
      </c>
      <c r="C5506">
        <v>841</v>
      </c>
    </row>
    <row r="5507" spans="1:3" x14ac:dyDescent="0.25">
      <c r="A5507" t="s">
        <v>208</v>
      </c>
      <c r="B5507" s="1">
        <v>44352</v>
      </c>
      <c r="C5507">
        <v>304</v>
      </c>
    </row>
    <row r="5508" spans="1:3" x14ac:dyDescent="0.25">
      <c r="A5508" t="s">
        <v>261</v>
      </c>
      <c r="B5508" s="1">
        <v>44352</v>
      </c>
      <c r="C5508">
        <v>732</v>
      </c>
    </row>
    <row r="5509" spans="1:3" x14ac:dyDescent="0.25">
      <c r="A5509" t="s">
        <v>295</v>
      </c>
      <c r="B5509" s="1">
        <v>44352</v>
      </c>
      <c r="C5509">
        <v>639</v>
      </c>
    </row>
    <row r="5510" spans="1:3" x14ac:dyDescent="0.25">
      <c r="A5510" t="s">
        <v>215</v>
      </c>
      <c r="B5510" s="1">
        <v>44352</v>
      </c>
      <c r="C5510">
        <v>167</v>
      </c>
    </row>
    <row r="5511" spans="1:3" x14ac:dyDescent="0.25">
      <c r="A5511" t="s">
        <v>213</v>
      </c>
      <c r="B5511" s="1">
        <v>44352</v>
      </c>
      <c r="C5511">
        <v>762</v>
      </c>
    </row>
    <row r="5512" spans="1:3" x14ac:dyDescent="0.25">
      <c r="A5512" t="s">
        <v>295</v>
      </c>
      <c r="B5512" s="1">
        <v>44352</v>
      </c>
      <c r="C5512">
        <v>689</v>
      </c>
    </row>
    <row r="5513" spans="1:3" x14ac:dyDescent="0.25">
      <c r="A5513" t="s">
        <v>121</v>
      </c>
      <c r="B5513" s="1">
        <v>44352</v>
      </c>
      <c r="C5513">
        <v>336</v>
      </c>
    </row>
    <row r="5514" spans="1:3" x14ac:dyDescent="0.25">
      <c r="A5514" t="s">
        <v>288</v>
      </c>
      <c r="B5514" s="1">
        <v>44352</v>
      </c>
      <c r="C5514">
        <v>716</v>
      </c>
    </row>
    <row r="5515" spans="1:3" x14ac:dyDescent="0.25">
      <c r="A5515" t="s">
        <v>254</v>
      </c>
      <c r="B5515" s="1">
        <v>44352</v>
      </c>
      <c r="C5515">
        <v>241</v>
      </c>
    </row>
    <row r="5516" spans="1:3" x14ac:dyDescent="0.25">
      <c r="A5516" t="s">
        <v>246</v>
      </c>
      <c r="B5516" s="1">
        <v>44352</v>
      </c>
      <c r="C5516">
        <v>446</v>
      </c>
    </row>
    <row r="5517" spans="1:3" x14ac:dyDescent="0.25">
      <c r="A5517" t="s">
        <v>103</v>
      </c>
      <c r="B5517" s="1">
        <v>44352</v>
      </c>
      <c r="C5517">
        <v>446</v>
      </c>
    </row>
    <row r="5518" spans="1:3" x14ac:dyDescent="0.25">
      <c r="A5518" t="s">
        <v>245</v>
      </c>
      <c r="B5518" s="1">
        <v>44352</v>
      </c>
      <c r="C5518">
        <v>728</v>
      </c>
    </row>
    <row r="5519" spans="1:3" x14ac:dyDescent="0.25">
      <c r="A5519" t="s">
        <v>286</v>
      </c>
      <c r="B5519" s="1">
        <v>44352</v>
      </c>
      <c r="C5519">
        <v>920</v>
      </c>
    </row>
    <row r="5520" spans="1:3" x14ac:dyDescent="0.25">
      <c r="A5520" t="s">
        <v>250</v>
      </c>
      <c r="B5520" s="1">
        <v>44352</v>
      </c>
      <c r="C5520">
        <v>354</v>
      </c>
    </row>
    <row r="5521" spans="1:3" x14ac:dyDescent="0.25">
      <c r="A5521" t="s">
        <v>97</v>
      </c>
      <c r="B5521" s="1">
        <v>44352</v>
      </c>
      <c r="C5521">
        <v>450</v>
      </c>
    </row>
    <row r="5522" spans="1:3" x14ac:dyDescent="0.25">
      <c r="A5522" t="s">
        <v>198</v>
      </c>
      <c r="B5522" s="1">
        <v>44352</v>
      </c>
      <c r="C5522">
        <v>502</v>
      </c>
    </row>
    <row r="5523" spans="1:3" x14ac:dyDescent="0.25">
      <c r="A5523" t="s">
        <v>175</v>
      </c>
      <c r="B5523" s="1">
        <v>44352</v>
      </c>
      <c r="C5523">
        <v>954</v>
      </c>
    </row>
    <row r="5524" spans="1:3" x14ac:dyDescent="0.25">
      <c r="A5524" t="s">
        <v>266</v>
      </c>
      <c r="B5524" s="1">
        <v>44352</v>
      </c>
      <c r="C5524">
        <v>591</v>
      </c>
    </row>
    <row r="5525" spans="1:3" x14ac:dyDescent="0.25">
      <c r="A5525" t="s">
        <v>291</v>
      </c>
      <c r="B5525" s="1">
        <v>44352</v>
      </c>
      <c r="C5525">
        <v>878</v>
      </c>
    </row>
    <row r="5526" spans="1:3" x14ac:dyDescent="0.25">
      <c r="A5526" t="s">
        <v>162</v>
      </c>
      <c r="B5526" s="1">
        <v>44352</v>
      </c>
      <c r="C5526">
        <v>957</v>
      </c>
    </row>
    <row r="5527" spans="1:3" x14ac:dyDescent="0.25">
      <c r="A5527" t="s">
        <v>121</v>
      </c>
      <c r="B5527" s="1">
        <v>44352</v>
      </c>
      <c r="C5527">
        <v>984</v>
      </c>
    </row>
    <row r="5528" spans="1:3" x14ac:dyDescent="0.25">
      <c r="A5528" t="s">
        <v>143</v>
      </c>
      <c r="B5528" s="1">
        <v>44352</v>
      </c>
      <c r="C5528">
        <v>725</v>
      </c>
    </row>
    <row r="5529" spans="1:3" x14ac:dyDescent="0.25">
      <c r="A5529" t="s">
        <v>49</v>
      </c>
      <c r="B5529" s="1">
        <v>44352</v>
      </c>
      <c r="C5529">
        <v>669</v>
      </c>
    </row>
    <row r="5530" spans="1:3" x14ac:dyDescent="0.25">
      <c r="A5530" t="s">
        <v>225</v>
      </c>
      <c r="B5530" s="1">
        <v>44352</v>
      </c>
      <c r="C5530">
        <v>106</v>
      </c>
    </row>
    <row r="5531" spans="1:3" x14ac:dyDescent="0.25">
      <c r="A5531" t="s">
        <v>216</v>
      </c>
      <c r="B5531" s="1">
        <v>44352</v>
      </c>
      <c r="C5531">
        <v>701</v>
      </c>
    </row>
    <row r="5532" spans="1:3" x14ac:dyDescent="0.25">
      <c r="A5532" t="s">
        <v>168</v>
      </c>
      <c r="B5532" s="1">
        <v>44352</v>
      </c>
      <c r="C5532">
        <v>579</v>
      </c>
    </row>
    <row r="5533" spans="1:3" x14ac:dyDescent="0.25">
      <c r="A5533" t="s">
        <v>37</v>
      </c>
      <c r="B5533" s="1">
        <v>44352</v>
      </c>
      <c r="C5533">
        <v>538</v>
      </c>
    </row>
    <row r="5534" spans="1:3" x14ac:dyDescent="0.25">
      <c r="A5534" t="s">
        <v>31</v>
      </c>
      <c r="B5534" s="1">
        <v>44352</v>
      </c>
      <c r="C5534">
        <v>176</v>
      </c>
    </row>
    <row r="5535" spans="1:3" x14ac:dyDescent="0.25">
      <c r="A5535" t="s">
        <v>144</v>
      </c>
      <c r="B5535" s="1">
        <v>44352</v>
      </c>
      <c r="C5535">
        <v>123</v>
      </c>
    </row>
    <row r="5536" spans="1:3" x14ac:dyDescent="0.25">
      <c r="A5536" t="s">
        <v>37</v>
      </c>
      <c r="B5536" s="1">
        <v>44352</v>
      </c>
      <c r="C5536">
        <v>676</v>
      </c>
    </row>
    <row r="5537" spans="1:3" x14ac:dyDescent="0.25">
      <c r="A5537" t="s">
        <v>239</v>
      </c>
      <c r="B5537" s="1">
        <v>44352</v>
      </c>
      <c r="C5537">
        <v>658</v>
      </c>
    </row>
    <row r="5538" spans="1:3" x14ac:dyDescent="0.25">
      <c r="A5538" t="s">
        <v>283</v>
      </c>
      <c r="B5538" s="1">
        <v>44352</v>
      </c>
      <c r="C5538">
        <v>830</v>
      </c>
    </row>
    <row r="5539" spans="1:3" x14ac:dyDescent="0.25">
      <c r="A5539" t="s">
        <v>257</v>
      </c>
      <c r="B5539" s="1">
        <v>44352</v>
      </c>
      <c r="C5539">
        <v>739</v>
      </c>
    </row>
    <row r="5540" spans="1:3" x14ac:dyDescent="0.25">
      <c r="A5540" t="s">
        <v>129</v>
      </c>
      <c r="B5540" s="1">
        <v>44352</v>
      </c>
      <c r="C5540">
        <v>390</v>
      </c>
    </row>
    <row r="5541" spans="1:3" x14ac:dyDescent="0.25">
      <c r="A5541" t="s">
        <v>170</v>
      </c>
      <c r="B5541" s="1">
        <v>44352</v>
      </c>
      <c r="C5541">
        <v>918</v>
      </c>
    </row>
    <row r="5542" spans="1:3" x14ac:dyDescent="0.25">
      <c r="A5542" t="s">
        <v>35</v>
      </c>
      <c r="B5542" s="1">
        <v>44352</v>
      </c>
      <c r="C5542">
        <v>767</v>
      </c>
    </row>
    <row r="5543" spans="1:3" x14ac:dyDescent="0.25">
      <c r="A5543" t="s">
        <v>98</v>
      </c>
      <c r="B5543" s="1">
        <v>44352</v>
      </c>
      <c r="C5543">
        <v>112</v>
      </c>
    </row>
    <row r="5544" spans="1:3" x14ac:dyDescent="0.25">
      <c r="A5544" t="s">
        <v>60</v>
      </c>
      <c r="B5544" s="1">
        <v>44352</v>
      </c>
      <c r="C5544">
        <v>866</v>
      </c>
    </row>
    <row r="5545" spans="1:3" x14ac:dyDescent="0.25">
      <c r="A5545" t="s">
        <v>251</v>
      </c>
      <c r="B5545" s="1">
        <v>44352</v>
      </c>
      <c r="C5545">
        <v>746</v>
      </c>
    </row>
    <row r="5546" spans="1:3" x14ac:dyDescent="0.25">
      <c r="A5546" t="s">
        <v>195</v>
      </c>
      <c r="B5546" s="1">
        <v>44352</v>
      </c>
      <c r="C5546">
        <v>140</v>
      </c>
    </row>
    <row r="5547" spans="1:3" x14ac:dyDescent="0.25">
      <c r="A5547" t="s">
        <v>95</v>
      </c>
      <c r="B5547" s="1">
        <v>44352</v>
      </c>
      <c r="C5547">
        <v>627</v>
      </c>
    </row>
    <row r="5548" spans="1:3" x14ac:dyDescent="0.25">
      <c r="A5548" t="s">
        <v>78</v>
      </c>
      <c r="B5548" s="1">
        <v>44352</v>
      </c>
      <c r="C5548">
        <v>521</v>
      </c>
    </row>
    <row r="5549" spans="1:3" x14ac:dyDescent="0.25">
      <c r="A5549" t="s">
        <v>230</v>
      </c>
      <c r="B5549" s="1">
        <v>44352</v>
      </c>
      <c r="C5549">
        <v>455</v>
      </c>
    </row>
    <row r="5550" spans="1:3" x14ac:dyDescent="0.25">
      <c r="A5550" t="s">
        <v>20</v>
      </c>
      <c r="B5550" s="1">
        <v>44352</v>
      </c>
      <c r="C5550">
        <v>198</v>
      </c>
    </row>
    <row r="5551" spans="1:3" x14ac:dyDescent="0.25">
      <c r="A5551" t="s">
        <v>68</v>
      </c>
      <c r="B5551" s="1">
        <v>44352</v>
      </c>
      <c r="C5551">
        <v>827</v>
      </c>
    </row>
    <row r="5552" spans="1:3" x14ac:dyDescent="0.25">
      <c r="A5552" t="s">
        <v>209</v>
      </c>
      <c r="B5552" s="1">
        <v>44352</v>
      </c>
      <c r="C5552">
        <v>962</v>
      </c>
    </row>
    <row r="5553" spans="1:3" x14ac:dyDescent="0.25">
      <c r="A5553" t="s">
        <v>167</v>
      </c>
      <c r="B5553" s="1">
        <v>44352</v>
      </c>
      <c r="C5553">
        <v>981</v>
      </c>
    </row>
    <row r="5554" spans="1:3" x14ac:dyDescent="0.25">
      <c r="A5554" t="s">
        <v>104</v>
      </c>
      <c r="B5554" s="1">
        <v>44352</v>
      </c>
      <c r="C5554">
        <v>766</v>
      </c>
    </row>
    <row r="5555" spans="1:3" x14ac:dyDescent="0.25">
      <c r="A5555" t="s">
        <v>258</v>
      </c>
      <c r="B5555" s="1">
        <v>44352</v>
      </c>
      <c r="C5555">
        <v>128</v>
      </c>
    </row>
    <row r="5556" spans="1:3" x14ac:dyDescent="0.25">
      <c r="A5556" t="s">
        <v>90</v>
      </c>
      <c r="B5556" s="1">
        <v>44352</v>
      </c>
      <c r="C5556">
        <v>960</v>
      </c>
    </row>
    <row r="5557" spans="1:3" x14ac:dyDescent="0.25">
      <c r="A5557" t="s">
        <v>18</v>
      </c>
      <c r="B5557" s="1">
        <v>44352</v>
      </c>
      <c r="C5557">
        <v>195</v>
      </c>
    </row>
    <row r="5558" spans="1:3" x14ac:dyDescent="0.25">
      <c r="A5558" t="s">
        <v>211</v>
      </c>
      <c r="B5558" s="1">
        <v>44352</v>
      </c>
      <c r="C5558">
        <v>688</v>
      </c>
    </row>
    <row r="5559" spans="1:3" x14ac:dyDescent="0.25">
      <c r="A5559" t="s">
        <v>213</v>
      </c>
      <c r="B5559" s="1">
        <v>44352</v>
      </c>
      <c r="C5559">
        <v>259</v>
      </c>
    </row>
    <row r="5560" spans="1:3" x14ac:dyDescent="0.25">
      <c r="A5560" t="s">
        <v>93</v>
      </c>
      <c r="B5560" s="1">
        <v>44352</v>
      </c>
      <c r="C5560">
        <v>808</v>
      </c>
    </row>
    <row r="5561" spans="1:3" x14ac:dyDescent="0.25">
      <c r="A5561" t="s">
        <v>12</v>
      </c>
      <c r="B5561" s="1">
        <v>44352</v>
      </c>
      <c r="C5561">
        <v>649</v>
      </c>
    </row>
    <row r="5562" spans="1:3" x14ac:dyDescent="0.25">
      <c r="A5562" t="s">
        <v>80</v>
      </c>
      <c r="B5562" s="1">
        <v>44353</v>
      </c>
      <c r="C5562">
        <v>183</v>
      </c>
    </row>
    <row r="5563" spans="1:3" x14ac:dyDescent="0.25">
      <c r="A5563" t="s">
        <v>206</v>
      </c>
      <c r="B5563" s="1">
        <v>44353</v>
      </c>
      <c r="C5563">
        <v>855</v>
      </c>
    </row>
    <row r="5564" spans="1:3" x14ac:dyDescent="0.25">
      <c r="A5564" t="s">
        <v>214</v>
      </c>
      <c r="B5564" s="1">
        <v>44353</v>
      </c>
      <c r="C5564">
        <v>948</v>
      </c>
    </row>
    <row r="5565" spans="1:3" x14ac:dyDescent="0.25">
      <c r="A5565" t="s">
        <v>254</v>
      </c>
      <c r="B5565" s="1">
        <v>44353</v>
      </c>
      <c r="C5565">
        <v>163</v>
      </c>
    </row>
    <row r="5566" spans="1:3" x14ac:dyDescent="0.25">
      <c r="A5566" t="s">
        <v>227</v>
      </c>
      <c r="B5566" s="1">
        <v>44353</v>
      </c>
      <c r="C5566">
        <v>340</v>
      </c>
    </row>
    <row r="5567" spans="1:3" x14ac:dyDescent="0.25">
      <c r="A5567" t="s">
        <v>190</v>
      </c>
      <c r="B5567" s="1">
        <v>44353</v>
      </c>
      <c r="C5567">
        <v>356</v>
      </c>
    </row>
    <row r="5568" spans="1:3" x14ac:dyDescent="0.25">
      <c r="A5568" t="s">
        <v>283</v>
      </c>
      <c r="B5568" s="1">
        <v>44353</v>
      </c>
      <c r="C5568">
        <v>331</v>
      </c>
    </row>
    <row r="5569" spans="1:3" x14ac:dyDescent="0.25">
      <c r="A5569" t="s">
        <v>95</v>
      </c>
      <c r="B5569" s="1">
        <v>44353</v>
      </c>
      <c r="C5569">
        <v>814</v>
      </c>
    </row>
    <row r="5570" spans="1:3" x14ac:dyDescent="0.25">
      <c r="A5570" t="s">
        <v>151</v>
      </c>
      <c r="B5570" s="1">
        <v>44353</v>
      </c>
      <c r="C5570">
        <v>123</v>
      </c>
    </row>
    <row r="5571" spans="1:3" x14ac:dyDescent="0.25">
      <c r="A5571" t="s">
        <v>289</v>
      </c>
      <c r="B5571" s="1">
        <v>44353</v>
      </c>
      <c r="C5571">
        <v>515</v>
      </c>
    </row>
    <row r="5572" spans="1:3" x14ac:dyDescent="0.25">
      <c r="A5572" t="s">
        <v>230</v>
      </c>
      <c r="B5572" s="1">
        <v>44353</v>
      </c>
      <c r="C5572">
        <v>214</v>
      </c>
    </row>
    <row r="5573" spans="1:3" x14ac:dyDescent="0.25">
      <c r="A5573" t="s">
        <v>102</v>
      </c>
      <c r="B5573" s="1">
        <v>44353</v>
      </c>
      <c r="C5573">
        <v>232</v>
      </c>
    </row>
    <row r="5574" spans="1:3" x14ac:dyDescent="0.25">
      <c r="A5574" t="s">
        <v>171</v>
      </c>
      <c r="B5574" s="1">
        <v>44353</v>
      </c>
      <c r="C5574">
        <v>304</v>
      </c>
    </row>
    <row r="5575" spans="1:3" x14ac:dyDescent="0.25">
      <c r="A5575" t="s">
        <v>179</v>
      </c>
      <c r="B5575" s="1">
        <v>44353</v>
      </c>
      <c r="C5575">
        <v>747</v>
      </c>
    </row>
    <row r="5576" spans="1:3" x14ac:dyDescent="0.25">
      <c r="A5576" t="s">
        <v>29</v>
      </c>
      <c r="B5576" s="1">
        <v>44353</v>
      </c>
      <c r="C5576">
        <v>920</v>
      </c>
    </row>
    <row r="5577" spans="1:3" x14ac:dyDescent="0.25">
      <c r="A5577" t="s">
        <v>164</v>
      </c>
      <c r="B5577" s="1">
        <v>44353</v>
      </c>
      <c r="C5577">
        <v>203</v>
      </c>
    </row>
    <row r="5578" spans="1:3" x14ac:dyDescent="0.25">
      <c r="A5578" t="s">
        <v>93</v>
      </c>
      <c r="B5578" s="1">
        <v>44353</v>
      </c>
      <c r="C5578">
        <v>348</v>
      </c>
    </row>
    <row r="5579" spans="1:3" x14ac:dyDescent="0.25">
      <c r="A5579" t="s">
        <v>46</v>
      </c>
      <c r="B5579" s="1">
        <v>44353</v>
      </c>
      <c r="C5579">
        <v>319</v>
      </c>
    </row>
    <row r="5580" spans="1:3" x14ac:dyDescent="0.25">
      <c r="A5580" t="s">
        <v>226</v>
      </c>
      <c r="B5580" s="1">
        <v>44353</v>
      </c>
      <c r="C5580">
        <v>124</v>
      </c>
    </row>
    <row r="5581" spans="1:3" x14ac:dyDescent="0.25">
      <c r="A5581" t="s">
        <v>211</v>
      </c>
      <c r="B5581" s="1">
        <v>44353</v>
      </c>
      <c r="C5581">
        <v>124</v>
      </c>
    </row>
    <row r="5582" spans="1:3" x14ac:dyDescent="0.25">
      <c r="A5582" t="s">
        <v>176</v>
      </c>
      <c r="B5582" s="1">
        <v>44353</v>
      </c>
      <c r="C5582">
        <v>922</v>
      </c>
    </row>
    <row r="5583" spans="1:3" x14ac:dyDescent="0.25">
      <c r="A5583" t="s">
        <v>137</v>
      </c>
      <c r="B5583" s="1">
        <v>44353</v>
      </c>
      <c r="C5583">
        <v>558</v>
      </c>
    </row>
    <row r="5584" spans="1:3" x14ac:dyDescent="0.25">
      <c r="A5584" t="s">
        <v>258</v>
      </c>
      <c r="B5584" s="1">
        <v>44353</v>
      </c>
      <c r="C5584">
        <v>155</v>
      </c>
    </row>
    <row r="5585" spans="1:3" x14ac:dyDescent="0.25">
      <c r="A5585" t="s">
        <v>241</v>
      </c>
      <c r="B5585" s="1">
        <v>44353</v>
      </c>
      <c r="C5585">
        <v>312</v>
      </c>
    </row>
    <row r="5586" spans="1:3" x14ac:dyDescent="0.25">
      <c r="A5586" t="s">
        <v>139</v>
      </c>
      <c r="B5586" s="1">
        <v>44353</v>
      </c>
      <c r="C5586">
        <v>791</v>
      </c>
    </row>
    <row r="5587" spans="1:3" x14ac:dyDescent="0.25">
      <c r="A5587" t="s">
        <v>205</v>
      </c>
      <c r="B5587" s="1">
        <v>44353</v>
      </c>
      <c r="C5587">
        <v>495</v>
      </c>
    </row>
    <row r="5588" spans="1:3" x14ac:dyDescent="0.25">
      <c r="A5588" t="s">
        <v>236</v>
      </c>
      <c r="B5588" s="1">
        <v>44353</v>
      </c>
      <c r="C5588">
        <v>751</v>
      </c>
    </row>
    <row r="5589" spans="1:3" x14ac:dyDescent="0.25">
      <c r="A5589" t="s">
        <v>115</v>
      </c>
      <c r="B5589" s="1">
        <v>44353</v>
      </c>
      <c r="C5589">
        <v>718</v>
      </c>
    </row>
    <row r="5590" spans="1:3" x14ac:dyDescent="0.25">
      <c r="A5590" t="s">
        <v>74</v>
      </c>
      <c r="B5590" s="1">
        <v>44353</v>
      </c>
      <c r="C5590">
        <v>717</v>
      </c>
    </row>
    <row r="5591" spans="1:3" x14ac:dyDescent="0.25">
      <c r="A5591" t="s">
        <v>35</v>
      </c>
      <c r="B5591" s="1">
        <v>44353</v>
      </c>
      <c r="C5591">
        <v>557</v>
      </c>
    </row>
    <row r="5592" spans="1:3" x14ac:dyDescent="0.25">
      <c r="A5592" t="s">
        <v>61</v>
      </c>
      <c r="B5592" s="1">
        <v>44353</v>
      </c>
      <c r="C5592">
        <v>478</v>
      </c>
    </row>
    <row r="5593" spans="1:3" x14ac:dyDescent="0.25">
      <c r="A5593" t="s">
        <v>67</v>
      </c>
      <c r="B5593" s="1">
        <v>44353</v>
      </c>
      <c r="C5593">
        <v>406</v>
      </c>
    </row>
    <row r="5594" spans="1:3" x14ac:dyDescent="0.25">
      <c r="A5594" t="s">
        <v>252</v>
      </c>
      <c r="B5594" s="1">
        <v>44353</v>
      </c>
      <c r="C5594">
        <v>327</v>
      </c>
    </row>
    <row r="5595" spans="1:3" x14ac:dyDescent="0.25">
      <c r="A5595" t="s">
        <v>110</v>
      </c>
      <c r="B5595" s="1">
        <v>44353</v>
      </c>
      <c r="C5595">
        <v>670</v>
      </c>
    </row>
    <row r="5596" spans="1:3" x14ac:dyDescent="0.25">
      <c r="A5596" t="s">
        <v>270</v>
      </c>
      <c r="B5596" s="1">
        <v>44353</v>
      </c>
      <c r="C5596">
        <v>733</v>
      </c>
    </row>
    <row r="5597" spans="1:3" x14ac:dyDescent="0.25">
      <c r="A5597" t="s">
        <v>54</v>
      </c>
      <c r="B5597" s="1">
        <v>44353</v>
      </c>
      <c r="C5597">
        <v>500</v>
      </c>
    </row>
    <row r="5598" spans="1:3" x14ac:dyDescent="0.25">
      <c r="A5598" t="s">
        <v>181</v>
      </c>
      <c r="B5598" s="1">
        <v>44353</v>
      </c>
      <c r="C5598">
        <v>759</v>
      </c>
    </row>
    <row r="5599" spans="1:3" x14ac:dyDescent="0.25">
      <c r="A5599" t="s">
        <v>151</v>
      </c>
      <c r="B5599" s="1">
        <v>44353</v>
      </c>
      <c r="C5599">
        <v>515</v>
      </c>
    </row>
    <row r="5600" spans="1:3" x14ac:dyDescent="0.25">
      <c r="A5600" t="s">
        <v>193</v>
      </c>
      <c r="B5600" s="1">
        <v>44353</v>
      </c>
      <c r="C5600">
        <v>199</v>
      </c>
    </row>
    <row r="5601" spans="1:3" x14ac:dyDescent="0.25">
      <c r="A5601" t="s">
        <v>229</v>
      </c>
      <c r="B5601" s="1">
        <v>44353</v>
      </c>
      <c r="C5601">
        <v>234</v>
      </c>
    </row>
    <row r="5602" spans="1:3" x14ac:dyDescent="0.25">
      <c r="A5602" t="s">
        <v>260</v>
      </c>
      <c r="B5602" s="1">
        <v>44353</v>
      </c>
      <c r="C5602">
        <v>469</v>
      </c>
    </row>
    <row r="5603" spans="1:3" x14ac:dyDescent="0.25">
      <c r="A5603" t="s">
        <v>125</v>
      </c>
      <c r="B5603" s="1">
        <v>44353</v>
      </c>
      <c r="C5603">
        <v>717</v>
      </c>
    </row>
    <row r="5604" spans="1:3" x14ac:dyDescent="0.25">
      <c r="A5604" t="s">
        <v>129</v>
      </c>
      <c r="B5604" s="1">
        <v>44353</v>
      </c>
      <c r="C5604">
        <v>954</v>
      </c>
    </row>
    <row r="5605" spans="1:3" x14ac:dyDescent="0.25">
      <c r="A5605" t="s">
        <v>193</v>
      </c>
      <c r="B5605" s="1">
        <v>44353</v>
      </c>
      <c r="C5605">
        <v>582</v>
      </c>
    </row>
    <row r="5606" spans="1:3" x14ac:dyDescent="0.25">
      <c r="A5606" t="s">
        <v>190</v>
      </c>
      <c r="B5606" s="1">
        <v>44353</v>
      </c>
      <c r="C5606">
        <v>145</v>
      </c>
    </row>
    <row r="5607" spans="1:3" x14ac:dyDescent="0.25">
      <c r="A5607" t="s">
        <v>147</v>
      </c>
      <c r="B5607" s="1">
        <v>44353</v>
      </c>
      <c r="C5607">
        <v>288</v>
      </c>
    </row>
    <row r="5608" spans="1:3" x14ac:dyDescent="0.25">
      <c r="A5608" t="s">
        <v>19</v>
      </c>
      <c r="B5608" s="1">
        <v>44353</v>
      </c>
      <c r="C5608">
        <v>627</v>
      </c>
    </row>
    <row r="5609" spans="1:3" x14ac:dyDescent="0.25">
      <c r="A5609" t="s">
        <v>225</v>
      </c>
      <c r="B5609" s="1">
        <v>44353</v>
      </c>
      <c r="C5609">
        <v>278</v>
      </c>
    </row>
    <row r="5610" spans="1:3" x14ac:dyDescent="0.25">
      <c r="A5610" t="s">
        <v>281</v>
      </c>
      <c r="B5610" s="1">
        <v>44353</v>
      </c>
      <c r="C5610">
        <v>646</v>
      </c>
    </row>
    <row r="5611" spans="1:3" x14ac:dyDescent="0.25">
      <c r="A5611" t="s">
        <v>77</v>
      </c>
      <c r="B5611" s="1">
        <v>44353</v>
      </c>
      <c r="C5611">
        <v>993</v>
      </c>
    </row>
    <row r="5612" spans="1:3" x14ac:dyDescent="0.25">
      <c r="A5612" t="s">
        <v>176</v>
      </c>
      <c r="B5612" s="1">
        <v>44353</v>
      </c>
      <c r="C5612">
        <v>964</v>
      </c>
    </row>
    <row r="5613" spans="1:3" x14ac:dyDescent="0.25">
      <c r="A5613" t="s">
        <v>68</v>
      </c>
      <c r="B5613" s="1">
        <v>44353</v>
      </c>
      <c r="C5613">
        <v>707</v>
      </c>
    </row>
    <row r="5614" spans="1:3" x14ac:dyDescent="0.25">
      <c r="A5614" t="s">
        <v>275</v>
      </c>
      <c r="B5614" s="1">
        <v>44353</v>
      </c>
      <c r="C5614">
        <v>922</v>
      </c>
    </row>
    <row r="5615" spans="1:3" x14ac:dyDescent="0.25">
      <c r="A5615" t="s">
        <v>294</v>
      </c>
      <c r="B5615" s="1">
        <v>44353</v>
      </c>
      <c r="C5615">
        <v>958</v>
      </c>
    </row>
    <row r="5616" spans="1:3" x14ac:dyDescent="0.25">
      <c r="A5616" t="s">
        <v>254</v>
      </c>
      <c r="B5616" s="1">
        <v>44353</v>
      </c>
      <c r="C5616">
        <v>539</v>
      </c>
    </row>
    <row r="5617" spans="1:3" x14ac:dyDescent="0.25">
      <c r="A5617" t="s">
        <v>227</v>
      </c>
      <c r="B5617" s="1">
        <v>44353</v>
      </c>
      <c r="C5617">
        <v>598</v>
      </c>
    </row>
    <row r="5618" spans="1:3" x14ac:dyDescent="0.25">
      <c r="A5618" t="s">
        <v>82</v>
      </c>
      <c r="B5618" s="1">
        <v>44353</v>
      </c>
      <c r="C5618">
        <v>202</v>
      </c>
    </row>
    <row r="5619" spans="1:3" x14ac:dyDescent="0.25">
      <c r="A5619" t="s">
        <v>178</v>
      </c>
      <c r="B5619" s="1">
        <v>44353</v>
      </c>
      <c r="C5619">
        <v>426</v>
      </c>
    </row>
    <row r="5620" spans="1:3" x14ac:dyDescent="0.25">
      <c r="A5620" t="s">
        <v>218</v>
      </c>
      <c r="B5620" s="1">
        <v>44353</v>
      </c>
      <c r="C5620">
        <v>970</v>
      </c>
    </row>
    <row r="5621" spans="1:3" x14ac:dyDescent="0.25">
      <c r="A5621" t="s">
        <v>64</v>
      </c>
      <c r="B5621" s="1">
        <v>44353</v>
      </c>
      <c r="C5621">
        <v>947</v>
      </c>
    </row>
    <row r="5622" spans="1:3" x14ac:dyDescent="0.25">
      <c r="A5622" t="s">
        <v>242</v>
      </c>
      <c r="B5622" s="1">
        <v>44353</v>
      </c>
      <c r="C5622">
        <v>497</v>
      </c>
    </row>
    <row r="5623" spans="1:3" x14ac:dyDescent="0.25">
      <c r="A5623" t="s">
        <v>181</v>
      </c>
      <c r="B5623" s="1">
        <v>44353</v>
      </c>
      <c r="C5623">
        <v>786</v>
      </c>
    </row>
    <row r="5624" spans="1:3" x14ac:dyDescent="0.25">
      <c r="A5624" t="s">
        <v>87</v>
      </c>
      <c r="B5624" s="1">
        <v>44354</v>
      </c>
      <c r="C5624">
        <v>671</v>
      </c>
    </row>
    <row r="5625" spans="1:3" x14ac:dyDescent="0.25">
      <c r="A5625" t="s">
        <v>139</v>
      </c>
      <c r="B5625" s="1">
        <v>44354</v>
      </c>
      <c r="C5625">
        <v>914</v>
      </c>
    </row>
    <row r="5626" spans="1:3" x14ac:dyDescent="0.25">
      <c r="A5626" t="s">
        <v>146</v>
      </c>
      <c r="B5626" s="1">
        <v>44354</v>
      </c>
      <c r="C5626">
        <v>435</v>
      </c>
    </row>
    <row r="5627" spans="1:3" x14ac:dyDescent="0.25">
      <c r="A5627" t="s">
        <v>200</v>
      </c>
      <c r="B5627" s="1">
        <v>44354</v>
      </c>
      <c r="C5627">
        <v>448</v>
      </c>
    </row>
    <row r="5628" spans="1:3" x14ac:dyDescent="0.25">
      <c r="A5628" t="s">
        <v>209</v>
      </c>
      <c r="B5628" s="1">
        <v>44354</v>
      </c>
      <c r="C5628">
        <v>181</v>
      </c>
    </row>
    <row r="5629" spans="1:3" x14ac:dyDescent="0.25">
      <c r="A5629" t="s">
        <v>129</v>
      </c>
      <c r="B5629" s="1">
        <v>44354</v>
      </c>
      <c r="C5629">
        <v>568</v>
      </c>
    </row>
    <row r="5630" spans="1:3" x14ac:dyDescent="0.25">
      <c r="A5630" t="s">
        <v>87</v>
      </c>
      <c r="B5630" s="1">
        <v>44354</v>
      </c>
      <c r="C5630">
        <v>247</v>
      </c>
    </row>
    <row r="5631" spans="1:3" x14ac:dyDescent="0.25">
      <c r="A5631" t="s">
        <v>153</v>
      </c>
      <c r="B5631" s="1">
        <v>44354</v>
      </c>
      <c r="C5631">
        <v>543</v>
      </c>
    </row>
    <row r="5632" spans="1:3" x14ac:dyDescent="0.25">
      <c r="A5632" t="s">
        <v>285</v>
      </c>
      <c r="B5632" s="1">
        <v>44354</v>
      </c>
      <c r="C5632">
        <v>772</v>
      </c>
    </row>
    <row r="5633" spans="1:3" x14ac:dyDescent="0.25">
      <c r="A5633" t="s">
        <v>37</v>
      </c>
      <c r="B5633" s="1">
        <v>44354</v>
      </c>
      <c r="C5633">
        <v>861</v>
      </c>
    </row>
    <row r="5634" spans="1:3" x14ac:dyDescent="0.25">
      <c r="A5634" t="s">
        <v>116</v>
      </c>
      <c r="B5634" s="1">
        <v>44354</v>
      </c>
      <c r="C5634">
        <v>282</v>
      </c>
    </row>
    <row r="5635" spans="1:3" x14ac:dyDescent="0.25">
      <c r="A5635" t="s">
        <v>233</v>
      </c>
      <c r="B5635" s="1">
        <v>44354</v>
      </c>
      <c r="C5635">
        <v>931</v>
      </c>
    </row>
    <row r="5636" spans="1:3" x14ac:dyDescent="0.25">
      <c r="A5636" t="s">
        <v>162</v>
      </c>
      <c r="B5636" s="1">
        <v>44354</v>
      </c>
      <c r="C5636">
        <v>410</v>
      </c>
    </row>
    <row r="5637" spans="1:3" x14ac:dyDescent="0.25">
      <c r="A5637" t="s">
        <v>30</v>
      </c>
      <c r="B5637" s="1">
        <v>44354</v>
      </c>
      <c r="C5637">
        <v>969</v>
      </c>
    </row>
    <row r="5638" spans="1:3" x14ac:dyDescent="0.25">
      <c r="A5638" t="s">
        <v>208</v>
      </c>
      <c r="B5638" s="1">
        <v>44354</v>
      </c>
      <c r="C5638">
        <v>739</v>
      </c>
    </row>
    <row r="5639" spans="1:3" x14ac:dyDescent="0.25">
      <c r="A5639" t="s">
        <v>264</v>
      </c>
      <c r="B5639" s="1">
        <v>44354</v>
      </c>
      <c r="C5639">
        <v>973</v>
      </c>
    </row>
    <row r="5640" spans="1:3" x14ac:dyDescent="0.25">
      <c r="A5640" t="s">
        <v>121</v>
      </c>
      <c r="B5640" s="1">
        <v>44354</v>
      </c>
      <c r="C5640">
        <v>643</v>
      </c>
    </row>
    <row r="5641" spans="1:3" x14ac:dyDescent="0.25">
      <c r="A5641" t="s">
        <v>33</v>
      </c>
      <c r="B5641" s="1">
        <v>44354</v>
      </c>
      <c r="C5641">
        <v>914</v>
      </c>
    </row>
    <row r="5642" spans="1:3" x14ac:dyDescent="0.25">
      <c r="A5642" t="s">
        <v>281</v>
      </c>
      <c r="B5642" s="1">
        <v>44354</v>
      </c>
      <c r="C5642">
        <v>510</v>
      </c>
    </row>
    <row r="5643" spans="1:3" x14ac:dyDescent="0.25">
      <c r="A5643" t="s">
        <v>44</v>
      </c>
      <c r="B5643" s="1">
        <v>44354</v>
      </c>
      <c r="C5643">
        <v>456</v>
      </c>
    </row>
    <row r="5644" spans="1:3" x14ac:dyDescent="0.25">
      <c r="A5644" t="s">
        <v>165</v>
      </c>
      <c r="B5644" s="1">
        <v>44354</v>
      </c>
      <c r="C5644">
        <v>740</v>
      </c>
    </row>
    <row r="5645" spans="1:3" x14ac:dyDescent="0.25">
      <c r="A5645" t="s">
        <v>84</v>
      </c>
      <c r="B5645" s="1">
        <v>44354</v>
      </c>
      <c r="C5645">
        <v>393</v>
      </c>
    </row>
    <row r="5646" spans="1:3" x14ac:dyDescent="0.25">
      <c r="A5646" t="s">
        <v>256</v>
      </c>
      <c r="B5646" s="1">
        <v>44354</v>
      </c>
      <c r="C5646">
        <v>690</v>
      </c>
    </row>
    <row r="5647" spans="1:3" x14ac:dyDescent="0.25">
      <c r="A5647" t="s">
        <v>289</v>
      </c>
      <c r="B5647" s="1">
        <v>44354</v>
      </c>
      <c r="C5647">
        <v>968</v>
      </c>
    </row>
    <row r="5648" spans="1:3" x14ac:dyDescent="0.25">
      <c r="A5648" t="s">
        <v>92</v>
      </c>
      <c r="B5648" s="1">
        <v>44354</v>
      </c>
      <c r="C5648">
        <v>128</v>
      </c>
    </row>
    <row r="5649" spans="1:3" x14ac:dyDescent="0.25">
      <c r="A5649" t="s">
        <v>252</v>
      </c>
      <c r="B5649" s="1">
        <v>44354</v>
      </c>
      <c r="C5649">
        <v>960</v>
      </c>
    </row>
    <row r="5650" spans="1:3" x14ac:dyDescent="0.25">
      <c r="A5650" t="s">
        <v>142</v>
      </c>
      <c r="B5650" s="1">
        <v>44354</v>
      </c>
      <c r="C5650">
        <v>173</v>
      </c>
    </row>
    <row r="5651" spans="1:3" x14ac:dyDescent="0.25">
      <c r="A5651" t="s">
        <v>186</v>
      </c>
      <c r="B5651" s="1">
        <v>44354</v>
      </c>
      <c r="C5651">
        <v>431</v>
      </c>
    </row>
    <row r="5652" spans="1:3" x14ac:dyDescent="0.25">
      <c r="A5652" t="s">
        <v>213</v>
      </c>
      <c r="B5652" s="1">
        <v>44354</v>
      </c>
      <c r="C5652">
        <v>659</v>
      </c>
    </row>
    <row r="5653" spans="1:3" x14ac:dyDescent="0.25">
      <c r="A5653" t="s">
        <v>215</v>
      </c>
      <c r="B5653" s="1">
        <v>44354</v>
      </c>
      <c r="C5653">
        <v>165</v>
      </c>
    </row>
    <row r="5654" spans="1:3" x14ac:dyDescent="0.25">
      <c r="A5654" t="s">
        <v>229</v>
      </c>
      <c r="B5654" s="1">
        <v>44354</v>
      </c>
      <c r="C5654">
        <v>183</v>
      </c>
    </row>
    <row r="5655" spans="1:3" x14ac:dyDescent="0.25">
      <c r="A5655" t="s">
        <v>148</v>
      </c>
      <c r="B5655" s="1">
        <v>44354</v>
      </c>
      <c r="C5655">
        <v>416</v>
      </c>
    </row>
    <row r="5656" spans="1:3" x14ac:dyDescent="0.25">
      <c r="A5656" t="s">
        <v>123</v>
      </c>
      <c r="B5656" s="1">
        <v>44354</v>
      </c>
      <c r="C5656">
        <v>507</v>
      </c>
    </row>
    <row r="5657" spans="1:3" x14ac:dyDescent="0.25">
      <c r="A5657" t="s">
        <v>94</v>
      </c>
      <c r="B5657" s="1">
        <v>44354</v>
      </c>
      <c r="C5657">
        <v>880</v>
      </c>
    </row>
    <row r="5658" spans="1:3" x14ac:dyDescent="0.25">
      <c r="A5658" t="s">
        <v>222</v>
      </c>
      <c r="B5658" s="1">
        <v>44354</v>
      </c>
      <c r="C5658">
        <v>525</v>
      </c>
    </row>
    <row r="5659" spans="1:3" x14ac:dyDescent="0.25">
      <c r="A5659" t="s">
        <v>282</v>
      </c>
      <c r="B5659" s="1">
        <v>44354</v>
      </c>
      <c r="C5659">
        <v>792</v>
      </c>
    </row>
    <row r="5660" spans="1:3" x14ac:dyDescent="0.25">
      <c r="A5660" t="s">
        <v>120</v>
      </c>
      <c r="B5660" s="1">
        <v>44354</v>
      </c>
      <c r="C5660">
        <v>805</v>
      </c>
    </row>
    <row r="5661" spans="1:3" x14ac:dyDescent="0.25">
      <c r="A5661" t="s">
        <v>158</v>
      </c>
      <c r="B5661" s="1">
        <v>44354</v>
      </c>
      <c r="C5661">
        <v>483</v>
      </c>
    </row>
    <row r="5662" spans="1:3" x14ac:dyDescent="0.25">
      <c r="A5662" t="s">
        <v>220</v>
      </c>
      <c r="B5662" s="1">
        <v>44354</v>
      </c>
      <c r="C5662">
        <v>401</v>
      </c>
    </row>
    <row r="5663" spans="1:3" x14ac:dyDescent="0.25">
      <c r="A5663" t="s">
        <v>239</v>
      </c>
      <c r="B5663" s="1">
        <v>44354</v>
      </c>
      <c r="C5663">
        <v>858</v>
      </c>
    </row>
    <row r="5664" spans="1:3" x14ac:dyDescent="0.25">
      <c r="A5664" t="s">
        <v>232</v>
      </c>
      <c r="B5664" s="1">
        <v>44354</v>
      </c>
      <c r="C5664">
        <v>446</v>
      </c>
    </row>
    <row r="5665" spans="1:3" x14ac:dyDescent="0.25">
      <c r="A5665" t="s">
        <v>214</v>
      </c>
      <c r="B5665" s="1">
        <v>44354</v>
      </c>
      <c r="C5665">
        <v>645</v>
      </c>
    </row>
    <row r="5666" spans="1:3" x14ac:dyDescent="0.25">
      <c r="A5666" t="s">
        <v>264</v>
      </c>
      <c r="B5666" s="1">
        <v>44354</v>
      </c>
      <c r="C5666">
        <v>928</v>
      </c>
    </row>
    <row r="5667" spans="1:3" x14ac:dyDescent="0.25">
      <c r="A5667" t="s">
        <v>180</v>
      </c>
      <c r="B5667" s="1">
        <v>44354</v>
      </c>
      <c r="C5667">
        <v>771</v>
      </c>
    </row>
    <row r="5668" spans="1:3" x14ac:dyDescent="0.25">
      <c r="A5668" t="s">
        <v>168</v>
      </c>
      <c r="B5668" s="1">
        <v>44354</v>
      </c>
      <c r="C5668">
        <v>998</v>
      </c>
    </row>
    <row r="5669" spans="1:3" x14ac:dyDescent="0.25">
      <c r="A5669" t="s">
        <v>118</v>
      </c>
      <c r="B5669" s="1">
        <v>44354</v>
      </c>
      <c r="C5669">
        <v>453</v>
      </c>
    </row>
    <row r="5670" spans="1:3" x14ac:dyDescent="0.25">
      <c r="A5670" t="s">
        <v>18</v>
      </c>
      <c r="B5670" s="1">
        <v>44354</v>
      </c>
      <c r="C5670">
        <v>619</v>
      </c>
    </row>
    <row r="5671" spans="1:3" x14ac:dyDescent="0.25">
      <c r="A5671" t="s">
        <v>168</v>
      </c>
      <c r="B5671" s="1">
        <v>44354</v>
      </c>
      <c r="C5671">
        <v>767</v>
      </c>
    </row>
    <row r="5672" spans="1:3" x14ac:dyDescent="0.25">
      <c r="A5672" t="s">
        <v>37</v>
      </c>
      <c r="B5672" s="1">
        <v>44354</v>
      </c>
      <c r="C5672">
        <v>666</v>
      </c>
    </row>
    <row r="5673" spans="1:3" x14ac:dyDescent="0.25">
      <c r="A5673" t="s">
        <v>116</v>
      </c>
      <c r="B5673" s="1">
        <v>44354</v>
      </c>
      <c r="C5673">
        <v>942</v>
      </c>
    </row>
    <row r="5674" spans="1:3" x14ac:dyDescent="0.25">
      <c r="A5674" t="s">
        <v>294</v>
      </c>
      <c r="B5674" s="1">
        <v>44354</v>
      </c>
      <c r="C5674">
        <v>617</v>
      </c>
    </row>
    <row r="5675" spans="1:3" x14ac:dyDescent="0.25">
      <c r="A5675" t="s">
        <v>73</v>
      </c>
      <c r="B5675" s="1">
        <v>44354</v>
      </c>
      <c r="C5675">
        <v>279</v>
      </c>
    </row>
    <row r="5676" spans="1:3" x14ac:dyDescent="0.25">
      <c r="A5676" t="s">
        <v>293</v>
      </c>
      <c r="B5676" s="1">
        <v>44354</v>
      </c>
      <c r="C5676">
        <v>441</v>
      </c>
    </row>
    <row r="5677" spans="1:3" x14ac:dyDescent="0.25">
      <c r="A5677" t="s">
        <v>208</v>
      </c>
      <c r="B5677" s="1">
        <v>44354</v>
      </c>
      <c r="C5677">
        <v>339</v>
      </c>
    </row>
    <row r="5678" spans="1:3" x14ac:dyDescent="0.25">
      <c r="A5678" t="s">
        <v>113</v>
      </c>
      <c r="B5678" s="1">
        <v>44354</v>
      </c>
      <c r="C5678">
        <v>438</v>
      </c>
    </row>
    <row r="5679" spans="1:3" x14ac:dyDescent="0.25">
      <c r="A5679" t="s">
        <v>61</v>
      </c>
      <c r="B5679" s="1">
        <v>44354</v>
      </c>
      <c r="C5679">
        <v>770</v>
      </c>
    </row>
    <row r="5680" spans="1:3" x14ac:dyDescent="0.25">
      <c r="A5680" t="s">
        <v>141</v>
      </c>
      <c r="B5680" s="1">
        <v>44354</v>
      </c>
      <c r="C5680">
        <v>966</v>
      </c>
    </row>
    <row r="5681" spans="1:3" x14ac:dyDescent="0.25">
      <c r="A5681" t="s">
        <v>18</v>
      </c>
      <c r="B5681" s="1">
        <v>44355</v>
      </c>
      <c r="C5681">
        <v>983</v>
      </c>
    </row>
    <row r="5682" spans="1:3" x14ac:dyDescent="0.25">
      <c r="A5682" t="s">
        <v>43</v>
      </c>
      <c r="B5682" s="1">
        <v>44355</v>
      </c>
      <c r="C5682">
        <v>110</v>
      </c>
    </row>
    <row r="5683" spans="1:3" x14ac:dyDescent="0.25">
      <c r="A5683" t="s">
        <v>179</v>
      </c>
      <c r="B5683" s="1">
        <v>44355</v>
      </c>
      <c r="C5683">
        <v>840</v>
      </c>
    </row>
    <row r="5684" spans="1:3" x14ac:dyDescent="0.25">
      <c r="A5684" t="s">
        <v>5</v>
      </c>
      <c r="B5684" s="1">
        <v>44355</v>
      </c>
      <c r="C5684">
        <v>700</v>
      </c>
    </row>
    <row r="5685" spans="1:3" x14ac:dyDescent="0.25">
      <c r="A5685" t="s">
        <v>130</v>
      </c>
      <c r="B5685" s="1">
        <v>44355</v>
      </c>
      <c r="C5685">
        <v>108</v>
      </c>
    </row>
    <row r="5686" spans="1:3" x14ac:dyDescent="0.25">
      <c r="A5686" t="s">
        <v>226</v>
      </c>
      <c r="B5686" s="1">
        <v>44355</v>
      </c>
      <c r="C5686">
        <v>454</v>
      </c>
    </row>
    <row r="5687" spans="1:3" x14ac:dyDescent="0.25">
      <c r="A5687" t="s">
        <v>205</v>
      </c>
      <c r="B5687" s="1">
        <v>44355</v>
      </c>
      <c r="C5687">
        <v>215</v>
      </c>
    </row>
    <row r="5688" spans="1:3" x14ac:dyDescent="0.25">
      <c r="A5688" t="s">
        <v>47</v>
      </c>
      <c r="B5688" s="1">
        <v>44355</v>
      </c>
      <c r="C5688">
        <v>385</v>
      </c>
    </row>
    <row r="5689" spans="1:3" x14ac:dyDescent="0.25">
      <c r="A5689" t="s">
        <v>22</v>
      </c>
      <c r="B5689" s="1">
        <v>44355</v>
      </c>
      <c r="C5689">
        <v>623</v>
      </c>
    </row>
    <row r="5690" spans="1:3" x14ac:dyDescent="0.25">
      <c r="A5690" t="s">
        <v>179</v>
      </c>
      <c r="B5690" s="1">
        <v>44355</v>
      </c>
      <c r="C5690">
        <v>492</v>
      </c>
    </row>
    <row r="5691" spans="1:3" x14ac:dyDescent="0.25">
      <c r="A5691" t="s">
        <v>248</v>
      </c>
      <c r="B5691" s="1">
        <v>44355</v>
      </c>
      <c r="C5691">
        <v>981</v>
      </c>
    </row>
    <row r="5692" spans="1:3" x14ac:dyDescent="0.25">
      <c r="A5692" t="s">
        <v>223</v>
      </c>
      <c r="B5692" s="1">
        <v>44355</v>
      </c>
      <c r="C5692">
        <v>514</v>
      </c>
    </row>
    <row r="5693" spans="1:3" x14ac:dyDescent="0.25">
      <c r="A5693" t="s">
        <v>48</v>
      </c>
      <c r="B5693" s="1">
        <v>44355</v>
      </c>
      <c r="C5693">
        <v>840</v>
      </c>
    </row>
    <row r="5694" spans="1:3" x14ac:dyDescent="0.25">
      <c r="A5694" t="s">
        <v>256</v>
      </c>
      <c r="B5694" s="1">
        <v>44355</v>
      </c>
      <c r="C5694">
        <v>726</v>
      </c>
    </row>
    <row r="5695" spans="1:3" x14ac:dyDescent="0.25">
      <c r="A5695" t="s">
        <v>271</v>
      </c>
      <c r="B5695" s="1">
        <v>44355</v>
      </c>
      <c r="C5695">
        <v>789</v>
      </c>
    </row>
    <row r="5696" spans="1:3" x14ac:dyDescent="0.25">
      <c r="A5696" t="s">
        <v>156</v>
      </c>
      <c r="B5696" s="1">
        <v>44355</v>
      </c>
      <c r="C5696">
        <v>345</v>
      </c>
    </row>
    <row r="5697" spans="1:3" x14ac:dyDescent="0.25">
      <c r="A5697" t="s">
        <v>198</v>
      </c>
      <c r="B5697" s="1">
        <v>44355</v>
      </c>
      <c r="C5697">
        <v>621</v>
      </c>
    </row>
    <row r="5698" spans="1:3" x14ac:dyDescent="0.25">
      <c r="A5698" t="s">
        <v>209</v>
      </c>
      <c r="B5698" s="1">
        <v>44355</v>
      </c>
      <c r="C5698">
        <v>542</v>
      </c>
    </row>
    <row r="5699" spans="1:3" x14ac:dyDescent="0.25">
      <c r="A5699" t="s">
        <v>237</v>
      </c>
      <c r="B5699" s="1">
        <v>44355</v>
      </c>
      <c r="C5699">
        <v>632</v>
      </c>
    </row>
    <row r="5700" spans="1:3" x14ac:dyDescent="0.25">
      <c r="A5700" t="s">
        <v>194</v>
      </c>
      <c r="B5700" s="1">
        <v>44355</v>
      </c>
      <c r="C5700">
        <v>679</v>
      </c>
    </row>
    <row r="5701" spans="1:3" x14ac:dyDescent="0.25">
      <c r="A5701" t="s">
        <v>223</v>
      </c>
      <c r="B5701" s="1">
        <v>44355</v>
      </c>
      <c r="C5701">
        <v>511</v>
      </c>
    </row>
    <row r="5702" spans="1:3" x14ac:dyDescent="0.25">
      <c r="A5702" t="s">
        <v>23</v>
      </c>
      <c r="B5702" s="1">
        <v>44355</v>
      </c>
      <c r="C5702">
        <v>991</v>
      </c>
    </row>
    <row r="5703" spans="1:3" x14ac:dyDescent="0.25">
      <c r="A5703" t="s">
        <v>66</v>
      </c>
      <c r="B5703" s="1">
        <v>44355</v>
      </c>
      <c r="C5703">
        <v>857</v>
      </c>
    </row>
    <row r="5704" spans="1:3" x14ac:dyDescent="0.25">
      <c r="A5704" t="s">
        <v>169</v>
      </c>
      <c r="B5704" s="1">
        <v>44355</v>
      </c>
      <c r="C5704">
        <v>554</v>
      </c>
    </row>
    <row r="5705" spans="1:3" x14ac:dyDescent="0.25">
      <c r="A5705" t="s">
        <v>142</v>
      </c>
      <c r="B5705" s="1">
        <v>44355</v>
      </c>
      <c r="C5705">
        <v>314</v>
      </c>
    </row>
    <row r="5706" spans="1:3" x14ac:dyDescent="0.25">
      <c r="A5706" t="s">
        <v>214</v>
      </c>
      <c r="B5706" s="1">
        <v>44355</v>
      </c>
      <c r="C5706">
        <v>148</v>
      </c>
    </row>
    <row r="5707" spans="1:3" x14ac:dyDescent="0.25">
      <c r="A5707" t="s">
        <v>76</v>
      </c>
      <c r="B5707" s="1">
        <v>44355</v>
      </c>
      <c r="C5707">
        <v>899</v>
      </c>
    </row>
    <row r="5708" spans="1:3" x14ac:dyDescent="0.25">
      <c r="A5708" t="s">
        <v>50</v>
      </c>
      <c r="B5708" s="1">
        <v>44355</v>
      </c>
      <c r="C5708">
        <v>493</v>
      </c>
    </row>
    <row r="5709" spans="1:3" x14ac:dyDescent="0.25">
      <c r="A5709" t="s">
        <v>42</v>
      </c>
      <c r="B5709" s="1">
        <v>44355</v>
      </c>
      <c r="C5709">
        <v>162</v>
      </c>
    </row>
    <row r="5710" spans="1:3" x14ac:dyDescent="0.25">
      <c r="A5710" t="s">
        <v>95</v>
      </c>
      <c r="B5710" s="1">
        <v>44355</v>
      </c>
      <c r="C5710">
        <v>860</v>
      </c>
    </row>
    <row r="5711" spans="1:3" x14ac:dyDescent="0.25">
      <c r="A5711" t="s">
        <v>48</v>
      </c>
      <c r="B5711" s="1">
        <v>44355</v>
      </c>
      <c r="C5711">
        <v>490</v>
      </c>
    </row>
    <row r="5712" spans="1:3" x14ac:dyDescent="0.25">
      <c r="A5712" t="s">
        <v>167</v>
      </c>
      <c r="B5712" s="1">
        <v>44355</v>
      </c>
      <c r="C5712">
        <v>437</v>
      </c>
    </row>
    <row r="5713" spans="1:3" x14ac:dyDescent="0.25">
      <c r="A5713" t="s">
        <v>99</v>
      </c>
      <c r="B5713" s="1">
        <v>44355</v>
      </c>
      <c r="C5713">
        <v>909</v>
      </c>
    </row>
    <row r="5714" spans="1:3" x14ac:dyDescent="0.25">
      <c r="A5714" t="s">
        <v>26</v>
      </c>
      <c r="B5714" s="1">
        <v>44355</v>
      </c>
      <c r="C5714">
        <v>127</v>
      </c>
    </row>
    <row r="5715" spans="1:3" x14ac:dyDescent="0.25">
      <c r="A5715" t="s">
        <v>157</v>
      </c>
      <c r="B5715" s="1">
        <v>44355</v>
      </c>
      <c r="C5715">
        <v>308</v>
      </c>
    </row>
    <row r="5716" spans="1:3" x14ac:dyDescent="0.25">
      <c r="A5716" t="s">
        <v>209</v>
      </c>
      <c r="B5716" s="1">
        <v>44355</v>
      </c>
      <c r="C5716">
        <v>523</v>
      </c>
    </row>
    <row r="5717" spans="1:3" x14ac:dyDescent="0.25">
      <c r="A5717" t="s">
        <v>180</v>
      </c>
      <c r="B5717" s="1">
        <v>44355</v>
      </c>
      <c r="C5717">
        <v>422</v>
      </c>
    </row>
    <row r="5718" spans="1:3" x14ac:dyDescent="0.25">
      <c r="A5718" t="s">
        <v>129</v>
      </c>
      <c r="B5718" s="1">
        <v>44355</v>
      </c>
      <c r="C5718">
        <v>748</v>
      </c>
    </row>
    <row r="5719" spans="1:3" x14ac:dyDescent="0.25">
      <c r="A5719" t="s">
        <v>283</v>
      </c>
      <c r="B5719" s="1">
        <v>44355</v>
      </c>
      <c r="C5719">
        <v>179</v>
      </c>
    </row>
    <row r="5720" spans="1:3" x14ac:dyDescent="0.25">
      <c r="A5720" t="s">
        <v>65</v>
      </c>
      <c r="B5720" s="1">
        <v>44355</v>
      </c>
      <c r="C5720">
        <v>550</v>
      </c>
    </row>
    <row r="5721" spans="1:3" x14ac:dyDescent="0.25">
      <c r="A5721" t="s">
        <v>221</v>
      </c>
      <c r="B5721" s="1">
        <v>44355</v>
      </c>
      <c r="C5721">
        <v>452</v>
      </c>
    </row>
    <row r="5722" spans="1:3" x14ac:dyDescent="0.25">
      <c r="A5722" t="s">
        <v>118</v>
      </c>
      <c r="B5722" s="1">
        <v>44355</v>
      </c>
      <c r="C5722">
        <v>787</v>
      </c>
    </row>
    <row r="5723" spans="1:3" x14ac:dyDescent="0.25">
      <c r="A5723" t="s">
        <v>94</v>
      </c>
      <c r="B5723" s="1">
        <v>44355</v>
      </c>
      <c r="C5723">
        <v>938</v>
      </c>
    </row>
    <row r="5724" spans="1:3" x14ac:dyDescent="0.25">
      <c r="A5724" t="s">
        <v>272</v>
      </c>
      <c r="B5724" s="1">
        <v>44355</v>
      </c>
      <c r="C5724">
        <v>396</v>
      </c>
    </row>
    <row r="5725" spans="1:3" x14ac:dyDescent="0.25">
      <c r="A5725" t="s">
        <v>250</v>
      </c>
      <c r="B5725" s="1">
        <v>44355</v>
      </c>
      <c r="C5725">
        <v>363</v>
      </c>
    </row>
    <row r="5726" spans="1:3" x14ac:dyDescent="0.25">
      <c r="A5726" t="s">
        <v>47</v>
      </c>
      <c r="B5726" s="1">
        <v>44355</v>
      </c>
      <c r="C5726">
        <v>807</v>
      </c>
    </row>
    <row r="5727" spans="1:3" x14ac:dyDescent="0.25">
      <c r="A5727" t="s">
        <v>222</v>
      </c>
      <c r="B5727" s="1">
        <v>44355</v>
      </c>
      <c r="C5727">
        <v>231</v>
      </c>
    </row>
    <row r="5728" spans="1:3" x14ac:dyDescent="0.25">
      <c r="A5728" t="s">
        <v>111</v>
      </c>
      <c r="B5728" s="1">
        <v>44355</v>
      </c>
      <c r="C5728">
        <v>655</v>
      </c>
    </row>
    <row r="5729" spans="1:3" x14ac:dyDescent="0.25">
      <c r="A5729" t="s">
        <v>251</v>
      </c>
      <c r="B5729" s="1">
        <v>44355</v>
      </c>
      <c r="C5729">
        <v>551</v>
      </c>
    </row>
    <row r="5730" spans="1:3" x14ac:dyDescent="0.25">
      <c r="A5730" t="s">
        <v>265</v>
      </c>
      <c r="B5730" s="1">
        <v>44355</v>
      </c>
      <c r="C5730">
        <v>822</v>
      </c>
    </row>
    <row r="5731" spans="1:3" x14ac:dyDescent="0.25">
      <c r="A5731" t="s">
        <v>72</v>
      </c>
      <c r="B5731" s="1">
        <v>44355</v>
      </c>
      <c r="C5731">
        <v>100</v>
      </c>
    </row>
    <row r="5732" spans="1:3" x14ac:dyDescent="0.25">
      <c r="A5732" t="s">
        <v>267</v>
      </c>
      <c r="B5732" s="1">
        <v>44355</v>
      </c>
      <c r="C5732">
        <v>388</v>
      </c>
    </row>
    <row r="5733" spans="1:3" x14ac:dyDescent="0.25">
      <c r="A5733" t="s">
        <v>182</v>
      </c>
      <c r="B5733" s="1">
        <v>44355</v>
      </c>
      <c r="C5733">
        <v>820</v>
      </c>
    </row>
    <row r="5734" spans="1:3" x14ac:dyDescent="0.25">
      <c r="A5734" t="s">
        <v>278</v>
      </c>
      <c r="B5734" s="1">
        <v>44355</v>
      </c>
      <c r="C5734">
        <v>518</v>
      </c>
    </row>
    <row r="5735" spans="1:3" x14ac:dyDescent="0.25">
      <c r="A5735" t="s">
        <v>109</v>
      </c>
      <c r="B5735" s="1">
        <v>44355</v>
      </c>
      <c r="C5735">
        <v>157</v>
      </c>
    </row>
    <row r="5736" spans="1:3" x14ac:dyDescent="0.25">
      <c r="A5736" t="s">
        <v>223</v>
      </c>
      <c r="B5736" s="1">
        <v>44355</v>
      </c>
      <c r="C5736">
        <v>357</v>
      </c>
    </row>
    <row r="5737" spans="1:3" x14ac:dyDescent="0.25">
      <c r="A5737" t="s">
        <v>8</v>
      </c>
      <c r="B5737" s="1">
        <v>44355</v>
      </c>
      <c r="C5737">
        <v>259</v>
      </c>
    </row>
    <row r="5738" spans="1:3" x14ac:dyDescent="0.25">
      <c r="A5738" t="s">
        <v>217</v>
      </c>
      <c r="B5738" s="1">
        <v>44355</v>
      </c>
      <c r="C5738">
        <v>969</v>
      </c>
    </row>
    <row r="5739" spans="1:3" x14ac:dyDescent="0.25">
      <c r="A5739" t="s">
        <v>8</v>
      </c>
      <c r="B5739" s="1">
        <v>44355</v>
      </c>
      <c r="C5739">
        <v>110</v>
      </c>
    </row>
    <row r="5740" spans="1:3" x14ac:dyDescent="0.25">
      <c r="A5740" t="s">
        <v>10</v>
      </c>
      <c r="B5740" s="1">
        <v>44356</v>
      </c>
      <c r="C5740">
        <v>166</v>
      </c>
    </row>
    <row r="5741" spans="1:3" x14ac:dyDescent="0.25">
      <c r="A5741" t="s">
        <v>42</v>
      </c>
      <c r="B5741" s="1">
        <v>44356</v>
      </c>
      <c r="C5741">
        <v>319</v>
      </c>
    </row>
    <row r="5742" spans="1:3" x14ac:dyDescent="0.25">
      <c r="A5742" t="s">
        <v>118</v>
      </c>
      <c r="B5742" s="1">
        <v>44356</v>
      </c>
      <c r="C5742">
        <v>382</v>
      </c>
    </row>
    <row r="5743" spans="1:3" x14ac:dyDescent="0.25">
      <c r="A5743" t="s">
        <v>141</v>
      </c>
      <c r="B5743" s="1">
        <v>44356</v>
      </c>
      <c r="C5743">
        <v>368</v>
      </c>
    </row>
    <row r="5744" spans="1:3" x14ac:dyDescent="0.25">
      <c r="A5744" t="s">
        <v>150</v>
      </c>
      <c r="B5744" s="1">
        <v>44356</v>
      </c>
      <c r="C5744">
        <v>755</v>
      </c>
    </row>
    <row r="5745" spans="1:3" x14ac:dyDescent="0.25">
      <c r="A5745" t="s">
        <v>188</v>
      </c>
      <c r="B5745" s="1">
        <v>44356</v>
      </c>
      <c r="C5745">
        <v>490</v>
      </c>
    </row>
    <row r="5746" spans="1:3" x14ac:dyDescent="0.25">
      <c r="A5746" t="s">
        <v>236</v>
      </c>
      <c r="B5746" s="1">
        <v>44356</v>
      </c>
      <c r="C5746">
        <v>830</v>
      </c>
    </row>
    <row r="5747" spans="1:3" x14ac:dyDescent="0.25">
      <c r="A5747" t="s">
        <v>253</v>
      </c>
      <c r="B5747" s="1">
        <v>44356</v>
      </c>
      <c r="C5747">
        <v>289</v>
      </c>
    </row>
    <row r="5748" spans="1:3" x14ac:dyDescent="0.25">
      <c r="A5748" t="s">
        <v>109</v>
      </c>
      <c r="B5748" s="1">
        <v>44356</v>
      </c>
      <c r="C5748">
        <v>998</v>
      </c>
    </row>
    <row r="5749" spans="1:3" x14ac:dyDescent="0.25">
      <c r="A5749" t="s">
        <v>265</v>
      </c>
      <c r="B5749" s="1">
        <v>44356</v>
      </c>
      <c r="C5749">
        <v>817</v>
      </c>
    </row>
    <row r="5750" spans="1:3" x14ac:dyDescent="0.25">
      <c r="A5750" t="s">
        <v>54</v>
      </c>
      <c r="B5750" s="1">
        <v>44356</v>
      </c>
      <c r="C5750">
        <v>577</v>
      </c>
    </row>
    <row r="5751" spans="1:3" x14ac:dyDescent="0.25">
      <c r="A5751" t="s">
        <v>275</v>
      </c>
      <c r="B5751" s="1">
        <v>44356</v>
      </c>
      <c r="C5751">
        <v>326</v>
      </c>
    </row>
    <row r="5752" spans="1:3" x14ac:dyDescent="0.25">
      <c r="A5752" t="s">
        <v>34</v>
      </c>
      <c r="B5752" s="1">
        <v>44356</v>
      </c>
      <c r="C5752">
        <v>180</v>
      </c>
    </row>
    <row r="5753" spans="1:3" x14ac:dyDescent="0.25">
      <c r="A5753" t="s">
        <v>145</v>
      </c>
      <c r="B5753" s="1">
        <v>44356</v>
      </c>
      <c r="C5753">
        <v>224</v>
      </c>
    </row>
    <row r="5754" spans="1:3" x14ac:dyDescent="0.25">
      <c r="A5754" t="s">
        <v>236</v>
      </c>
      <c r="B5754" s="1">
        <v>44356</v>
      </c>
      <c r="C5754">
        <v>265</v>
      </c>
    </row>
    <row r="5755" spans="1:3" x14ac:dyDescent="0.25">
      <c r="A5755" t="s">
        <v>213</v>
      </c>
      <c r="B5755" s="1">
        <v>44356</v>
      </c>
      <c r="C5755">
        <v>404</v>
      </c>
    </row>
    <row r="5756" spans="1:3" x14ac:dyDescent="0.25">
      <c r="A5756" t="s">
        <v>170</v>
      </c>
      <c r="B5756" s="1">
        <v>44356</v>
      </c>
      <c r="C5756">
        <v>473</v>
      </c>
    </row>
    <row r="5757" spans="1:3" x14ac:dyDescent="0.25">
      <c r="A5757" t="s">
        <v>300</v>
      </c>
      <c r="B5757" s="1">
        <v>44356</v>
      </c>
      <c r="C5757">
        <v>633</v>
      </c>
    </row>
    <row r="5758" spans="1:3" x14ac:dyDescent="0.25">
      <c r="A5758" t="s">
        <v>109</v>
      </c>
      <c r="B5758" s="1">
        <v>44356</v>
      </c>
      <c r="C5758">
        <v>331</v>
      </c>
    </row>
    <row r="5759" spans="1:3" x14ac:dyDescent="0.25">
      <c r="A5759" t="s">
        <v>121</v>
      </c>
      <c r="B5759" s="1">
        <v>44356</v>
      </c>
      <c r="C5759">
        <v>945</v>
      </c>
    </row>
    <row r="5760" spans="1:3" x14ac:dyDescent="0.25">
      <c r="A5760" t="s">
        <v>71</v>
      </c>
      <c r="B5760" s="1">
        <v>44356</v>
      </c>
      <c r="C5760">
        <v>593</v>
      </c>
    </row>
    <row r="5761" spans="1:3" x14ac:dyDescent="0.25">
      <c r="A5761" t="s">
        <v>93</v>
      </c>
      <c r="B5761" s="1">
        <v>44356</v>
      </c>
      <c r="C5761">
        <v>208</v>
      </c>
    </row>
    <row r="5762" spans="1:3" x14ac:dyDescent="0.25">
      <c r="A5762" t="s">
        <v>68</v>
      </c>
      <c r="B5762" s="1">
        <v>44356</v>
      </c>
      <c r="C5762">
        <v>823</v>
      </c>
    </row>
    <row r="5763" spans="1:3" x14ac:dyDescent="0.25">
      <c r="A5763" t="s">
        <v>242</v>
      </c>
      <c r="B5763" s="1">
        <v>44356</v>
      </c>
      <c r="C5763">
        <v>882</v>
      </c>
    </row>
    <row r="5764" spans="1:3" x14ac:dyDescent="0.25">
      <c r="A5764" t="s">
        <v>15</v>
      </c>
      <c r="B5764" s="1">
        <v>44356</v>
      </c>
      <c r="C5764">
        <v>252</v>
      </c>
    </row>
    <row r="5765" spans="1:3" x14ac:dyDescent="0.25">
      <c r="A5765" t="s">
        <v>107</v>
      </c>
      <c r="B5765" s="1">
        <v>44356</v>
      </c>
      <c r="C5765">
        <v>759</v>
      </c>
    </row>
    <row r="5766" spans="1:3" x14ac:dyDescent="0.25">
      <c r="A5766" t="s">
        <v>123</v>
      </c>
      <c r="B5766" s="1">
        <v>44356</v>
      </c>
      <c r="C5766">
        <v>640</v>
      </c>
    </row>
    <row r="5767" spans="1:3" x14ac:dyDescent="0.25">
      <c r="A5767" t="s">
        <v>61</v>
      </c>
      <c r="B5767" s="1">
        <v>44356</v>
      </c>
      <c r="C5767">
        <v>502</v>
      </c>
    </row>
    <row r="5768" spans="1:3" x14ac:dyDescent="0.25">
      <c r="A5768" t="s">
        <v>247</v>
      </c>
      <c r="B5768" s="1">
        <v>44356</v>
      </c>
      <c r="C5768">
        <v>988</v>
      </c>
    </row>
    <row r="5769" spans="1:3" x14ac:dyDescent="0.25">
      <c r="A5769" t="s">
        <v>151</v>
      </c>
      <c r="B5769" s="1">
        <v>44356</v>
      </c>
      <c r="C5769">
        <v>455</v>
      </c>
    </row>
    <row r="5770" spans="1:3" x14ac:dyDescent="0.25">
      <c r="A5770" t="s">
        <v>244</v>
      </c>
      <c r="B5770" s="1">
        <v>44356</v>
      </c>
      <c r="C5770">
        <v>736</v>
      </c>
    </row>
    <row r="5771" spans="1:3" x14ac:dyDescent="0.25">
      <c r="A5771" t="s">
        <v>114</v>
      </c>
      <c r="B5771" s="1">
        <v>44356</v>
      </c>
      <c r="C5771">
        <v>751</v>
      </c>
    </row>
    <row r="5772" spans="1:3" x14ac:dyDescent="0.25">
      <c r="A5772" t="s">
        <v>255</v>
      </c>
      <c r="B5772" s="1">
        <v>44356</v>
      </c>
      <c r="C5772">
        <v>543</v>
      </c>
    </row>
    <row r="5773" spans="1:3" x14ac:dyDescent="0.25">
      <c r="A5773" t="s">
        <v>142</v>
      </c>
      <c r="B5773" s="1">
        <v>44356</v>
      </c>
      <c r="C5773">
        <v>691</v>
      </c>
    </row>
    <row r="5774" spans="1:3" x14ac:dyDescent="0.25">
      <c r="A5774" t="s">
        <v>119</v>
      </c>
      <c r="B5774" s="1">
        <v>44356</v>
      </c>
      <c r="C5774">
        <v>172</v>
      </c>
    </row>
    <row r="5775" spans="1:3" x14ac:dyDescent="0.25">
      <c r="A5775" t="s">
        <v>211</v>
      </c>
      <c r="B5775" s="1">
        <v>44356</v>
      </c>
      <c r="C5775">
        <v>123</v>
      </c>
    </row>
    <row r="5776" spans="1:3" x14ac:dyDescent="0.25">
      <c r="A5776" t="s">
        <v>266</v>
      </c>
      <c r="B5776" s="1">
        <v>44356</v>
      </c>
      <c r="C5776">
        <v>904</v>
      </c>
    </row>
    <row r="5777" spans="1:3" x14ac:dyDescent="0.25">
      <c r="A5777" t="s">
        <v>99</v>
      </c>
      <c r="B5777" s="1">
        <v>44356</v>
      </c>
      <c r="C5777">
        <v>700</v>
      </c>
    </row>
    <row r="5778" spans="1:3" x14ac:dyDescent="0.25">
      <c r="A5778" t="s">
        <v>197</v>
      </c>
      <c r="B5778" s="1">
        <v>44356</v>
      </c>
      <c r="C5778">
        <v>610</v>
      </c>
    </row>
    <row r="5779" spans="1:3" x14ac:dyDescent="0.25">
      <c r="A5779" t="s">
        <v>155</v>
      </c>
      <c r="B5779" s="1">
        <v>44356</v>
      </c>
      <c r="C5779">
        <v>404</v>
      </c>
    </row>
    <row r="5780" spans="1:3" x14ac:dyDescent="0.25">
      <c r="A5780" t="s">
        <v>86</v>
      </c>
      <c r="B5780" s="1">
        <v>44356</v>
      </c>
      <c r="C5780">
        <v>405</v>
      </c>
    </row>
    <row r="5781" spans="1:3" x14ac:dyDescent="0.25">
      <c r="A5781" t="s">
        <v>265</v>
      </c>
      <c r="B5781" s="1">
        <v>44356</v>
      </c>
      <c r="C5781">
        <v>174</v>
      </c>
    </row>
    <row r="5782" spans="1:3" x14ac:dyDescent="0.25">
      <c r="A5782" t="s">
        <v>178</v>
      </c>
      <c r="B5782" s="1">
        <v>44356</v>
      </c>
      <c r="C5782">
        <v>970</v>
      </c>
    </row>
    <row r="5783" spans="1:3" x14ac:dyDescent="0.25">
      <c r="A5783" t="s">
        <v>185</v>
      </c>
      <c r="B5783" s="1">
        <v>44356</v>
      </c>
      <c r="C5783">
        <v>797</v>
      </c>
    </row>
    <row r="5784" spans="1:3" x14ac:dyDescent="0.25">
      <c r="A5784" t="s">
        <v>23</v>
      </c>
      <c r="B5784" s="1">
        <v>44356</v>
      </c>
      <c r="C5784">
        <v>655</v>
      </c>
    </row>
    <row r="5785" spans="1:3" x14ac:dyDescent="0.25">
      <c r="A5785" t="s">
        <v>185</v>
      </c>
      <c r="B5785" s="1">
        <v>44356</v>
      </c>
      <c r="C5785">
        <v>102</v>
      </c>
    </row>
    <row r="5786" spans="1:3" x14ac:dyDescent="0.25">
      <c r="A5786" t="s">
        <v>298</v>
      </c>
      <c r="B5786" s="1">
        <v>44356</v>
      </c>
      <c r="C5786">
        <v>787</v>
      </c>
    </row>
    <row r="5787" spans="1:3" x14ac:dyDescent="0.25">
      <c r="A5787" t="s">
        <v>65</v>
      </c>
      <c r="B5787" s="1">
        <v>44356</v>
      </c>
      <c r="C5787">
        <v>937</v>
      </c>
    </row>
    <row r="5788" spans="1:3" x14ac:dyDescent="0.25">
      <c r="A5788" t="s">
        <v>106</v>
      </c>
      <c r="B5788" s="1">
        <v>44356</v>
      </c>
      <c r="C5788">
        <v>907</v>
      </c>
    </row>
    <row r="5789" spans="1:3" x14ac:dyDescent="0.25">
      <c r="A5789" t="s">
        <v>35</v>
      </c>
      <c r="B5789" s="1">
        <v>44356</v>
      </c>
      <c r="C5789">
        <v>937</v>
      </c>
    </row>
    <row r="5790" spans="1:3" x14ac:dyDescent="0.25">
      <c r="A5790" t="s">
        <v>177</v>
      </c>
      <c r="B5790" s="1">
        <v>44356</v>
      </c>
      <c r="C5790">
        <v>309</v>
      </c>
    </row>
    <row r="5791" spans="1:3" x14ac:dyDescent="0.25">
      <c r="A5791" t="s">
        <v>10</v>
      </c>
      <c r="B5791" s="1">
        <v>44356</v>
      </c>
      <c r="C5791">
        <v>861</v>
      </c>
    </row>
    <row r="5792" spans="1:3" x14ac:dyDescent="0.25">
      <c r="A5792" t="s">
        <v>210</v>
      </c>
      <c r="B5792" s="1">
        <v>44356</v>
      </c>
      <c r="C5792">
        <v>729</v>
      </c>
    </row>
    <row r="5793" spans="1:3" x14ac:dyDescent="0.25">
      <c r="A5793" t="s">
        <v>145</v>
      </c>
      <c r="B5793" s="1">
        <v>44356</v>
      </c>
      <c r="C5793">
        <v>659</v>
      </c>
    </row>
    <row r="5794" spans="1:3" x14ac:dyDescent="0.25">
      <c r="A5794" t="s">
        <v>113</v>
      </c>
      <c r="B5794" s="1">
        <v>44356</v>
      </c>
      <c r="C5794">
        <v>549</v>
      </c>
    </row>
    <row r="5795" spans="1:3" x14ac:dyDescent="0.25">
      <c r="A5795" t="s">
        <v>7</v>
      </c>
      <c r="B5795" s="1">
        <v>44357</v>
      </c>
      <c r="C5795">
        <v>845</v>
      </c>
    </row>
    <row r="5796" spans="1:3" x14ac:dyDescent="0.25">
      <c r="A5796" t="s">
        <v>67</v>
      </c>
      <c r="B5796" s="1">
        <v>44357</v>
      </c>
      <c r="C5796">
        <v>336</v>
      </c>
    </row>
    <row r="5797" spans="1:3" x14ac:dyDescent="0.25">
      <c r="A5797" t="s">
        <v>87</v>
      </c>
      <c r="B5797" s="1">
        <v>44357</v>
      </c>
      <c r="C5797">
        <v>591</v>
      </c>
    </row>
    <row r="5798" spans="1:3" x14ac:dyDescent="0.25">
      <c r="A5798" t="s">
        <v>97</v>
      </c>
      <c r="B5798" s="1">
        <v>44357</v>
      </c>
      <c r="C5798">
        <v>369</v>
      </c>
    </row>
    <row r="5799" spans="1:3" x14ac:dyDescent="0.25">
      <c r="A5799" t="s">
        <v>157</v>
      </c>
      <c r="B5799" s="1">
        <v>44357</v>
      </c>
      <c r="C5799">
        <v>386</v>
      </c>
    </row>
    <row r="5800" spans="1:3" x14ac:dyDescent="0.25">
      <c r="A5800" t="s">
        <v>52</v>
      </c>
      <c r="B5800" s="1">
        <v>44357</v>
      </c>
      <c r="C5800">
        <v>452</v>
      </c>
    </row>
    <row r="5801" spans="1:3" x14ac:dyDescent="0.25">
      <c r="A5801" t="s">
        <v>169</v>
      </c>
      <c r="B5801" s="1">
        <v>44357</v>
      </c>
      <c r="C5801">
        <v>891</v>
      </c>
    </row>
    <row r="5802" spans="1:3" x14ac:dyDescent="0.25">
      <c r="A5802" t="s">
        <v>231</v>
      </c>
      <c r="B5802" s="1">
        <v>44357</v>
      </c>
      <c r="C5802">
        <v>515</v>
      </c>
    </row>
    <row r="5803" spans="1:3" x14ac:dyDescent="0.25">
      <c r="A5803" t="s">
        <v>243</v>
      </c>
      <c r="B5803" s="1">
        <v>44357</v>
      </c>
      <c r="C5803">
        <v>341</v>
      </c>
    </row>
    <row r="5804" spans="1:3" x14ac:dyDescent="0.25">
      <c r="A5804" t="s">
        <v>190</v>
      </c>
      <c r="B5804" s="1">
        <v>44357</v>
      </c>
      <c r="C5804">
        <v>830</v>
      </c>
    </row>
    <row r="5805" spans="1:3" x14ac:dyDescent="0.25">
      <c r="A5805" t="s">
        <v>128</v>
      </c>
      <c r="B5805" s="1">
        <v>44357</v>
      </c>
      <c r="C5805">
        <v>428</v>
      </c>
    </row>
    <row r="5806" spans="1:3" x14ac:dyDescent="0.25">
      <c r="A5806" t="s">
        <v>231</v>
      </c>
      <c r="B5806" s="1">
        <v>44357</v>
      </c>
      <c r="C5806">
        <v>850</v>
      </c>
    </row>
    <row r="5807" spans="1:3" x14ac:dyDescent="0.25">
      <c r="A5807" t="s">
        <v>88</v>
      </c>
      <c r="B5807" s="1">
        <v>44357</v>
      </c>
      <c r="C5807">
        <v>680</v>
      </c>
    </row>
    <row r="5808" spans="1:3" x14ac:dyDescent="0.25">
      <c r="A5808" t="s">
        <v>9</v>
      </c>
      <c r="B5808" s="1">
        <v>44357</v>
      </c>
      <c r="C5808">
        <v>716</v>
      </c>
    </row>
    <row r="5809" spans="1:3" x14ac:dyDescent="0.25">
      <c r="A5809" t="s">
        <v>101</v>
      </c>
      <c r="B5809" s="1">
        <v>44357</v>
      </c>
      <c r="C5809">
        <v>467</v>
      </c>
    </row>
    <row r="5810" spans="1:3" x14ac:dyDescent="0.25">
      <c r="A5810" t="s">
        <v>51</v>
      </c>
      <c r="B5810" s="1">
        <v>44357</v>
      </c>
      <c r="C5810">
        <v>901</v>
      </c>
    </row>
    <row r="5811" spans="1:3" x14ac:dyDescent="0.25">
      <c r="A5811" t="s">
        <v>270</v>
      </c>
      <c r="B5811" s="1">
        <v>44357</v>
      </c>
      <c r="C5811">
        <v>239</v>
      </c>
    </row>
    <row r="5812" spans="1:3" x14ac:dyDescent="0.25">
      <c r="A5812" t="s">
        <v>99</v>
      </c>
      <c r="B5812" s="1">
        <v>44357</v>
      </c>
      <c r="C5812">
        <v>455</v>
      </c>
    </row>
    <row r="5813" spans="1:3" x14ac:dyDescent="0.25">
      <c r="A5813" t="s">
        <v>292</v>
      </c>
      <c r="B5813" s="1">
        <v>44357</v>
      </c>
      <c r="C5813">
        <v>741</v>
      </c>
    </row>
    <row r="5814" spans="1:3" x14ac:dyDescent="0.25">
      <c r="A5814" t="s">
        <v>151</v>
      </c>
      <c r="B5814" s="1">
        <v>44357</v>
      </c>
      <c r="C5814">
        <v>530</v>
      </c>
    </row>
    <row r="5815" spans="1:3" x14ac:dyDescent="0.25">
      <c r="A5815" t="s">
        <v>215</v>
      </c>
      <c r="B5815" s="1">
        <v>44357</v>
      </c>
      <c r="C5815">
        <v>743</v>
      </c>
    </row>
    <row r="5816" spans="1:3" x14ac:dyDescent="0.25">
      <c r="A5816" t="s">
        <v>110</v>
      </c>
      <c r="B5816" s="1">
        <v>44357</v>
      </c>
      <c r="C5816">
        <v>878</v>
      </c>
    </row>
    <row r="5817" spans="1:3" x14ac:dyDescent="0.25">
      <c r="A5817" t="s">
        <v>66</v>
      </c>
      <c r="B5817" s="1">
        <v>44357</v>
      </c>
      <c r="C5817">
        <v>186</v>
      </c>
    </row>
    <row r="5818" spans="1:3" x14ac:dyDescent="0.25">
      <c r="A5818" t="s">
        <v>30</v>
      </c>
      <c r="B5818" s="1">
        <v>44357</v>
      </c>
      <c r="C5818">
        <v>693</v>
      </c>
    </row>
    <row r="5819" spans="1:3" x14ac:dyDescent="0.25">
      <c r="A5819" t="s">
        <v>19</v>
      </c>
      <c r="B5819" s="1">
        <v>44357</v>
      </c>
      <c r="C5819">
        <v>587</v>
      </c>
    </row>
    <row r="5820" spans="1:3" x14ac:dyDescent="0.25">
      <c r="A5820" t="s">
        <v>255</v>
      </c>
      <c r="B5820" s="1">
        <v>44357</v>
      </c>
      <c r="C5820">
        <v>234</v>
      </c>
    </row>
    <row r="5821" spans="1:3" x14ac:dyDescent="0.25">
      <c r="A5821" t="s">
        <v>244</v>
      </c>
      <c r="B5821" s="1">
        <v>44357</v>
      </c>
      <c r="C5821">
        <v>447</v>
      </c>
    </row>
    <row r="5822" spans="1:3" x14ac:dyDescent="0.25">
      <c r="A5822" t="s">
        <v>247</v>
      </c>
      <c r="B5822" s="1">
        <v>44357</v>
      </c>
      <c r="C5822">
        <v>330</v>
      </c>
    </row>
    <row r="5823" spans="1:3" x14ac:dyDescent="0.25">
      <c r="A5823" t="s">
        <v>103</v>
      </c>
      <c r="B5823" s="1">
        <v>44357</v>
      </c>
      <c r="C5823">
        <v>808</v>
      </c>
    </row>
    <row r="5824" spans="1:3" x14ac:dyDescent="0.25">
      <c r="A5824" t="s">
        <v>270</v>
      </c>
      <c r="B5824" s="1">
        <v>44357</v>
      </c>
      <c r="C5824">
        <v>524</v>
      </c>
    </row>
    <row r="5825" spans="1:3" x14ac:dyDescent="0.25">
      <c r="A5825" t="s">
        <v>146</v>
      </c>
      <c r="B5825" s="1">
        <v>44357</v>
      </c>
      <c r="C5825">
        <v>205</v>
      </c>
    </row>
    <row r="5826" spans="1:3" x14ac:dyDescent="0.25">
      <c r="A5826" t="s">
        <v>12</v>
      </c>
      <c r="B5826" s="1">
        <v>44357</v>
      </c>
      <c r="C5826">
        <v>972</v>
      </c>
    </row>
    <row r="5827" spans="1:3" x14ac:dyDescent="0.25">
      <c r="A5827" t="s">
        <v>235</v>
      </c>
      <c r="B5827" s="1">
        <v>44357</v>
      </c>
      <c r="C5827">
        <v>649</v>
      </c>
    </row>
    <row r="5828" spans="1:3" x14ac:dyDescent="0.25">
      <c r="A5828" t="s">
        <v>86</v>
      </c>
      <c r="B5828" s="1">
        <v>44357</v>
      </c>
      <c r="C5828">
        <v>301</v>
      </c>
    </row>
    <row r="5829" spans="1:3" x14ac:dyDescent="0.25">
      <c r="A5829" t="s">
        <v>156</v>
      </c>
      <c r="B5829" s="1">
        <v>44357</v>
      </c>
      <c r="C5829">
        <v>457</v>
      </c>
    </row>
    <row r="5830" spans="1:3" x14ac:dyDescent="0.25">
      <c r="A5830" t="s">
        <v>55</v>
      </c>
      <c r="B5830" s="1">
        <v>44357</v>
      </c>
      <c r="C5830">
        <v>326</v>
      </c>
    </row>
    <row r="5831" spans="1:3" x14ac:dyDescent="0.25">
      <c r="A5831" t="s">
        <v>39</v>
      </c>
      <c r="B5831" s="1">
        <v>44357</v>
      </c>
      <c r="C5831">
        <v>558</v>
      </c>
    </row>
    <row r="5832" spans="1:3" x14ac:dyDescent="0.25">
      <c r="A5832" t="s">
        <v>274</v>
      </c>
      <c r="B5832" s="1">
        <v>44357</v>
      </c>
      <c r="C5832">
        <v>383</v>
      </c>
    </row>
    <row r="5833" spans="1:3" x14ac:dyDescent="0.25">
      <c r="A5833" t="s">
        <v>108</v>
      </c>
      <c r="B5833" s="1">
        <v>44357</v>
      </c>
      <c r="C5833">
        <v>295</v>
      </c>
    </row>
    <row r="5834" spans="1:3" x14ac:dyDescent="0.25">
      <c r="A5834" t="s">
        <v>11</v>
      </c>
      <c r="B5834" s="1">
        <v>44357</v>
      </c>
      <c r="C5834">
        <v>760</v>
      </c>
    </row>
    <row r="5835" spans="1:3" x14ac:dyDescent="0.25">
      <c r="A5835" t="s">
        <v>191</v>
      </c>
      <c r="B5835" s="1">
        <v>44357</v>
      </c>
      <c r="C5835">
        <v>878</v>
      </c>
    </row>
    <row r="5836" spans="1:3" x14ac:dyDescent="0.25">
      <c r="A5836" t="s">
        <v>210</v>
      </c>
      <c r="B5836" s="1">
        <v>44357</v>
      </c>
      <c r="C5836">
        <v>571</v>
      </c>
    </row>
    <row r="5837" spans="1:3" x14ac:dyDescent="0.25">
      <c r="A5837" t="s">
        <v>25</v>
      </c>
      <c r="B5837" s="1">
        <v>44357</v>
      </c>
      <c r="C5837">
        <v>629</v>
      </c>
    </row>
    <row r="5838" spans="1:3" x14ac:dyDescent="0.25">
      <c r="A5838" t="s">
        <v>134</v>
      </c>
      <c r="B5838" s="1">
        <v>44357</v>
      </c>
      <c r="C5838">
        <v>939</v>
      </c>
    </row>
    <row r="5839" spans="1:3" x14ac:dyDescent="0.25">
      <c r="A5839" t="s">
        <v>109</v>
      </c>
      <c r="B5839" s="1">
        <v>44357</v>
      </c>
      <c r="C5839">
        <v>725</v>
      </c>
    </row>
    <row r="5840" spans="1:3" x14ac:dyDescent="0.25">
      <c r="A5840" t="s">
        <v>287</v>
      </c>
      <c r="B5840" s="1">
        <v>44357</v>
      </c>
      <c r="C5840">
        <v>322</v>
      </c>
    </row>
    <row r="5841" spans="1:3" x14ac:dyDescent="0.25">
      <c r="A5841" t="s">
        <v>73</v>
      </c>
      <c r="B5841" s="1">
        <v>44357</v>
      </c>
      <c r="C5841">
        <v>578</v>
      </c>
    </row>
    <row r="5842" spans="1:3" x14ac:dyDescent="0.25">
      <c r="A5842" t="s">
        <v>67</v>
      </c>
      <c r="B5842" s="1">
        <v>44357</v>
      </c>
      <c r="C5842">
        <v>661</v>
      </c>
    </row>
    <row r="5843" spans="1:3" x14ac:dyDescent="0.25">
      <c r="A5843" t="s">
        <v>169</v>
      </c>
      <c r="B5843" s="1">
        <v>44357</v>
      </c>
      <c r="C5843">
        <v>887</v>
      </c>
    </row>
    <row r="5844" spans="1:3" x14ac:dyDescent="0.25">
      <c r="A5844" t="s">
        <v>100</v>
      </c>
      <c r="B5844" s="1">
        <v>44357</v>
      </c>
      <c r="C5844">
        <v>871</v>
      </c>
    </row>
    <row r="5845" spans="1:3" x14ac:dyDescent="0.25">
      <c r="A5845" t="s">
        <v>68</v>
      </c>
      <c r="B5845" s="1">
        <v>44357</v>
      </c>
      <c r="C5845">
        <v>329</v>
      </c>
    </row>
    <row r="5846" spans="1:3" x14ac:dyDescent="0.25">
      <c r="A5846" t="s">
        <v>211</v>
      </c>
      <c r="B5846" s="1">
        <v>44357</v>
      </c>
      <c r="C5846">
        <v>246</v>
      </c>
    </row>
    <row r="5847" spans="1:3" x14ac:dyDescent="0.25">
      <c r="A5847" t="s">
        <v>91</v>
      </c>
      <c r="B5847" s="1">
        <v>44357</v>
      </c>
      <c r="C5847">
        <v>274</v>
      </c>
    </row>
    <row r="5848" spans="1:3" x14ac:dyDescent="0.25">
      <c r="A5848" t="s">
        <v>172</v>
      </c>
      <c r="B5848" s="1">
        <v>44357</v>
      </c>
      <c r="C5848">
        <v>556</v>
      </c>
    </row>
    <row r="5849" spans="1:3" x14ac:dyDescent="0.25">
      <c r="A5849" t="s">
        <v>298</v>
      </c>
      <c r="B5849" s="1">
        <v>44357</v>
      </c>
      <c r="C5849">
        <v>851</v>
      </c>
    </row>
    <row r="5850" spans="1:3" x14ac:dyDescent="0.25">
      <c r="A5850" t="s">
        <v>99</v>
      </c>
      <c r="B5850" s="1">
        <v>44357</v>
      </c>
      <c r="C5850">
        <v>477</v>
      </c>
    </row>
    <row r="5851" spans="1:3" x14ac:dyDescent="0.25">
      <c r="A5851" t="s">
        <v>149</v>
      </c>
      <c r="B5851" s="1">
        <v>44357</v>
      </c>
      <c r="C5851">
        <v>916</v>
      </c>
    </row>
    <row r="5852" spans="1:3" x14ac:dyDescent="0.25">
      <c r="A5852" t="s">
        <v>163</v>
      </c>
      <c r="B5852" s="1">
        <v>44357</v>
      </c>
      <c r="C5852">
        <v>846</v>
      </c>
    </row>
    <row r="5853" spans="1:3" x14ac:dyDescent="0.25">
      <c r="A5853" t="s">
        <v>152</v>
      </c>
      <c r="B5853" s="1">
        <v>44357</v>
      </c>
      <c r="C5853">
        <v>442</v>
      </c>
    </row>
    <row r="5854" spans="1:3" x14ac:dyDescent="0.25">
      <c r="A5854" t="s">
        <v>13</v>
      </c>
      <c r="B5854" s="1">
        <v>44358</v>
      </c>
      <c r="C5854">
        <v>756</v>
      </c>
    </row>
    <row r="5855" spans="1:3" x14ac:dyDescent="0.25">
      <c r="A5855" t="s">
        <v>201</v>
      </c>
      <c r="B5855" s="1">
        <v>44358</v>
      </c>
      <c r="C5855">
        <v>957</v>
      </c>
    </row>
    <row r="5856" spans="1:3" x14ac:dyDescent="0.25">
      <c r="A5856" t="s">
        <v>244</v>
      </c>
      <c r="B5856" s="1">
        <v>44358</v>
      </c>
      <c r="C5856">
        <v>882</v>
      </c>
    </row>
    <row r="5857" spans="1:3" x14ac:dyDescent="0.25">
      <c r="A5857" t="s">
        <v>116</v>
      </c>
      <c r="B5857" s="1">
        <v>44358</v>
      </c>
      <c r="C5857">
        <v>429</v>
      </c>
    </row>
    <row r="5858" spans="1:3" x14ac:dyDescent="0.25">
      <c r="A5858" t="s">
        <v>270</v>
      </c>
      <c r="B5858" s="1">
        <v>44358</v>
      </c>
      <c r="C5858">
        <v>998</v>
      </c>
    </row>
    <row r="5859" spans="1:3" x14ac:dyDescent="0.25">
      <c r="A5859" t="s">
        <v>180</v>
      </c>
      <c r="B5859" s="1">
        <v>44358</v>
      </c>
      <c r="C5859">
        <v>579</v>
      </c>
    </row>
    <row r="5860" spans="1:3" x14ac:dyDescent="0.25">
      <c r="A5860" t="s">
        <v>200</v>
      </c>
      <c r="B5860" s="1">
        <v>44358</v>
      </c>
      <c r="C5860">
        <v>718</v>
      </c>
    </row>
    <row r="5861" spans="1:3" x14ac:dyDescent="0.25">
      <c r="A5861" t="s">
        <v>28</v>
      </c>
      <c r="B5861" s="1">
        <v>44358</v>
      </c>
      <c r="C5861">
        <v>868</v>
      </c>
    </row>
    <row r="5862" spans="1:3" x14ac:dyDescent="0.25">
      <c r="A5862" t="s">
        <v>122</v>
      </c>
      <c r="B5862" s="1">
        <v>44358</v>
      </c>
      <c r="C5862">
        <v>567</v>
      </c>
    </row>
    <row r="5863" spans="1:3" x14ac:dyDescent="0.25">
      <c r="A5863" t="s">
        <v>81</v>
      </c>
      <c r="B5863" s="1">
        <v>44358</v>
      </c>
      <c r="C5863">
        <v>284</v>
      </c>
    </row>
    <row r="5864" spans="1:3" x14ac:dyDescent="0.25">
      <c r="A5864" t="s">
        <v>244</v>
      </c>
      <c r="B5864" s="1">
        <v>44358</v>
      </c>
      <c r="C5864">
        <v>541</v>
      </c>
    </row>
    <row r="5865" spans="1:3" x14ac:dyDescent="0.25">
      <c r="A5865" t="s">
        <v>14</v>
      </c>
      <c r="B5865" s="1">
        <v>44358</v>
      </c>
      <c r="C5865">
        <v>859</v>
      </c>
    </row>
    <row r="5866" spans="1:3" x14ac:dyDescent="0.25">
      <c r="A5866" t="s">
        <v>218</v>
      </c>
      <c r="B5866" s="1">
        <v>44358</v>
      </c>
      <c r="C5866">
        <v>862</v>
      </c>
    </row>
    <row r="5867" spans="1:3" x14ac:dyDescent="0.25">
      <c r="A5867" t="s">
        <v>77</v>
      </c>
      <c r="B5867" s="1">
        <v>44358</v>
      </c>
      <c r="C5867">
        <v>512</v>
      </c>
    </row>
    <row r="5868" spans="1:3" x14ac:dyDescent="0.25">
      <c r="A5868" t="s">
        <v>120</v>
      </c>
      <c r="B5868" s="1">
        <v>44358</v>
      </c>
      <c r="C5868">
        <v>842</v>
      </c>
    </row>
    <row r="5869" spans="1:3" x14ac:dyDescent="0.25">
      <c r="A5869" t="s">
        <v>245</v>
      </c>
      <c r="B5869" s="1">
        <v>44358</v>
      </c>
      <c r="C5869">
        <v>722</v>
      </c>
    </row>
    <row r="5870" spans="1:3" x14ac:dyDescent="0.25">
      <c r="A5870" t="s">
        <v>147</v>
      </c>
      <c r="B5870" s="1">
        <v>44358</v>
      </c>
      <c r="C5870">
        <v>816</v>
      </c>
    </row>
    <row r="5871" spans="1:3" x14ac:dyDescent="0.25">
      <c r="A5871" t="s">
        <v>139</v>
      </c>
      <c r="B5871" s="1">
        <v>44358</v>
      </c>
      <c r="C5871">
        <v>839</v>
      </c>
    </row>
    <row r="5872" spans="1:3" x14ac:dyDescent="0.25">
      <c r="A5872" t="s">
        <v>38</v>
      </c>
      <c r="B5872" s="1">
        <v>44358</v>
      </c>
      <c r="C5872">
        <v>161</v>
      </c>
    </row>
    <row r="5873" spans="1:3" x14ac:dyDescent="0.25">
      <c r="A5873" t="s">
        <v>35</v>
      </c>
      <c r="B5873" s="1">
        <v>44358</v>
      </c>
      <c r="C5873">
        <v>782</v>
      </c>
    </row>
    <row r="5874" spans="1:3" x14ac:dyDescent="0.25">
      <c r="A5874" t="s">
        <v>241</v>
      </c>
      <c r="B5874" s="1">
        <v>44358</v>
      </c>
      <c r="C5874">
        <v>790</v>
      </c>
    </row>
    <row r="5875" spans="1:3" x14ac:dyDescent="0.25">
      <c r="A5875" t="s">
        <v>227</v>
      </c>
      <c r="B5875" s="1">
        <v>44358</v>
      </c>
      <c r="C5875">
        <v>477</v>
      </c>
    </row>
    <row r="5876" spans="1:3" x14ac:dyDescent="0.25">
      <c r="A5876" t="s">
        <v>81</v>
      </c>
      <c r="B5876" s="1">
        <v>44358</v>
      </c>
      <c r="C5876">
        <v>242</v>
      </c>
    </row>
    <row r="5877" spans="1:3" x14ac:dyDescent="0.25">
      <c r="A5877" t="s">
        <v>154</v>
      </c>
      <c r="B5877" s="1">
        <v>44358</v>
      </c>
      <c r="C5877">
        <v>123</v>
      </c>
    </row>
    <row r="5878" spans="1:3" x14ac:dyDescent="0.25">
      <c r="A5878" t="s">
        <v>156</v>
      </c>
      <c r="B5878" s="1">
        <v>44358</v>
      </c>
      <c r="C5878">
        <v>407</v>
      </c>
    </row>
    <row r="5879" spans="1:3" x14ac:dyDescent="0.25">
      <c r="A5879" t="s">
        <v>141</v>
      </c>
      <c r="B5879" s="1">
        <v>44358</v>
      </c>
      <c r="C5879">
        <v>693</v>
      </c>
    </row>
    <row r="5880" spans="1:3" x14ac:dyDescent="0.25">
      <c r="A5880" t="s">
        <v>34</v>
      </c>
      <c r="B5880" s="1">
        <v>44358</v>
      </c>
      <c r="C5880">
        <v>308</v>
      </c>
    </row>
    <row r="5881" spans="1:3" x14ac:dyDescent="0.25">
      <c r="A5881" t="s">
        <v>195</v>
      </c>
      <c r="B5881" s="1">
        <v>44358</v>
      </c>
      <c r="C5881">
        <v>834</v>
      </c>
    </row>
    <row r="5882" spans="1:3" x14ac:dyDescent="0.25">
      <c r="A5882" t="s">
        <v>161</v>
      </c>
      <c r="B5882" s="1">
        <v>44358</v>
      </c>
      <c r="C5882">
        <v>374</v>
      </c>
    </row>
    <row r="5883" spans="1:3" x14ac:dyDescent="0.25">
      <c r="A5883" t="s">
        <v>187</v>
      </c>
      <c r="B5883" s="1">
        <v>44358</v>
      </c>
      <c r="C5883">
        <v>556</v>
      </c>
    </row>
    <row r="5884" spans="1:3" x14ac:dyDescent="0.25">
      <c r="A5884" t="s">
        <v>276</v>
      </c>
      <c r="B5884" s="1">
        <v>44358</v>
      </c>
      <c r="C5884">
        <v>863</v>
      </c>
    </row>
    <row r="5885" spans="1:3" x14ac:dyDescent="0.25">
      <c r="A5885" t="s">
        <v>215</v>
      </c>
      <c r="B5885" s="1">
        <v>44358</v>
      </c>
      <c r="C5885">
        <v>255</v>
      </c>
    </row>
    <row r="5886" spans="1:3" x14ac:dyDescent="0.25">
      <c r="A5886" t="s">
        <v>197</v>
      </c>
      <c r="B5886" s="1">
        <v>44358</v>
      </c>
      <c r="C5886">
        <v>169</v>
      </c>
    </row>
    <row r="5887" spans="1:3" x14ac:dyDescent="0.25">
      <c r="A5887" t="s">
        <v>198</v>
      </c>
      <c r="B5887" s="1">
        <v>44358</v>
      </c>
      <c r="C5887">
        <v>721</v>
      </c>
    </row>
    <row r="5888" spans="1:3" x14ac:dyDescent="0.25">
      <c r="A5888" t="s">
        <v>142</v>
      </c>
      <c r="B5888" s="1">
        <v>44358</v>
      </c>
      <c r="C5888">
        <v>707</v>
      </c>
    </row>
    <row r="5889" spans="1:3" x14ac:dyDescent="0.25">
      <c r="A5889" t="s">
        <v>156</v>
      </c>
      <c r="B5889" s="1">
        <v>44358</v>
      </c>
      <c r="C5889">
        <v>110</v>
      </c>
    </row>
    <row r="5890" spans="1:3" x14ac:dyDescent="0.25">
      <c r="A5890" t="s">
        <v>201</v>
      </c>
      <c r="B5890" s="1">
        <v>44358</v>
      </c>
      <c r="C5890">
        <v>767</v>
      </c>
    </row>
    <row r="5891" spans="1:3" x14ac:dyDescent="0.25">
      <c r="A5891" t="s">
        <v>97</v>
      </c>
      <c r="B5891" s="1">
        <v>44358</v>
      </c>
      <c r="C5891">
        <v>166</v>
      </c>
    </row>
    <row r="5892" spans="1:3" x14ac:dyDescent="0.25">
      <c r="A5892" t="s">
        <v>170</v>
      </c>
      <c r="B5892" s="1">
        <v>44358</v>
      </c>
      <c r="C5892">
        <v>857</v>
      </c>
    </row>
    <row r="5893" spans="1:3" x14ac:dyDescent="0.25">
      <c r="A5893" t="s">
        <v>139</v>
      </c>
      <c r="B5893" s="1">
        <v>44358</v>
      </c>
      <c r="C5893">
        <v>430</v>
      </c>
    </row>
    <row r="5894" spans="1:3" x14ac:dyDescent="0.25">
      <c r="A5894" t="s">
        <v>262</v>
      </c>
      <c r="B5894" s="1">
        <v>44358</v>
      </c>
      <c r="C5894">
        <v>355</v>
      </c>
    </row>
    <row r="5895" spans="1:3" x14ac:dyDescent="0.25">
      <c r="A5895" t="s">
        <v>147</v>
      </c>
      <c r="B5895" s="1">
        <v>44358</v>
      </c>
      <c r="C5895">
        <v>278</v>
      </c>
    </row>
    <row r="5896" spans="1:3" x14ac:dyDescent="0.25">
      <c r="A5896" t="s">
        <v>177</v>
      </c>
      <c r="B5896" s="1">
        <v>44358</v>
      </c>
      <c r="C5896">
        <v>773</v>
      </c>
    </row>
    <row r="5897" spans="1:3" x14ac:dyDescent="0.25">
      <c r="A5897" t="s">
        <v>79</v>
      </c>
      <c r="B5897" s="1">
        <v>44358</v>
      </c>
      <c r="C5897">
        <v>657</v>
      </c>
    </row>
    <row r="5898" spans="1:3" x14ac:dyDescent="0.25">
      <c r="A5898" t="s">
        <v>47</v>
      </c>
      <c r="B5898" s="1">
        <v>44358</v>
      </c>
      <c r="C5898">
        <v>522</v>
      </c>
    </row>
    <row r="5899" spans="1:3" x14ac:dyDescent="0.25">
      <c r="A5899" t="s">
        <v>184</v>
      </c>
      <c r="B5899" s="1">
        <v>44358</v>
      </c>
      <c r="C5899">
        <v>503</v>
      </c>
    </row>
    <row r="5900" spans="1:3" x14ac:dyDescent="0.25">
      <c r="A5900" t="s">
        <v>15</v>
      </c>
      <c r="B5900" s="1">
        <v>44358</v>
      </c>
      <c r="C5900">
        <v>194</v>
      </c>
    </row>
    <row r="5901" spans="1:3" x14ac:dyDescent="0.25">
      <c r="A5901" t="s">
        <v>71</v>
      </c>
      <c r="B5901" s="1">
        <v>44358</v>
      </c>
      <c r="C5901">
        <v>263</v>
      </c>
    </row>
    <row r="5902" spans="1:3" x14ac:dyDescent="0.25">
      <c r="A5902" t="s">
        <v>166</v>
      </c>
      <c r="B5902" s="1">
        <v>44358</v>
      </c>
      <c r="C5902">
        <v>658</v>
      </c>
    </row>
    <row r="5903" spans="1:3" x14ac:dyDescent="0.25">
      <c r="A5903" t="s">
        <v>154</v>
      </c>
      <c r="B5903" s="1">
        <v>44358</v>
      </c>
      <c r="C5903">
        <v>391</v>
      </c>
    </row>
    <row r="5904" spans="1:3" x14ac:dyDescent="0.25">
      <c r="A5904" t="s">
        <v>128</v>
      </c>
      <c r="B5904" s="1">
        <v>44358</v>
      </c>
      <c r="C5904">
        <v>473</v>
      </c>
    </row>
    <row r="5905" spans="1:3" x14ac:dyDescent="0.25">
      <c r="A5905" t="s">
        <v>105</v>
      </c>
      <c r="B5905" s="1">
        <v>44358</v>
      </c>
      <c r="C5905">
        <v>676</v>
      </c>
    </row>
    <row r="5906" spans="1:3" x14ac:dyDescent="0.25">
      <c r="A5906" t="s">
        <v>300</v>
      </c>
      <c r="B5906" s="1">
        <v>44358</v>
      </c>
      <c r="C5906">
        <v>360</v>
      </c>
    </row>
    <row r="5907" spans="1:3" x14ac:dyDescent="0.25">
      <c r="A5907" t="s">
        <v>231</v>
      </c>
      <c r="B5907" s="1">
        <v>44358</v>
      </c>
      <c r="C5907">
        <v>208</v>
      </c>
    </row>
    <row r="5908" spans="1:3" x14ac:dyDescent="0.25">
      <c r="A5908" t="s">
        <v>192</v>
      </c>
      <c r="B5908" s="1">
        <v>44358</v>
      </c>
      <c r="C5908">
        <v>483</v>
      </c>
    </row>
    <row r="5909" spans="1:3" x14ac:dyDescent="0.25">
      <c r="A5909" t="s">
        <v>269</v>
      </c>
      <c r="B5909" s="1">
        <v>44358</v>
      </c>
      <c r="C5909">
        <v>295</v>
      </c>
    </row>
    <row r="5910" spans="1:3" x14ac:dyDescent="0.25">
      <c r="A5910" t="s">
        <v>225</v>
      </c>
      <c r="B5910" s="1">
        <v>44359</v>
      </c>
      <c r="C5910">
        <v>924</v>
      </c>
    </row>
    <row r="5911" spans="1:3" x14ac:dyDescent="0.25">
      <c r="A5911" t="s">
        <v>190</v>
      </c>
      <c r="B5911" s="1">
        <v>44359</v>
      </c>
      <c r="C5911">
        <v>264</v>
      </c>
    </row>
    <row r="5912" spans="1:3" x14ac:dyDescent="0.25">
      <c r="A5912" t="s">
        <v>174</v>
      </c>
      <c r="B5912" s="1">
        <v>44359</v>
      </c>
      <c r="C5912">
        <v>845</v>
      </c>
    </row>
    <row r="5913" spans="1:3" x14ac:dyDescent="0.25">
      <c r="A5913" t="s">
        <v>180</v>
      </c>
      <c r="B5913" s="1">
        <v>44359</v>
      </c>
      <c r="C5913">
        <v>271</v>
      </c>
    </row>
    <row r="5914" spans="1:3" x14ac:dyDescent="0.25">
      <c r="A5914" t="s">
        <v>257</v>
      </c>
      <c r="B5914" s="1">
        <v>44359</v>
      </c>
      <c r="C5914">
        <v>214</v>
      </c>
    </row>
    <row r="5915" spans="1:3" x14ac:dyDescent="0.25">
      <c r="A5915" t="s">
        <v>215</v>
      </c>
      <c r="B5915" s="1">
        <v>44359</v>
      </c>
      <c r="C5915">
        <v>869</v>
      </c>
    </row>
    <row r="5916" spans="1:3" x14ac:dyDescent="0.25">
      <c r="A5916" t="s">
        <v>183</v>
      </c>
      <c r="B5916" s="1">
        <v>44359</v>
      </c>
      <c r="C5916">
        <v>353</v>
      </c>
    </row>
    <row r="5917" spans="1:3" x14ac:dyDescent="0.25">
      <c r="A5917" t="s">
        <v>261</v>
      </c>
      <c r="B5917" s="1">
        <v>44359</v>
      </c>
      <c r="C5917">
        <v>168</v>
      </c>
    </row>
    <row r="5918" spans="1:3" x14ac:dyDescent="0.25">
      <c r="A5918" t="s">
        <v>224</v>
      </c>
      <c r="B5918" s="1">
        <v>44359</v>
      </c>
      <c r="C5918">
        <v>919</v>
      </c>
    </row>
    <row r="5919" spans="1:3" x14ac:dyDescent="0.25">
      <c r="A5919" t="s">
        <v>269</v>
      </c>
      <c r="B5919" s="1">
        <v>44359</v>
      </c>
      <c r="C5919">
        <v>867</v>
      </c>
    </row>
    <row r="5920" spans="1:3" x14ac:dyDescent="0.25">
      <c r="A5920" t="s">
        <v>219</v>
      </c>
      <c r="B5920" s="1">
        <v>44359</v>
      </c>
      <c r="C5920">
        <v>763</v>
      </c>
    </row>
    <row r="5921" spans="1:3" x14ac:dyDescent="0.25">
      <c r="A5921" t="s">
        <v>172</v>
      </c>
      <c r="B5921" s="1">
        <v>44359</v>
      </c>
      <c r="C5921">
        <v>298</v>
      </c>
    </row>
    <row r="5922" spans="1:3" x14ac:dyDescent="0.25">
      <c r="A5922" t="s">
        <v>217</v>
      </c>
      <c r="B5922" s="1">
        <v>44359</v>
      </c>
      <c r="C5922">
        <v>855</v>
      </c>
    </row>
    <row r="5923" spans="1:3" x14ac:dyDescent="0.25">
      <c r="A5923" t="s">
        <v>97</v>
      </c>
      <c r="B5923" s="1">
        <v>44359</v>
      </c>
      <c r="C5923">
        <v>165</v>
      </c>
    </row>
    <row r="5924" spans="1:3" x14ac:dyDescent="0.25">
      <c r="A5924" t="s">
        <v>29</v>
      </c>
      <c r="B5924" s="1">
        <v>44359</v>
      </c>
      <c r="C5924">
        <v>921</v>
      </c>
    </row>
    <row r="5925" spans="1:3" x14ac:dyDescent="0.25">
      <c r="A5925" t="s">
        <v>33</v>
      </c>
      <c r="B5925" s="1">
        <v>44359</v>
      </c>
      <c r="C5925">
        <v>726</v>
      </c>
    </row>
    <row r="5926" spans="1:3" x14ac:dyDescent="0.25">
      <c r="A5926" t="s">
        <v>146</v>
      </c>
      <c r="B5926" s="1">
        <v>44359</v>
      </c>
      <c r="C5926">
        <v>119</v>
      </c>
    </row>
    <row r="5927" spans="1:3" x14ac:dyDescent="0.25">
      <c r="A5927" t="s">
        <v>237</v>
      </c>
      <c r="B5927" s="1">
        <v>44359</v>
      </c>
      <c r="C5927">
        <v>363</v>
      </c>
    </row>
    <row r="5928" spans="1:3" x14ac:dyDescent="0.25">
      <c r="A5928" t="s">
        <v>86</v>
      </c>
      <c r="B5928" s="1">
        <v>44359</v>
      </c>
      <c r="C5928">
        <v>933</v>
      </c>
    </row>
    <row r="5929" spans="1:3" x14ac:dyDescent="0.25">
      <c r="A5929" t="s">
        <v>244</v>
      </c>
      <c r="B5929" s="1">
        <v>44359</v>
      </c>
      <c r="C5929">
        <v>104</v>
      </c>
    </row>
    <row r="5930" spans="1:3" x14ac:dyDescent="0.25">
      <c r="A5930" t="s">
        <v>301</v>
      </c>
      <c r="B5930" s="1">
        <v>44359</v>
      </c>
      <c r="C5930">
        <v>556</v>
      </c>
    </row>
    <row r="5931" spans="1:3" x14ac:dyDescent="0.25">
      <c r="A5931" t="s">
        <v>215</v>
      </c>
      <c r="B5931" s="1">
        <v>44359</v>
      </c>
      <c r="C5931">
        <v>259</v>
      </c>
    </row>
    <row r="5932" spans="1:3" x14ac:dyDescent="0.25">
      <c r="A5932" t="s">
        <v>198</v>
      </c>
      <c r="B5932" s="1">
        <v>44359</v>
      </c>
      <c r="C5932">
        <v>615</v>
      </c>
    </row>
    <row r="5933" spans="1:3" x14ac:dyDescent="0.25">
      <c r="A5933" t="s">
        <v>197</v>
      </c>
      <c r="B5933" s="1">
        <v>44359</v>
      </c>
      <c r="C5933">
        <v>346</v>
      </c>
    </row>
    <row r="5934" spans="1:3" x14ac:dyDescent="0.25">
      <c r="A5934" t="s">
        <v>255</v>
      </c>
      <c r="B5934" s="1">
        <v>44359</v>
      </c>
      <c r="C5934">
        <v>348</v>
      </c>
    </row>
    <row r="5935" spans="1:3" x14ac:dyDescent="0.25">
      <c r="A5935" t="s">
        <v>303</v>
      </c>
      <c r="B5935" s="1">
        <v>44359</v>
      </c>
      <c r="C5935">
        <v>879</v>
      </c>
    </row>
    <row r="5936" spans="1:3" x14ac:dyDescent="0.25">
      <c r="A5936" t="s">
        <v>283</v>
      </c>
      <c r="B5936" s="1">
        <v>44359</v>
      </c>
      <c r="C5936">
        <v>689</v>
      </c>
    </row>
    <row r="5937" spans="1:3" x14ac:dyDescent="0.25">
      <c r="A5937" t="s">
        <v>73</v>
      </c>
      <c r="B5937" s="1">
        <v>44359</v>
      </c>
      <c r="C5937">
        <v>321</v>
      </c>
    </row>
    <row r="5938" spans="1:3" x14ac:dyDescent="0.25">
      <c r="A5938" t="s">
        <v>245</v>
      </c>
      <c r="B5938" s="1">
        <v>44359</v>
      </c>
      <c r="C5938">
        <v>169</v>
      </c>
    </row>
    <row r="5939" spans="1:3" x14ac:dyDescent="0.25">
      <c r="A5939" t="s">
        <v>87</v>
      </c>
      <c r="B5939" s="1">
        <v>44359</v>
      </c>
      <c r="C5939">
        <v>830</v>
      </c>
    </row>
    <row r="5940" spans="1:3" x14ac:dyDescent="0.25">
      <c r="A5940" t="s">
        <v>15</v>
      </c>
      <c r="B5940" s="1">
        <v>44359</v>
      </c>
      <c r="C5940">
        <v>881</v>
      </c>
    </row>
    <row r="5941" spans="1:3" x14ac:dyDescent="0.25">
      <c r="A5941" t="s">
        <v>248</v>
      </c>
      <c r="B5941" s="1">
        <v>44359</v>
      </c>
      <c r="C5941">
        <v>396</v>
      </c>
    </row>
    <row r="5942" spans="1:3" x14ac:dyDescent="0.25">
      <c r="A5942" t="s">
        <v>93</v>
      </c>
      <c r="B5942" s="1">
        <v>44359</v>
      </c>
      <c r="C5942">
        <v>432</v>
      </c>
    </row>
    <row r="5943" spans="1:3" x14ac:dyDescent="0.25">
      <c r="A5943" t="s">
        <v>110</v>
      </c>
      <c r="B5943" s="1">
        <v>44359</v>
      </c>
      <c r="C5943">
        <v>106</v>
      </c>
    </row>
    <row r="5944" spans="1:3" x14ac:dyDescent="0.25">
      <c r="A5944" t="s">
        <v>73</v>
      </c>
      <c r="B5944" s="1">
        <v>44359</v>
      </c>
      <c r="C5944">
        <v>223</v>
      </c>
    </row>
    <row r="5945" spans="1:3" x14ac:dyDescent="0.25">
      <c r="A5945" t="s">
        <v>276</v>
      </c>
      <c r="B5945" s="1">
        <v>44359</v>
      </c>
      <c r="C5945">
        <v>909</v>
      </c>
    </row>
    <row r="5946" spans="1:3" x14ac:dyDescent="0.25">
      <c r="A5946" t="s">
        <v>80</v>
      </c>
      <c r="B5946" s="1">
        <v>44359</v>
      </c>
      <c r="C5946">
        <v>879</v>
      </c>
    </row>
    <row r="5947" spans="1:3" x14ac:dyDescent="0.25">
      <c r="A5947" t="s">
        <v>244</v>
      </c>
      <c r="B5947" s="1">
        <v>44359</v>
      </c>
      <c r="C5947">
        <v>681</v>
      </c>
    </row>
    <row r="5948" spans="1:3" x14ac:dyDescent="0.25">
      <c r="A5948" t="s">
        <v>69</v>
      </c>
      <c r="B5948" s="1">
        <v>44359</v>
      </c>
      <c r="C5948">
        <v>667</v>
      </c>
    </row>
    <row r="5949" spans="1:3" x14ac:dyDescent="0.25">
      <c r="A5949" t="s">
        <v>11</v>
      </c>
      <c r="B5949" s="1">
        <v>44359</v>
      </c>
      <c r="C5949">
        <v>228</v>
      </c>
    </row>
    <row r="5950" spans="1:3" x14ac:dyDescent="0.25">
      <c r="A5950" t="s">
        <v>90</v>
      </c>
      <c r="B5950" s="1">
        <v>44359</v>
      </c>
      <c r="C5950">
        <v>870</v>
      </c>
    </row>
    <row r="5951" spans="1:3" x14ac:dyDescent="0.25">
      <c r="A5951" t="s">
        <v>55</v>
      </c>
      <c r="B5951" s="1">
        <v>44359</v>
      </c>
      <c r="C5951">
        <v>612</v>
      </c>
    </row>
    <row r="5952" spans="1:3" x14ac:dyDescent="0.25">
      <c r="A5952" t="s">
        <v>13</v>
      </c>
      <c r="B5952" s="1">
        <v>44359</v>
      </c>
      <c r="C5952">
        <v>343</v>
      </c>
    </row>
    <row r="5953" spans="1:3" x14ac:dyDescent="0.25">
      <c r="A5953" t="s">
        <v>155</v>
      </c>
      <c r="B5953" s="1">
        <v>44359</v>
      </c>
      <c r="C5953">
        <v>922</v>
      </c>
    </row>
    <row r="5954" spans="1:3" x14ac:dyDescent="0.25">
      <c r="A5954" t="s">
        <v>154</v>
      </c>
      <c r="B5954" s="1">
        <v>44359</v>
      </c>
      <c r="C5954">
        <v>527</v>
      </c>
    </row>
    <row r="5955" spans="1:3" x14ac:dyDescent="0.25">
      <c r="A5955" t="s">
        <v>138</v>
      </c>
      <c r="B5955" s="1">
        <v>44359</v>
      </c>
      <c r="C5955">
        <v>160</v>
      </c>
    </row>
    <row r="5956" spans="1:3" x14ac:dyDescent="0.25">
      <c r="A5956" t="s">
        <v>254</v>
      </c>
      <c r="B5956" s="1">
        <v>44359</v>
      </c>
      <c r="C5956">
        <v>326</v>
      </c>
    </row>
    <row r="5957" spans="1:3" x14ac:dyDescent="0.25">
      <c r="A5957" t="s">
        <v>82</v>
      </c>
      <c r="B5957" s="1">
        <v>44359</v>
      </c>
      <c r="C5957">
        <v>992</v>
      </c>
    </row>
    <row r="5958" spans="1:3" x14ac:dyDescent="0.25">
      <c r="A5958" t="s">
        <v>195</v>
      </c>
      <c r="B5958" s="1">
        <v>44359</v>
      </c>
      <c r="C5958">
        <v>754</v>
      </c>
    </row>
    <row r="5959" spans="1:3" x14ac:dyDescent="0.25">
      <c r="A5959" t="s">
        <v>44</v>
      </c>
      <c r="B5959" s="1">
        <v>44359</v>
      </c>
      <c r="C5959">
        <v>489</v>
      </c>
    </row>
    <row r="5960" spans="1:3" x14ac:dyDescent="0.25">
      <c r="A5960" t="s">
        <v>173</v>
      </c>
      <c r="B5960" s="1">
        <v>44359</v>
      </c>
      <c r="C5960">
        <v>858</v>
      </c>
    </row>
    <row r="5961" spans="1:3" x14ac:dyDescent="0.25">
      <c r="A5961" t="s">
        <v>91</v>
      </c>
      <c r="B5961" s="1">
        <v>44360</v>
      </c>
      <c r="C5961">
        <v>880</v>
      </c>
    </row>
    <row r="5962" spans="1:3" x14ac:dyDescent="0.25">
      <c r="A5962" t="s">
        <v>27</v>
      </c>
      <c r="B5962" s="1">
        <v>44360</v>
      </c>
      <c r="C5962">
        <v>764</v>
      </c>
    </row>
    <row r="5963" spans="1:3" x14ac:dyDescent="0.25">
      <c r="A5963" t="s">
        <v>165</v>
      </c>
      <c r="B5963" s="1">
        <v>44360</v>
      </c>
      <c r="C5963">
        <v>585</v>
      </c>
    </row>
    <row r="5964" spans="1:3" x14ac:dyDescent="0.25">
      <c r="A5964" t="s">
        <v>93</v>
      </c>
      <c r="B5964" s="1">
        <v>44360</v>
      </c>
      <c r="C5964">
        <v>948</v>
      </c>
    </row>
    <row r="5965" spans="1:3" x14ac:dyDescent="0.25">
      <c r="A5965" t="s">
        <v>213</v>
      </c>
      <c r="B5965" s="1">
        <v>44360</v>
      </c>
      <c r="C5965">
        <v>354</v>
      </c>
    </row>
    <row r="5966" spans="1:3" x14ac:dyDescent="0.25">
      <c r="A5966" t="s">
        <v>217</v>
      </c>
      <c r="B5966" s="1">
        <v>44360</v>
      </c>
      <c r="C5966">
        <v>724</v>
      </c>
    </row>
    <row r="5967" spans="1:3" x14ac:dyDescent="0.25">
      <c r="A5967" t="s">
        <v>130</v>
      </c>
      <c r="B5967" s="1">
        <v>44360</v>
      </c>
      <c r="C5967">
        <v>595</v>
      </c>
    </row>
    <row r="5968" spans="1:3" x14ac:dyDescent="0.25">
      <c r="A5968" t="s">
        <v>267</v>
      </c>
      <c r="B5968" s="1">
        <v>44360</v>
      </c>
      <c r="C5968">
        <v>730</v>
      </c>
    </row>
    <row r="5969" spans="1:3" x14ac:dyDescent="0.25">
      <c r="A5969" t="s">
        <v>80</v>
      </c>
      <c r="B5969" s="1">
        <v>44360</v>
      </c>
      <c r="C5969">
        <v>738</v>
      </c>
    </row>
    <row r="5970" spans="1:3" x14ac:dyDescent="0.25">
      <c r="A5970" t="s">
        <v>26</v>
      </c>
      <c r="B5970" s="1">
        <v>44360</v>
      </c>
      <c r="C5970">
        <v>441</v>
      </c>
    </row>
    <row r="5971" spans="1:3" x14ac:dyDescent="0.25">
      <c r="A5971" t="s">
        <v>95</v>
      </c>
      <c r="B5971" s="1">
        <v>44360</v>
      </c>
      <c r="C5971">
        <v>609</v>
      </c>
    </row>
    <row r="5972" spans="1:3" x14ac:dyDescent="0.25">
      <c r="A5972" t="s">
        <v>56</v>
      </c>
      <c r="B5972" s="1">
        <v>44360</v>
      </c>
      <c r="C5972">
        <v>465</v>
      </c>
    </row>
    <row r="5973" spans="1:3" x14ac:dyDescent="0.25">
      <c r="A5973" t="s">
        <v>36</v>
      </c>
      <c r="B5973" s="1">
        <v>44360</v>
      </c>
      <c r="C5973">
        <v>639</v>
      </c>
    </row>
    <row r="5974" spans="1:3" x14ac:dyDescent="0.25">
      <c r="A5974" t="s">
        <v>88</v>
      </c>
      <c r="B5974" s="1">
        <v>44360</v>
      </c>
      <c r="C5974">
        <v>763</v>
      </c>
    </row>
    <row r="5975" spans="1:3" x14ac:dyDescent="0.25">
      <c r="A5975" t="s">
        <v>164</v>
      </c>
      <c r="B5975" s="1">
        <v>44360</v>
      </c>
      <c r="C5975">
        <v>157</v>
      </c>
    </row>
    <row r="5976" spans="1:3" x14ac:dyDescent="0.25">
      <c r="A5976" t="s">
        <v>39</v>
      </c>
      <c r="B5976" s="1">
        <v>44360</v>
      </c>
      <c r="C5976">
        <v>829</v>
      </c>
    </row>
    <row r="5977" spans="1:3" x14ac:dyDescent="0.25">
      <c r="A5977" t="s">
        <v>254</v>
      </c>
      <c r="B5977" s="1">
        <v>44360</v>
      </c>
      <c r="C5977">
        <v>916</v>
      </c>
    </row>
    <row r="5978" spans="1:3" x14ac:dyDescent="0.25">
      <c r="A5978" t="s">
        <v>281</v>
      </c>
      <c r="B5978" s="1">
        <v>44360</v>
      </c>
      <c r="C5978">
        <v>615</v>
      </c>
    </row>
    <row r="5979" spans="1:3" x14ac:dyDescent="0.25">
      <c r="A5979" t="s">
        <v>197</v>
      </c>
      <c r="B5979" s="1">
        <v>44360</v>
      </c>
      <c r="C5979">
        <v>444</v>
      </c>
    </row>
    <row r="5980" spans="1:3" x14ac:dyDescent="0.25">
      <c r="A5980" t="s">
        <v>254</v>
      </c>
      <c r="B5980" s="1">
        <v>44360</v>
      </c>
      <c r="C5980">
        <v>489</v>
      </c>
    </row>
    <row r="5981" spans="1:3" x14ac:dyDescent="0.25">
      <c r="A5981" t="s">
        <v>133</v>
      </c>
      <c r="B5981" s="1">
        <v>44360</v>
      </c>
      <c r="C5981">
        <v>466</v>
      </c>
    </row>
    <row r="5982" spans="1:3" x14ac:dyDescent="0.25">
      <c r="A5982" t="s">
        <v>151</v>
      </c>
      <c r="B5982" s="1">
        <v>44360</v>
      </c>
      <c r="C5982">
        <v>395</v>
      </c>
    </row>
    <row r="5983" spans="1:3" x14ac:dyDescent="0.25">
      <c r="A5983" t="s">
        <v>159</v>
      </c>
      <c r="B5983" s="1">
        <v>44360</v>
      </c>
      <c r="C5983">
        <v>547</v>
      </c>
    </row>
    <row r="5984" spans="1:3" x14ac:dyDescent="0.25">
      <c r="A5984" t="s">
        <v>252</v>
      </c>
      <c r="B5984" s="1">
        <v>44360</v>
      </c>
      <c r="C5984">
        <v>223</v>
      </c>
    </row>
    <row r="5985" spans="1:3" x14ac:dyDescent="0.25">
      <c r="A5985" t="s">
        <v>169</v>
      </c>
      <c r="B5985" s="1">
        <v>44360</v>
      </c>
      <c r="C5985">
        <v>576</v>
      </c>
    </row>
    <row r="5986" spans="1:3" x14ac:dyDescent="0.25">
      <c r="A5986" t="s">
        <v>283</v>
      </c>
      <c r="B5986" s="1">
        <v>44360</v>
      </c>
      <c r="C5986">
        <v>129</v>
      </c>
    </row>
    <row r="5987" spans="1:3" x14ac:dyDescent="0.25">
      <c r="A5987" t="s">
        <v>141</v>
      </c>
      <c r="B5987" s="1">
        <v>44360</v>
      </c>
      <c r="C5987">
        <v>797</v>
      </c>
    </row>
    <row r="5988" spans="1:3" x14ac:dyDescent="0.25">
      <c r="A5988" t="s">
        <v>302</v>
      </c>
      <c r="B5988" s="1">
        <v>44360</v>
      </c>
      <c r="C5988">
        <v>636</v>
      </c>
    </row>
    <row r="5989" spans="1:3" x14ac:dyDescent="0.25">
      <c r="A5989" t="s">
        <v>88</v>
      </c>
      <c r="B5989" s="1">
        <v>44360</v>
      </c>
      <c r="C5989">
        <v>241</v>
      </c>
    </row>
    <row r="5990" spans="1:3" x14ac:dyDescent="0.25">
      <c r="A5990" t="s">
        <v>173</v>
      </c>
      <c r="B5990" s="1">
        <v>44360</v>
      </c>
      <c r="C5990">
        <v>668</v>
      </c>
    </row>
    <row r="5991" spans="1:3" x14ac:dyDescent="0.25">
      <c r="A5991" t="s">
        <v>251</v>
      </c>
      <c r="B5991" s="1">
        <v>44360</v>
      </c>
      <c r="C5991">
        <v>785</v>
      </c>
    </row>
    <row r="5992" spans="1:3" x14ac:dyDescent="0.25">
      <c r="A5992" t="s">
        <v>145</v>
      </c>
      <c r="B5992" s="1">
        <v>44360</v>
      </c>
      <c r="C5992">
        <v>828</v>
      </c>
    </row>
    <row r="5993" spans="1:3" x14ac:dyDescent="0.25">
      <c r="A5993" t="s">
        <v>140</v>
      </c>
      <c r="B5993" s="1">
        <v>44360</v>
      </c>
      <c r="C5993">
        <v>941</v>
      </c>
    </row>
    <row r="5994" spans="1:3" x14ac:dyDescent="0.25">
      <c r="A5994" t="s">
        <v>224</v>
      </c>
      <c r="B5994" s="1">
        <v>44360</v>
      </c>
      <c r="C5994">
        <v>825</v>
      </c>
    </row>
    <row r="5995" spans="1:3" x14ac:dyDescent="0.25">
      <c r="A5995" t="s">
        <v>237</v>
      </c>
      <c r="B5995" s="1">
        <v>44360</v>
      </c>
      <c r="C5995">
        <v>542</v>
      </c>
    </row>
    <row r="5996" spans="1:3" x14ac:dyDescent="0.25">
      <c r="A5996" t="s">
        <v>34</v>
      </c>
      <c r="B5996" s="1">
        <v>44360</v>
      </c>
      <c r="C5996">
        <v>523</v>
      </c>
    </row>
    <row r="5997" spans="1:3" x14ac:dyDescent="0.25">
      <c r="A5997" t="s">
        <v>217</v>
      </c>
      <c r="B5997" s="1">
        <v>44360</v>
      </c>
      <c r="C5997">
        <v>399</v>
      </c>
    </row>
    <row r="5998" spans="1:3" x14ac:dyDescent="0.25">
      <c r="A5998" t="s">
        <v>27</v>
      </c>
      <c r="B5998" s="1">
        <v>44360</v>
      </c>
      <c r="C5998">
        <v>718</v>
      </c>
    </row>
    <row r="5999" spans="1:3" x14ac:dyDescent="0.25">
      <c r="A5999" t="s">
        <v>154</v>
      </c>
      <c r="B5999" s="1">
        <v>44360</v>
      </c>
      <c r="C5999">
        <v>914</v>
      </c>
    </row>
    <row r="6000" spans="1:3" x14ac:dyDescent="0.25">
      <c r="A6000" t="s">
        <v>216</v>
      </c>
      <c r="B6000" s="1">
        <v>44360</v>
      </c>
      <c r="C6000">
        <v>883</v>
      </c>
    </row>
    <row r="6001" spans="1:3" x14ac:dyDescent="0.25">
      <c r="A6001" t="s">
        <v>140</v>
      </c>
      <c r="B6001" s="1">
        <v>44360</v>
      </c>
      <c r="C6001">
        <v>345</v>
      </c>
    </row>
    <row r="6002" spans="1:3" x14ac:dyDescent="0.25">
      <c r="A6002" t="s">
        <v>109</v>
      </c>
      <c r="B6002" s="1">
        <v>44360</v>
      </c>
      <c r="C6002">
        <v>688</v>
      </c>
    </row>
    <row r="6003" spans="1:3" x14ac:dyDescent="0.25">
      <c r="A6003" t="s">
        <v>179</v>
      </c>
      <c r="B6003" s="1">
        <v>44360</v>
      </c>
      <c r="C6003">
        <v>915</v>
      </c>
    </row>
    <row r="6004" spans="1:3" x14ac:dyDescent="0.25">
      <c r="A6004" t="s">
        <v>225</v>
      </c>
      <c r="B6004" s="1">
        <v>44360</v>
      </c>
      <c r="C6004">
        <v>863</v>
      </c>
    </row>
    <row r="6005" spans="1:3" x14ac:dyDescent="0.25">
      <c r="A6005" t="s">
        <v>163</v>
      </c>
      <c r="B6005" s="1">
        <v>44360</v>
      </c>
      <c r="C6005">
        <v>190</v>
      </c>
    </row>
    <row r="6006" spans="1:3" x14ac:dyDescent="0.25">
      <c r="A6006" t="s">
        <v>229</v>
      </c>
      <c r="B6006" s="1">
        <v>44360</v>
      </c>
      <c r="C6006">
        <v>596</v>
      </c>
    </row>
    <row r="6007" spans="1:3" x14ac:dyDescent="0.25">
      <c r="A6007" t="s">
        <v>233</v>
      </c>
      <c r="B6007" s="1">
        <v>44360</v>
      </c>
      <c r="C6007">
        <v>544</v>
      </c>
    </row>
    <row r="6008" spans="1:3" x14ac:dyDescent="0.25">
      <c r="A6008" t="s">
        <v>114</v>
      </c>
      <c r="B6008" s="1">
        <v>44360</v>
      </c>
      <c r="C6008">
        <v>412</v>
      </c>
    </row>
    <row r="6009" spans="1:3" x14ac:dyDescent="0.25">
      <c r="A6009" t="s">
        <v>96</v>
      </c>
      <c r="B6009" s="1">
        <v>44360</v>
      </c>
      <c r="C6009">
        <v>380</v>
      </c>
    </row>
    <row r="6010" spans="1:3" x14ac:dyDescent="0.25">
      <c r="A6010" t="s">
        <v>165</v>
      </c>
      <c r="B6010" s="1">
        <v>44360</v>
      </c>
      <c r="C6010">
        <v>271</v>
      </c>
    </row>
    <row r="6011" spans="1:3" x14ac:dyDescent="0.25">
      <c r="A6011" t="s">
        <v>292</v>
      </c>
      <c r="B6011" s="1">
        <v>44360</v>
      </c>
      <c r="C6011">
        <v>861</v>
      </c>
    </row>
    <row r="6012" spans="1:3" x14ac:dyDescent="0.25">
      <c r="A6012" t="s">
        <v>182</v>
      </c>
      <c r="B6012" s="1">
        <v>44360</v>
      </c>
      <c r="C6012">
        <v>368</v>
      </c>
    </row>
    <row r="6013" spans="1:3" x14ac:dyDescent="0.25">
      <c r="A6013" t="s">
        <v>236</v>
      </c>
      <c r="B6013" s="1">
        <v>44360</v>
      </c>
      <c r="C6013">
        <v>335</v>
      </c>
    </row>
    <row r="6014" spans="1:3" x14ac:dyDescent="0.25">
      <c r="A6014" t="s">
        <v>136</v>
      </c>
      <c r="B6014" s="1">
        <v>44360</v>
      </c>
      <c r="C6014">
        <v>173</v>
      </c>
    </row>
    <row r="6015" spans="1:3" x14ac:dyDescent="0.25">
      <c r="A6015" t="s">
        <v>46</v>
      </c>
      <c r="B6015" s="1">
        <v>44360</v>
      </c>
      <c r="C6015">
        <v>937</v>
      </c>
    </row>
    <row r="6016" spans="1:3" x14ac:dyDescent="0.25">
      <c r="A6016" t="s">
        <v>56</v>
      </c>
      <c r="B6016" s="1">
        <v>44360</v>
      </c>
      <c r="C6016">
        <v>648</v>
      </c>
    </row>
    <row r="6017" spans="1:3" x14ac:dyDescent="0.25">
      <c r="A6017" t="s">
        <v>53</v>
      </c>
      <c r="B6017" s="1">
        <v>44360</v>
      </c>
      <c r="C6017">
        <v>576</v>
      </c>
    </row>
    <row r="6018" spans="1:3" x14ac:dyDescent="0.25">
      <c r="A6018" t="s">
        <v>68</v>
      </c>
      <c r="B6018" s="1">
        <v>44360</v>
      </c>
      <c r="C6018">
        <v>513</v>
      </c>
    </row>
    <row r="6019" spans="1:3" x14ac:dyDescent="0.25">
      <c r="A6019" t="s">
        <v>116</v>
      </c>
      <c r="B6019" s="1">
        <v>44360</v>
      </c>
      <c r="C6019">
        <v>552</v>
      </c>
    </row>
    <row r="6020" spans="1:3" x14ac:dyDescent="0.25">
      <c r="A6020" t="s">
        <v>231</v>
      </c>
      <c r="B6020" s="1">
        <v>44360</v>
      </c>
      <c r="C6020">
        <v>677</v>
      </c>
    </row>
    <row r="6021" spans="1:3" x14ac:dyDescent="0.25">
      <c r="A6021" t="s">
        <v>214</v>
      </c>
      <c r="B6021" s="1">
        <v>44360</v>
      </c>
      <c r="C6021">
        <v>733</v>
      </c>
    </row>
    <row r="6022" spans="1:3" x14ac:dyDescent="0.25">
      <c r="A6022" t="s">
        <v>179</v>
      </c>
      <c r="B6022" s="1">
        <v>44360</v>
      </c>
      <c r="C6022">
        <v>794</v>
      </c>
    </row>
    <row r="6023" spans="1:3" x14ac:dyDescent="0.25">
      <c r="A6023" t="s">
        <v>256</v>
      </c>
      <c r="B6023" s="1">
        <v>44360</v>
      </c>
      <c r="C6023">
        <v>498</v>
      </c>
    </row>
    <row r="6024" spans="1:3" x14ac:dyDescent="0.25">
      <c r="A6024" t="s">
        <v>102</v>
      </c>
      <c r="B6024" s="1">
        <v>44360</v>
      </c>
      <c r="C6024">
        <v>702</v>
      </c>
    </row>
    <row r="6025" spans="1:3" x14ac:dyDescent="0.25">
      <c r="A6025" t="s">
        <v>147</v>
      </c>
      <c r="B6025" s="1">
        <v>44360</v>
      </c>
      <c r="C6025">
        <v>224</v>
      </c>
    </row>
    <row r="6026" spans="1:3" x14ac:dyDescent="0.25">
      <c r="A6026" t="s">
        <v>47</v>
      </c>
      <c r="B6026" s="1">
        <v>44360</v>
      </c>
      <c r="C6026">
        <v>968</v>
      </c>
    </row>
    <row r="6027" spans="1:3" x14ac:dyDescent="0.25">
      <c r="A6027" t="s">
        <v>44</v>
      </c>
      <c r="B6027" s="1">
        <v>44360</v>
      </c>
      <c r="C6027">
        <v>657</v>
      </c>
    </row>
    <row r="6028" spans="1:3" x14ac:dyDescent="0.25">
      <c r="A6028" t="s">
        <v>100</v>
      </c>
      <c r="B6028" s="1">
        <v>44361</v>
      </c>
      <c r="C6028">
        <v>767</v>
      </c>
    </row>
    <row r="6029" spans="1:3" x14ac:dyDescent="0.25">
      <c r="A6029" t="s">
        <v>74</v>
      </c>
      <c r="B6029" s="1">
        <v>44361</v>
      </c>
      <c r="C6029">
        <v>507</v>
      </c>
    </row>
    <row r="6030" spans="1:3" x14ac:dyDescent="0.25">
      <c r="A6030" t="s">
        <v>159</v>
      </c>
      <c r="B6030" s="1">
        <v>44361</v>
      </c>
      <c r="C6030">
        <v>348</v>
      </c>
    </row>
    <row r="6031" spans="1:3" x14ac:dyDescent="0.25">
      <c r="A6031" t="s">
        <v>24</v>
      </c>
      <c r="B6031" s="1">
        <v>44361</v>
      </c>
      <c r="C6031">
        <v>692</v>
      </c>
    </row>
    <row r="6032" spans="1:3" x14ac:dyDescent="0.25">
      <c r="A6032" t="s">
        <v>133</v>
      </c>
      <c r="B6032" s="1">
        <v>44361</v>
      </c>
      <c r="C6032">
        <v>887</v>
      </c>
    </row>
    <row r="6033" spans="1:3" x14ac:dyDescent="0.25">
      <c r="A6033" t="s">
        <v>132</v>
      </c>
      <c r="B6033" s="1">
        <v>44361</v>
      </c>
      <c r="C6033">
        <v>198</v>
      </c>
    </row>
    <row r="6034" spans="1:3" x14ac:dyDescent="0.25">
      <c r="A6034" t="s">
        <v>35</v>
      </c>
      <c r="B6034" s="1">
        <v>44361</v>
      </c>
      <c r="C6034">
        <v>479</v>
      </c>
    </row>
    <row r="6035" spans="1:3" x14ac:dyDescent="0.25">
      <c r="A6035" t="s">
        <v>97</v>
      </c>
      <c r="B6035" s="1">
        <v>44361</v>
      </c>
      <c r="C6035">
        <v>342</v>
      </c>
    </row>
    <row r="6036" spans="1:3" x14ac:dyDescent="0.25">
      <c r="A6036" t="s">
        <v>234</v>
      </c>
      <c r="B6036" s="1">
        <v>44361</v>
      </c>
      <c r="C6036">
        <v>934</v>
      </c>
    </row>
    <row r="6037" spans="1:3" x14ac:dyDescent="0.25">
      <c r="A6037" t="s">
        <v>278</v>
      </c>
      <c r="B6037" s="1">
        <v>44361</v>
      </c>
      <c r="C6037">
        <v>237</v>
      </c>
    </row>
    <row r="6038" spans="1:3" x14ac:dyDescent="0.25">
      <c r="A6038" t="s">
        <v>174</v>
      </c>
      <c r="B6038" s="1">
        <v>44361</v>
      </c>
      <c r="C6038">
        <v>817</v>
      </c>
    </row>
    <row r="6039" spans="1:3" x14ac:dyDescent="0.25">
      <c r="A6039" t="s">
        <v>188</v>
      </c>
      <c r="B6039" s="1">
        <v>44361</v>
      </c>
      <c r="C6039">
        <v>268</v>
      </c>
    </row>
    <row r="6040" spans="1:3" x14ac:dyDescent="0.25">
      <c r="A6040" t="s">
        <v>218</v>
      </c>
      <c r="B6040" s="1">
        <v>44361</v>
      </c>
      <c r="C6040">
        <v>999</v>
      </c>
    </row>
    <row r="6041" spans="1:3" x14ac:dyDescent="0.25">
      <c r="A6041" t="s">
        <v>121</v>
      </c>
      <c r="B6041" s="1">
        <v>44361</v>
      </c>
      <c r="C6041">
        <v>399</v>
      </c>
    </row>
    <row r="6042" spans="1:3" x14ac:dyDescent="0.25">
      <c r="A6042" t="s">
        <v>114</v>
      </c>
      <c r="B6042" s="1">
        <v>44361</v>
      </c>
      <c r="C6042">
        <v>451</v>
      </c>
    </row>
    <row r="6043" spans="1:3" x14ac:dyDescent="0.25">
      <c r="A6043" t="s">
        <v>246</v>
      </c>
      <c r="B6043" s="1">
        <v>44361</v>
      </c>
      <c r="C6043">
        <v>274</v>
      </c>
    </row>
    <row r="6044" spans="1:3" x14ac:dyDescent="0.25">
      <c r="A6044" t="s">
        <v>250</v>
      </c>
      <c r="B6044" s="1">
        <v>44361</v>
      </c>
      <c r="C6044">
        <v>141</v>
      </c>
    </row>
    <row r="6045" spans="1:3" x14ac:dyDescent="0.25">
      <c r="A6045" t="s">
        <v>100</v>
      </c>
      <c r="B6045" s="1">
        <v>44361</v>
      </c>
      <c r="C6045">
        <v>858</v>
      </c>
    </row>
    <row r="6046" spans="1:3" x14ac:dyDescent="0.25">
      <c r="A6046" t="s">
        <v>25</v>
      </c>
      <c r="B6046" s="1">
        <v>44361</v>
      </c>
      <c r="C6046">
        <v>119</v>
      </c>
    </row>
    <row r="6047" spans="1:3" x14ac:dyDescent="0.25">
      <c r="A6047" t="s">
        <v>35</v>
      </c>
      <c r="B6047" s="1">
        <v>44361</v>
      </c>
      <c r="C6047">
        <v>971</v>
      </c>
    </row>
    <row r="6048" spans="1:3" x14ac:dyDescent="0.25">
      <c r="A6048" t="s">
        <v>207</v>
      </c>
      <c r="B6048" s="1">
        <v>44361</v>
      </c>
      <c r="C6048">
        <v>616</v>
      </c>
    </row>
    <row r="6049" spans="1:3" x14ac:dyDescent="0.25">
      <c r="A6049" t="s">
        <v>15</v>
      </c>
      <c r="B6049" s="1">
        <v>44361</v>
      </c>
      <c r="C6049">
        <v>508</v>
      </c>
    </row>
    <row r="6050" spans="1:3" x14ac:dyDescent="0.25">
      <c r="A6050" t="s">
        <v>103</v>
      </c>
      <c r="B6050" s="1">
        <v>44361</v>
      </c>
      <c r="C6050">
        <v>452</v>
      </c>
    </row>
    <row r="6051" spans="1:3" x14ac:dyDescent="0.25">
      <c r="A6051" t="s">
        <v>133</v>
      </c>
      <c r="B6051" s="1">
        <v>44361</v>
      </c>
      <c r="C6051">
        <v>564</v>
      </c>
    </row>
    <row r="6052" spans="1:3" x14ac:dyDescent="0.25">
      <c r="A6052" t="s">
        <v>35</v>
      </c>
      <c r="B6052" s="1">
        <v>44361</v>
      </c>
      <c r="C6052">
        <v>230</v>
      </c>
    </row>
    <row r="6053" spans="1:3" x14ac:dyDescent="0.25">
      <c r="A6053" t="s">
        <v>134</v>
      </c>
      <c r="B6053" s="1">
        <v>44361</v>
      </c>
      <c r="C6053">
        <v>122</v>
      </c>
    </row>
    <row r="6054" spans="1:3" x14ac:dyDescent="0.25">
      <c r="A6054" t="s">
        <v>201</v>
      </c>
      <c r="B6054" s="1">
        <v>44361</v>
      </c>
      <c r="C6054">
        <v>234</v>
      </c>
    </row>
    <row r="6055" spans="1:3" x14ac:dyDescent="0.25">
      <c r="A6055" t="s">
        <v>78</v>
      </c>
      <c r="B6055" s="1">
        <v>44361</v>
      </c>
      <c r="C6055">
        <v>136</v>
      </c>
    </row>
    <row r="6056" spans="1:3" x14ac:dyDescent="0.25">
      <c r="A6056" t="s">
        <v>121</v>
      </c>
      <c r="B6056" s="1">
        <v>44361</v>
      </c>
      <c r="C6056">
        <v>856</v>
      </c>
    </row>
    <row r="6057" spans="1:3" x14ac:dyDescent="0.25">
      <c r="A6057" t="s">
        <v>92</v>
      </c>
      <c r="B6057" s="1">
        <v>44361</v>
      </c>
      <c r="C6057">
        <v>826</v>
      </c>
    </row>
    <row r="6058" spans="1:3" x14ac:dyDescent="0.25">
      <c r="A6058" t="s">
        <v>71</v>
      </c>
      <c r="B6058" s="1">
        <v>44361</v>
      </c>
      <c r="C6058">
        <v>666</v>
      </c>
    </row>
    <row r="6059" spans="1:3" x14ac:dyDescent="0.25">
      <c r="A6059" t="s">
        <v>95</v>
      </c>
      <c r="B6059" s="1">
        <v>44361</v>
      </c>
      <c r="C6059">
        <v>247</v>
      </c>
    </row>
    <row r="6060" spans="1:3" x14ac:dyDescent="0.25">
      <c r="A6060" t="s">
        <v>251</v>
      </c>
      <c r="B6060" s="1">
        <v>44361</v>
      </c>
      <c r="C6060">
        <v>470</v>
      </c>
    </row>
    <row r="6061" spans="1:3" x14ac:dyDescent="0.25">
      <c r="A6061" t="s">
        <v>244</v>
      </c>
      <c r="B6061" s="1">
        <v>44361</v>
      </c>
      <c r="C6061">
        <v>198</v>
      </c>
    </row>
    <row r="6062" spans="1:3" x14ac:dyDescent="0.25">
      <c r="A6062" t="s">
        <v>64</v>
      </c>
      <c r="B6062" s="1">
        <v>44361</v>
      </c>
      <c r="C6062">
        <v>426</v>
      </c>
    </row>
    <row r="6063" spans="1:3" x14ac:dyDescent="0.25">
      <c r="A6063" t="s">
        <v>92</v>
      </c>
      <c r="B6063" s="1">
        <v>44361</v>
      </c>
      <c r="C6063">
        <v>853</v>
      </c>
    </row>
    <row r="6064" spans="1:3" x14ac:dyDescent="0.25">
      <c r="A6064" t="s">
        <v>175</v>
      </c>
      <c r="B6064" s="1">
        <v>44361</v>
      </c>
      <c r="C6064">
        <v>402</v>
      </c>
    </row>
    <row r="6065" spans="1:3" x14ac:dyDescent="0.25">
      <c r="A6065" t="s">
        <v>6</v>
      </c>
      <c r="B6065" s="1">
        <v>44361</v>
      </c>
      <c r="C6065">
        <v>154</v>
      </c>
    </row>
    <row r="6066" spans="1:3" x14ac:dyDescent="0.25">
      <c r="A6066" t="s">
        <v>99</v>
      </c>
      <c r="B6066" s="1">
        <v>44361</v>
      </c>
      <c r="C6066">
        <v>956</v>
      </c>
    </row>
    <row r="6067" spans="1:3" x14ac:dyDescent="0.25">
      <c r="A6067" t="s">
        <v>26</v>
      </c>
      <c r="B6067" s="1">
        <v>44361</v>
      </c>
      <c r="C6067">
        <v>422</v>
      </c>
    </row>
    <row r="6068" spans="1:3" x14ac:dyDescent="0.25">
      <c r="A6068" t="s">
        <v>115</v>
      </c>
      <c r="B6068" s="1">
        <v>44361</v>
      </c>
      <c r="C6068">
        <v>777</v>
      </c>
    </row>
    <row r="6069" spans="1:3" x14ac:dyDescent="0.25">
      <c r="A6069" t="s">
        <v>215</v>
      </c>
      <c r="B6069" s="1">
        <v>44361</v>
      </c>
      <c r="C6069">
        <v>733</v>
      </c>
    </row>
    <row r="6070" spans="1:3" x14ac:dyDescent="0.25">
      <c r="A6070" t="s">
        <v>180</v>
      </c>
      <c r="B6070" s="1">
        <v>44361</v>
      </c>
      <c r="C6070">
        <v>699</v>
      </c>
    </row>
    <row r="6071" spans="1:3" x14ac:dyDescent="0.25">
      <c r="A6071" t="s">
        <v>48</v>
      </c>
      <c r="B6071" s="1">
        <v>44361</v>
      </c>
      <c r="C6071">
        <v>705</v>
      </c>
    </row>
    <row r="6072" spans="1:3" x14ac:dyDescent="0.25">
      <c r="A6072" t="s">
        <v>289</v>
      </c>
      <c r="B6072" s="1">
        <v>44361</v>
      </c>
      <c r="C6072">
        <v>826</v>
      </c>
    </row>
    <row r="6073" spans="1:3" x14ac:dyDescent="0.25">
      <c r="A6073" t="s">
        <v>196</v>
      </c>
      <c r="B6073" s="1">
        <v>44361</v>
      </c>
      <c r="C6073">
        <v>819</v>
      </c>
    </row>
    <row r="6074" spans="1:3" x14ac:dyDescent="0.25">
      <c r="A6074" t="s">
        <v>192</v>
      </c>
      <c r="B6074" s="1">
        <v>44361</v>
      </c>
      <c r="C6074">
        <v>417</v>
      </c>
    </row>
    <row r="6075" spans="1:3" x14ac:dyDescent="0.25">
      <c r="A6075" t="s">
        <v>72</v>
      </c>
      <c r="B6075" s="1">
        <v>44361</v>
      </c>
      <c r="C6075">
        <v>794</v>
      </c>
    </row>
    <row r="6076" spans="1:3" x14ac:dyDescent="0.25">
      <c r="A6076" t="s">
        <v>23</v>
      </c>
      <c r="B6076" s="1">
        <v>44362</v>
      </c>
      <c r="C6076">
        <v>351</v>
      </c>
    </row>
    <row r="6077" spans="1:3" x14ac:dyDescent="0.25">
      <c r="A6077" t="s">
        <v>78</v>
      </c>
      <c r="B6077" s="1">
        <v>44362</v>
      </c>
      <c r="C6077">
        <v>451</v>
      </c>
    </row>
    <row r="6078" spans="1:3" x14ac:dyDescent="0.25">
      <c r="A6078" t="s">
        <v>107</v>
      </c>
      <c r="B6078" s="1">
        <v>44362</v>
      </c>
      <c r="C6078">
        <v>502</v>
      </c>
    </row>
    <row r="6079" spans="1:3" x14ac:dyDescent="0.25">
      <c r="A6079" t="s">
        <v>120</v>
      </c>
      <c r="B6079" s="1">
        <v>44362</v>
      </c>
      <c r="C6079">
        <v>652</v>
      </c>
    </row>
    <row r="6080" spans="1:3" x14ac:dyDescent="0.25">
      <c r="A6080" t="s">
        <v>129</v>
      </c>
      <c r="B6080" s="1">
        <v>44362</v>
      </c>
      <c r="C6080">
        <v>330</v>
      </c>
    </row>
    <row r="6081" spans="1:3" x14ac:dyDescent="0.25">
      <c r="A6081" t="s">
        <v>100</v>
      </c>
      <c r="B6081" s="1">
        <v>44362</v>
      </c>
      <c r="C6081">
        <v>872</v>
      </c>
    </row>
    <row r="6082" spans="1:3" x14ac:dyDescent="0.25">
      <c r="A6082" t="s">
        <v>224</v>
      </c>
      <c r="B6082" s="1">
        <v>44362</v>
      </c>
      <c r="C6082">
        <v>571</v>
      </c>
    </row>
    <row r="6083" spans="1:3" x14ac:dyDescent="0.25">
      <c r="A6083" t="s">
        <v>249</v>
      </c>
      <c r="B6083" s="1">
        <v>44362</v>
      </c>
      <c r="C6083">
        <v>319</v>
      </c>
    </row>
    <row r="6084" spans="1:3" x14ac:dyDescent="0.25">
      <c r="A6084" t="s">
        <v>13</v>
      </c>
      <c r="B6084" s="1">
        <v>44362</v>
      </c>
      <c r="C6084">
        <v>778</v>
      </c>
    </row>
    <row r="6085" spans="1:3" x14ac:dyDescent="0.25">
      <c r="A6085" t="s">
        <v>29</v>
      </c>
      <c r="B6085" s="1">
        <v>44362</v>
      </c>
      <c r="C6085">
        <v>446</v>
      </c>
    </row>
    <row r="6086" spans="1:3" x14ac:dyDescent="0.25">
      <c r="A6086" t="s">
        <v>186</v>
      </c>
      <c r="B6086" s="1">
        <v>44362</v>
      </c>
      <c r="C6086">
        <v>838</v>
      </c>
    </row>
    <row r="6087" spans="1:3" x14ac:dyDescent="0.25">
      <c r="A6087" t="s">
        <v>102</v>
      </c>
      <c r="B6087" s="1">
        <v>44362</v>
      </c>
      <c r="C6087">
        <v>713</v>
      </c>
    </row>
    <row r="6088" spans="1:3" x14ac:dyDescent="0.25">
      <c r="A6088" t="s">
        <v>36</v>
      </c>
      <c r="B6088" s="1">
        <v>44362</v>
      </c>
      <c r="C6088">
        <v>900</v>
      </c>
    </row>
    <row r="6089" spans="1:3" x14ac:dyDescent="0.25">
      <c r="A6089" t="s">
        <v>62</v>
      </c>
      <c r="B6089" s="1">
        <v>44362</v>
      </c>
      <c r="C6089">
        <v>639</v>
      </c>
    </row>
    <row r="6090" spans="1:3" x14ac:dyDescent="0.25">
      <c r="A6090" t="s">
        <v>121</v>
      </c>
      <c r="B6090" s="1">
        <v>44362</v>
      </c>
      <c r="C6090">
        <v>292</v>
      </c>
    </row>
    <row r="6091" spans="1:3" x14ac:dyDescent="0.25">
      <c r="A6091" t="s">
        <v>141</v>
      </c>
      <c r="B6091" s="1">
        <v>44362</v>
      </c>
      <c r="C6091">
        <v>648</v>
      </c>
    </row>
    <row r="6092" spans="1:3" x14ac:dyDescent="0.25">
      <c r="A6092" t="s">
        <v>187</v>
      </c>
      <c r="B6092" s="1">
        <v>44362</v>
      </c>
      <c r="C6092">
        <v>228</v>
      </c>
    </row>
    <row r="6093" spans="1:3" x14ac:dyDescent="0.25">
      <c r="A6093" t="s">
        <v>46</v>
      </c>
      <c r="B6093" s="1">
        <v>44362</v>
      </c>
      <c r="C6093">
        <v>721</v>
      </c>
    </row>
    <row r="6094" spans="1:3" x14ac:dyDescent="0.25">
      <c r="A6094" t="s">
        <v>250</v>
      </c>
      <c r="B6094" s="1">
        <v>44362</v>
      </c>
      <c r="C6094">
        <v>856</v>
      </c>
    </row>
    <row r="6095" spans="1:3" x14ac:dyDescent="0.25">
      <c r="A6095" t="s">
        <v>194</v>
      </c>
      <c r="B6095" s="1">
        <v>44362</v>
      </c>
      <c r="C6095">
        <v>947</v>
      </c>
    </row>
    <row r="6096" spans="1:3" x14ac:dyDescent="0.25">
      <c r="A6096" t="s">
        <v>70</v>
      </c>
      <c r="B6096" s="1">
        <v>44362</v>
      </c>
      <c r="C6096">
        <v>638</v>
      </c>
    </row>
    <row r="6097" spans="1:3" x14ac:dyDescent="0.25">
      <c r="A6097" t="s">
        <v>259</v>
      </c>
      <c r="B6097" s="1">
        <v>44362</v>
      </c>
      <c r="C6097">
        <v>648</v>
      </c>
    </row>
    <row r="6098" spans="1:3" x14ac:dyDescent="0.25">
      <c r="A6098" t="s">
        <v>272</v>
      </c>
      <c r="B6098" s="1">
        <v>44362</v>
      </c>
      <c r="C6098">
        <v>990</v>
      </c>
    </row>
    <row r="6099" spans="1:3" x14ac:dyDescent="0.25">
      <c r="A6099" t="s">
        <v>155</v>
      </c>
      <c r="B6099" s="1">
        <v>44362</v>
      </c>
      <c r="C6099">
        <v>966</v>
      </c>
    </row>
    <row r="6100" spans="1:3" x14ac:dyDescent="0.25">
      <c r="A6100" t="s">
        <v>5</v>
      </c>
      <c r="B6100" s="1">
        <v>44362</v>
      </c>
      <c r="C6100">
        <v>590</v>
      </c>
    </row>
    <row r="6101" spans="1:3" x14ac:dyDescent="0.25">
      <c r="A6101" t="s">
        <v>162</v>
      </c>
      <c r="B6101" s="1">
        <v>44362</v>
      </c>
      <c r="C6101">
        <v>408</v>
      </c>
    </row>
    <row r="6102" spans="1:3" x14ac:dyDescent="0.25">
      <c r="A6102" t="s">
        <v>56</v>
      </c>
      <c r="B6102" s="1">
        <v>44362</v>
      </c>
      <c r="C6102">
        <v>394</v>
      </c>
    </row>
    <row r="6103" spans="1:3" x14ac:dyDescent="0.25">
      <c r="A6103" t="s">
        <v>159</v>
      </c>
      <c r="B6103" s="1">
        <v>44362</v>
      </c>
      <c r="C6103">
        <v>604</v>
      </c>
    </row>
    <row r="6104" spans="1:3" x14ac:dyDescent="0.25">
      <c r="A6104" t="s">
        <v>260</v>
      </c>
      <c r="B6104" s="1">
        <v>44362</v>
      </c>
      <c r="C6104">
        <v>289</v>
      </c>
    </row>
    <row r="6105" spans="1:3" x14ac:dyDescent="0.25">
      <c r="A6105" t="s">
        <v>171</v>
      </c>
      <c r="B6105" s="1">
        <v>44362</v>
      </c>
      <c r="C6105">
        <v>852</v>
      </c>
    </row>
    <row r="6106" spans="1:3" x14ac:dyDescent="0.25">
      <c r="A6106" t="s">
        <v>289</v>
      </c>
      <c r="B6106" s="1">
        <v>44362</v>
      </c>
      <c r="C6106">
        <v>568</v>
      </c>
    </row>
    <row r="6107" spans="1:3" x14ac:dyDescent="0.25">
      <c r="A6107" t="s">
        <v>168</v>
      </c>
      <c r="B6107" s="1">
        <v>44362</v>
      </c>
      <c r="C6107">
        <v>148</v>
      </c>
    </row>
    <row r="6108" spans="1:3" x14ac:dyDescent="0.25">
      <c r="A6108" t="s">
        <v>65</v>
      </c>
      <c r="B6108" s="1">
        <v>44362</v>
      </c>
      <c r="C6108">
        <v>619</v>
      </c>
    </row>
    <row r="6109" spans="1:3" x14ac:dyDescent="0.25">
      <c r="A6109" t="s">
        <v>296</v>
      </c>
      <c r="B6109" s="1">
        <v>44362</v>
      </c>
      <c r="C6109">
        <v>552</v>
      </c>
    </row>
    <row r="6110" spans="1:3" x14ac:dyDescent="0.25">
      <c r="A6110" t="s">
        <v>125</v>
      </c>
      <c r="B6110" s="1">
        <v>44362</v>
      </c>
      <c r="C6110">
        <v>882</v>
      </c>
    </row>
    <row r="6111" spans="1:3" x14ac:dyDescent="0.25">
      <c r="A6111" t="s">
        <v>186</v>
      </c>
      <c r="B6111" s="1">
        <v>44362</v>
      </c>
      <c r="C6111">
        <v>744</v>
      </c>
    </row>
    <row r="6112" spans="1:3" x14ac:dyDescent="0.25">
      <c r="A6112" t="s">
        <v>279</v>
      </c>
      <c r="B6112" s="1">
        <v>44362</v>
      </c>
      <c r="C6112">
        <v>482</v>
      </c>
    </row>
    <row r="6113" spans="1:3" x14ac:dyDescent="0.25">
      <c r="A6113" t="s">
        <v>66</v>
      </c>
      <c r="B6113" s="1">
        <v>44362</v>
      </c>
      <c r="C6113">
        <v>406</v>
      </c>
    </row>
    <row r="6114" spans="1:3" x14ac:dyDescent="0.25">
      <c r="A6114" t="s">
        <v>144</v>
      </c>
      <c r="B6114" s="1">
        <v>44362</v>
      </c>
      <c r="C6114">
        <v>545</v>
      </c>
    </row>
    <row r="6115" spans="1:3" x14ac:dyDescent="0.25">
      <c r="A6115" t="s">
        <v>68</v>
      </c>
      <c r="B6115" s="1">
        <v>44362</v>
      </c>
      <c r="C6115">
        <v>724</v>
      </c>
    </row>
    <row r="6116" spans="1:3" x14ac:dyDescent="0.25">
      <c r="A6116" t="s">
        <v>255</v>
      </c>
      <c r="B6116" s="1">
        <v>44362</v>
      </c>
      <c r="C6116">
        <v>298</v>
      </c>
    </row>
    <row r="6117" spans="1:3" x14ac:dyDescent="0.25">
      <c r="A6117" t="s">
        <v>5</v>
      </c>
      <c r="B6117" s="1">
        <v>44362</v>
      </c>
      <c r="C6117">
        <v>480</v>
      </c>
    </row>
    <row r="6118" spans="1:3" x14ac:dyDescent="0.25">
      <c r="A6118" t="s">
        <v>130</v>
      </c>
      <c r="B6118" s="1">
        <v>44362</v>
      </c>
      <c r="C6118">
        <v>927</v>
      </c>
    </row>
    <row r="6119" spans="1:3" x14ac:dyDescent="0.25">
      <c r="A6119" t="s">
        <v>42</v>
      </c>
      <c r="B6119" s="1">
        <v>44362</v>
      </c>
      <c r="C6119">
        <v>463</v>
      </c>
    </row>
    <row r="6120" spans="1:3" x14ac:dyDescent="0.25">
      <c r="A6120" t="s">
        <v>31</v>
      </c>
      <c r="B6120" s="1">
        <v>44363</v>
      </c>
      <c r="C6120">
        <v>658</v>
      </c>
    </row>
    <row r="6121" spans="1:3" x14ac:dyDescent="0.25">
      <c r="A6121" t="s">
        <v>56</v>
      </c>
      <c r="B6121" s="1">
        <v>44363</v>
      </c>
      <c r="C6121">
        <v>985</v>
      </c>
    </row>
    <row r="6122" spans="1:3" x14ac:dyDescent="0.25">
      <c r="A6122" t="s">
        <v>82</v>
      </c>
      <c r="B6122" s="1">
        <v>44363</v>
      </c>
      <c r="C6122">
        <v>213</v>
      </c>
    </row>
    <row r="6123" spans="1:3" x14ac:dyDescent="0.25">
      <c r="A6123" t="s">
        <v>35</v>
      </c>
      <c r="B6123" s="1">
        <v>44363</v>
      </c>
      <c r="C6123">
        <v>558</v>
      </c>
    </row>
    <row r="6124" spans="1:3" x14ac:dyDescent="0.25">
      <c r="A6124" t="s">
        <v>64</v>
      </c>
      <c r="B6124" s="1">
        <v>44363</v>
      </c>
      <c r="C6124">
        <v>238</v>
      </c>
    </row>
    <row r="6125" spans="1:3" x14ac:dyDescent="0.25">
      <c r="A6125" t="s">
        <v>239</v>
      </c>
      <c r="B6125" s="1">
        <v>44363</v>
      </c>
      <c r="C6125">
        <v>169</v>
      </c>
    </row>
    <row r="6126" spans="1:3" x14ac:dyDescent="0.25">
      <c r="A6126" t="s">
        <v>62</v>
      </c>
      <c r="B6126" s="1">
        <v>44363</v>
      </c>
      <c r="C6126">
        <v>629</v>
      </c>
    </row>
    <row r="6127" spans="1:3" x14ac:dyDescent="0.25">
      <c r="A6127" t="s">
        <v>81</v>
      </c>
      <c r="B6127" s="1">
        <v>44363</v>
      </c>
      <c r="C6127">
        <v>347</v>
      </c>
    </row>
    <row r="6128" spans="1:3" x14ac:dyDescent="0.25">
      <c r="A6128" t="s">
        <v>291</v>
      </c>
      <c r="B6128" s="1">
        <v>44363</v>
      </c>
      <c r="C6128">
        <v>269</v>
      </c>
    </row>
    <row r="6129" spans="1:3" x14ac:dyDescent="0.25">
      <c r="A6129" t="s">
        <v>4</v>
      </c>
      <c r="B6129" s="1">
        <v>44363</v>
      </c>
      <c r="C6129">
        <v>949</v>
      </c>
    </row>
    <row r="6130" spans="1:3" x14ac:dyDescent="0.25">
      <c r="A6130" t="s">
        <v>13</v>
      </c>
      <c r="B6130" s="1">
        <v>44363</v>
      </c>
      <c r="C6130">
        <v>558</v>
      </c>
    </row>
    <row r="6131" spans="1:3" x14ac:dyDescent="0.25">
      <c r="A6131" t="s">
        <v>100</v>
      </c>
      <c r="B6131" s="1">
        <v>44363</v>
      </c>
      <c r="C6131">
        <v>586</v>
      </c>
    </row>
    <row r="6132" spans="1:3" x14ac:dyDescent="0.25">
      <c r="A6132" t="s">
        <v>141</v>
      </c>
      <c r="B6132" s="1">
        <v>44363</v>
      </c>
      <c r="C6132">
        <v>399</v>
      </c>
    </row>
    <row r="6133" spans="1:3" x14ac:dyDescent="0.25">
      <c r="A6133" t="s">
        <v>3</v>
      </c>
      <c r="B6133" s="1">
        <v>44363</v>
      </c>
      <c r="C6133">
        <v>408</v>
      </c>
    </row>
    <row r="6134" spans="1:3" x14ac:dyDescent="0.25">
      <c r="A6134" t="s">
        <v>163</v>
      </c>
      <c r="B6134" s="1">
        <v>44363</v>
      </c>
      <c r="C6134">
        <v>737</v>
      </c>
    </row>
    <row r="6135" spans="1:3" x14ac:dyDescent="0.25">
      <c r="A6135" t="s">
        <v>270</v>
      </c>
      <c r="B6135" s="1">
        <v>44363</v>
      </c>
      <c r="C6135">
        <v>697</v>
      </c>
    </row>
    <row r="6136" spans="1:3" x14ac:dyDescent="0.25">
      <c r="A6136" t="s">
        <v>218</v>
      </c>
      <c r="B6136" s="1">
        <v>44363</v>
      </c>
      <c r="C6136">
        <v>565</v>
      </c>
    </row>
    <row r="6137" spans="1:3" x14ac:dyDescent="0.25">
      <c r="A6137" t="s">
        <v>80</v>
      </c>
      <c r="B6137" s="1">
        <v>44363</v>
      </c>
      <c r="C6137">
        <v>754</v>
      </c>
    </row>
    <row r="6138" spans="1:3" x14ac:dyDescent="0.25">
      <c r="A6138" t="s">
        <v>134</v>
      </c>
      <c r="B6138" s="1">
        <v>44363</v>
      </c>
      <c r="C6138">
        <v>583</v>
      </c>
    </row>
    <row r="6139" spans="1:3" x14ac:dyDescent="0.25">
      <c r="A6139" t="s">
        <v>69</v>
      </c>
      <c r="B6139" s="1">
        <v>44363</v>
      </c>
      <c r="C6139">
        <v>400</v>
      </c>
    </row>
    <row r="6140" spans="1:3" x14ac:dyDescent="0.25">
      <c r="A6140" t="s">
        <v>150</v>
      </c>
      <c r="B6140" s="1">
        <v>44363</v>
      </c>
      <c r="C6140">
        <v>870</v>
      </c>
    </row>
    <row r="6141" spans="1:3" x14ac:dyDescent="0.25">
      <c r="A6141" t="s">
        <v>146</v>
      </c>
      <c r="B6141" s="1">
        <v>44363</v>
      </c>
      <c r="C6141">
        <v>118</v>
      </c>
    </row>
    <row r="6142" spans="1:3" x14ac:dyDescent="0.25">
      <c r="A6142" t="s">
        <v>92</v>
      </c>
      <c r="B6142" s="1">
        <v>44363</v>
      </c>
      <c r="C6142">
        <v>926</v>
      </c>
    </row>
    <row r="6143" spans="1:3" x14ac:dyDescent="0.25">
      <c r="A6143" t="s">
        <v>156</v>
      </c>
      <c r="B6143" s="1">
        <v>44363</v>
      </c>
      <c r="C6143">
        <v>131</v>
      </c>
    </row>
    <row r="6144" spans="1:3" x14ac:dyDescent="0.25">
      <c r="A6144" t="s">
        <v>18</v>
      </c>
      <c r="B6144" s="1">
        <v>44363</v>
      </c>
      <c r="C6144">
        <v>699</v>
      </c>
    </row>
    <row r="6145" spans="1:3" x14ac:dyDescent="0.25">
      <c r="A6145" t="s">
        <v>23</v>
      </c>
      <c r="B6145" s="1">
        <v>44363</v>
      </c>
      <c r="C6145">
        <v>171</v>
      </c>
    </row>
    <row r="6146" spans="1:3" x14ac:dyDescent="0.25">
      <c r="A6146" t="s">
        <v>43</v>
      </c>
      <c r="B6146" s="1">
        <v>44363</v>
      </c>
      <c r="C6146">
        <v>410</v>
      </c>
    </row>
    <row r="6147" spans="1:3" x14ac:dyDescent="0.25">
      <c r="A6147" t="s">
        <v>98</v>
      </c>
      <c r="B6147" s="1">
        <v>44363</v>
      </c>
      <c r="C6147">
        <v>814</v>
      </c>
    </row>
    <row r="6148" spans="1:3" x14ac:dyDescent="0.25">
      <c r="A6148" t="s">
        <v>166</v>
      </c>
      <c r="B6148" s="1">
        <v>44363</v>
      </c>
      <c r="C6148">
        <v>637</v>
      </c>
    </row>
    <row r="6149" spans="1:3" x14ac:dyDescent="0.25">
      <c r="A6149" t="s">
        <v>54</v>
      </c>
      <c r="B6149" s="1">
        <v>44363</v>
      </c>
      <c r="C6149">
        <v>282</v>
      </c>
    </row>
    <row r="6150" spans="1:3" x14ac:dyDescent="0.25">
      <c r="A6150" t="s">
        <v>83</v>
      </c>
      <c r="B6150" s="1">
        <v>44363</v>
      </c>
      <c r="C6150">
        <v>389</v>
      </c>
    </row>
    <row r="6151" spans="1:3" x14ac:dyDescent="0.25">
      <c r="A6151" t="s">
        <v>56</v>
      </c>
      <c r="B6151" s="1">
        <v>44363</v>
      </c>
      <c r="C6151">
        <v>294</v>
      </c>
    </row>
    <row r="6152" spans="1:3" x14ac:dyDescent="0.25">
      <c r="A6152" t="s">
        <v>281</v>
      </c>
      <c r="B6152" s="1">
        <v>44363</v>
      </c>
      <c r="C6152">
        <v>176</v>
      </c>
    </row>
    <row r="6153" spans="1:3" x14ac:dyDescent="0.25">
      <c r="A6153" t="s">
        <v>167</v>
      </c>
      <c r="B6153" s="1">
        <v>44363</v>
      </c>
      <c r="C6153">
        <v>813</v>
      </c>
    </row>
    <row r="6154" spans="1:3" x14ac:dyDescent="0.25">
      <c r="A6154" t="s">
        <v>162</v>
      </c>
      <c r="B6154" s="1">
        <v>44363</v>
      </c>
      <c r="C6154">
        <v>416</v>
      </c>
    </row>
    <row r="6155" spans="1:3" x14ac:dyDescent="0.25">
      <c r="A6155" t="s">
        <v>37</v>
      </c>
      <c r="B6155" s="1">
        <v>44363</v>
      </c>
      <c r="C6155">
        <v>505</v>
      </c>
    </row>
    <row r="6156" spans="1:3" x14ac:dyDescent="0.25">
      <c r="A6156" t="s">
        <v>264</v>
      </c>
      <c r="B6156" s="1">
        <v>44363</v>
      </c>
      <c r="C6156">
        <v>803</v>
      </c>
    </row>
    <row r="6157" spans="1:3" x14ac:dyDescent="0.25">
      <c r="A6157" t="s">
        <v>132</v>
      </c>
      <c r="B6157" s="1">
        <v>44363</v>
      </c>
      <c r="C6157">
        <v>891</v>
      </c>
    </row>
    <row r="6158" spans="1:3" x14ac:dyDescent="0.25">
      <c r="A6158" t="s">
        <v>169</v>
      </c>
      <c r="B6158" s="1">
        <v>44363</v>
      </c>
      <c r="C6158">
        <v>688</v>
      </c>
    </row>
    <row r="6159" spans="1:3" x14ac:dyDescent="0.25">
      <c r="A6159" t="s">
        <v>31</v>
      </c>
      <c r="B6159" s="1">
        <v>44363</v>
      </c>
      <c r="C6159">
        <v>969</v>
      </c>
    </row>
    <row r="6160" spans="1:3" x14ac:dyDescent="0.25">
      <c r="A6160" t="s">
        <v>108</v>
      </c>
      <c r="B6160" s="1">
        <v>44363</v>
      </c>
      <c r="C6160">
        <v>107</v>
      </c>
    </row>
    <row r="6161" spans="1:3" x14ac:dyDescent="0.25">
      <c r="A6161" t="s">
        <v>24</v>
      </c>
      <c r="B6161" s="1">
        <v>44363</v>
      </c>
      <c r="C6161">
        <v>502</v>
      </c>
    </row>
    <row r="6162" spans="1:3" x14ac:dyDescent="0.25">
      <c r="A6162" t="s">
        <v>173</v>
      </c>
      <c r="B6162" s="1">
        <v>44363</v>
      </c>
      <c r="C6162">
        <v>473</v>
      </c>
    </row>
    <row r="6163" spans="1:3" x14ac:dyDescent="0.25">
      <c r="A6163" t="s">
        <v>135</v>
      </c>
      <c r="B6163" s="1">
        <v>44363</v>
      </c>
      <c r="C6163">
        <v>809</v>
      </c>
    </row>
    <row r="6164" spans="1:3" x14ac:dyDescent="0.25">
      <c r="A6164" t="s">
        <v>303</v>
      </c>
      <c r="B6164" s="1">
        <v>44363</v>
      </c>
      <c r="C6164">
        <v>961</v>
      </c>
    </row>
    <row r="6165" spans="1:3" x14ac:dyDescent="0.25">
      <c r="A6165" t="s">
        <v>290</v>
      </c>
      <c r="B6165" s="1">
        <v>44363</v>
      </c>
      <c r="C6165">
        <v>770</v>
      </c>
    </row>
    <row r="6166" spans="1:3" x14ac:dyDescent="0.25">
      <c r="A6166" t="s">
        <v>272</v>
      </c>
      <c r="B6166" s="1">
        <v>44363</v>
      </c>
      <c r="C6166">
        <v>247</v>
      </c>
    </row>
    <row r="6167" spans="1:3" x14ac:dyDescent="0.25">
      <c r="A6167" t="s">
        <v>221</v>
      </c>
      <c r="B6167" s="1">
        <v>44363</v>
      </c>
      <c r="C6167">
        <v>718</v>
      </c>
    </row>
    <row r="6168" spans="1:3" x14ac:dyDescent="0.25">
      <c r="A6168" t="s">
        <v>28</v>
      </c>
      <c r="B6168" s="1">
        <v>44363</v>
      </c>
      <c r="C6168">
        <v>602</v>
      </c>
    </row>
    <row r="6169" spans="1:3" x14ac:dyDescent="0.25">
      <c r="A6169" t="s">
        <v>78</v>
      </c>
      <c r="B6169" s="1">
        <v>44363</v>
      </c>
      <c r="C6169">
        <v>546</v>
      </c>
    </row>
    <row r="6170" spans="1:3" x14ac:dyDescent="0.25">
      <c r="A6170" t="s">
        <v>266</v>
      </c>
      <c r="B6170" s="1">
        <v>44363</v>
      </c>
      <c r="C6170">
        <v>996</v>
      </c>
    </row>
    <row r="6171" spans="1:3" x14ac:dyDescent="0.25">
      <c r="A6171" t="s">
        <v>121</v>
      </c>
      <c r="B6171" s="1">
        <v>44363</v>
      </c>
      <c r="C6171">
        <v>120</v>
      </c>
    </row>
    <row r="6172" spans="1:3" x14ac:dyDescent="0.25">
      <c r="A6172" t="s">
        <v>203</v>
      </c>
      <c r="B6172" s="1">
        <v>44363</v>
      </c>
      <c r="C6172">
        <v>323</v>
      </c>
    </row>
    <row r="6173" spans="1:3" x14ac:dyDescent="0.25">
      <c r="A6173" t="s">
        <v>165</v>
      </c>
      <c r="B6173" s="1">
        <v>44363</v>
      </c>
      <c r="C6173">
        <v>708</v>
      </c>
    </row>
    <row r="6174" spans="1:3" x14ac:dyDescent="0.25">
      <c r="A6174" t="s">
        <v>147</v>
      </c>
      <c r="B6174" s="1">
        <v>44363</v>
      </c>
      <c r="C6174">
        <v>191</v>
      </c>
    </row>
    <row r="6175" spans="1:3" x14ac:dyDescent="0.25">
      <c r="A6175" t="s">
        <v>25</v>
      </c>
      <c r="B6175" s="1">
        <v>44363</v>
      </c>
      <c r="C6175">
        <v>496</v>
      </c>
    </row>
    <row r="6176" spans="1:3" x14ac:dyDescent="0.25">
      <c r="A6176" t="s">
        <v>9</v>
      </c>
      <c r="B6176" s="1">
        <v>44363</v>
      </c>
      <c r="C6176">
        <v>287</v>
      </c>
    </row>
    <row r="6177" spans="1:3" x14ac:dyDescent="0.25">
      <c r="A6177" t="s">
        <v>298</v>
      </c>
      <c r="B6177" s="1">
        <v>44363</v>
      </c>
      <c r="C6177">
        <v>659</v>
      </c>
    </row>
    <row r="6178" spans="1:3" x14ac:dyDescent="0.25">
      <c r="A6178" t="s">
        <v>45</v>
      </c>
      <c r="B6178" s="1">
        <v>44363</v>
      </c>
      <c r="C6178">
        <v>454</v>
      </c>
    </row>
    <row r="6179" spans="1:3" x14ac:dyDescent="0.25">
      <c r="A6179" t="s">
        <v>116</v>
      </c>
      <c r="B6179" s="1">
        <v>44363</v>
      </c>
      <c r="C6179">
        <v>889</v>
      </c>
    </row>
    <row r="6180" spans="1:3" x14ac:dyDescent="0.25">
      <c r="A6180" t="s">
        <v>113</v>
      </c>
      <c r="B6180" s="1">
        <v>44363</v>
      </c>
      <c r="C6180">
        <v>351</v>
      </c>
    </row>
    <row r="6181" spans="1:3" x14ac:dyDescent="0.25">
      <c r="A6181" t="s">
        <v>254</v>
      </c>
      <c r="B6181" s="1">
        <v>44363</v>
      </c>
      <c r="C6181">
        <v>907</v>
      </c>
    </row>
    <row r="6182" spans="1:3" x14ac:dyDescent="0.25">
      <c r="A6182" t="s">
        <v>61</v>
      </c>
      <c r="B6182" s="1">
        <v>44364</v>
      </c>
      <c r="C6182">
        <v>664</v>
      </c>
    </row>
    <row r="6183" spans="1:3" x14ac:dyDescent="0.25">
      <c r="A6183" t="s">
        <v>85</v>
      </c>
      <c r="B6183" s="1">
        <v>44364</v>
      </c>
      <c r="C6183">
        <v>358</v>
      </c>
    </row>
    <row r="6184" spans="1:3" x14ac:dyDescent="0.25">
      <c r="A6184" t="s">
        <v>110</v>
      </c>
      <c r="B6184" s="1">
        <v>44364</v>
      </c>
      <c r="C6184">
        <v>556</v>
      </c>
    </row>
    <row r="6185" spans="1:3" x14ac:dyDescent="0.25">
      <c r="A6185" t="s">
        <v>86</v>
      </c>
      <c r="B6185" s="1">
        <v>44364</v>
      </c>
      <c r="C6185">
        <v>747</v>
      </c>
    </row>
    <row r="6186" spans="1:3" x14ac:dyDescent="0.25">
      <c r="A6186" t="s">
        <v>23</v>
      </c>
      <c r="B6186" s="1">
        <v>44364</v>
      </c>
      <c r="C6186">
        <v>303</v>
      </c>
    </row>
    <row r="6187" spans="1:3" x14ac:dyDescent="0.25">
      <c r="A6187" t="s">
        <v>146</v>
      </c>
      <c r="B6187" s="1">
        <v>44364</v>
      </c>
      <c r="C6187">
        <v>761</v>
      </c>
    </row>
    <row r="6188" spans="1:3" x14ac:dyDescent="0.25">
      <c r="A6188" t="s">
        <v>282</v>
      </c>
      <c r="B6188" s="1">
        <v>44364</v>
      </c>
      <c r="C6188">
        <v>162</v>
      </c>
    </row>
    <row r="6189" spans="1:3" x14ac:dyDescent="0.25">
      <c r="A6189" t="s">
        <v>93</v>
      </c>
      <c r="B6189" s="1">
        <v>44364</v>
      </c>
      <c r="C6189">
        <v>735</v>
      </c>
    </row>
    <row r="6190" spans="1:3" x14ac:dyDescent="0.25">
      <c r="A6190" t="s">
        <v>129</v>
      </c>
      <c r="B6190" s="1">
        <v>44364</v>
      </c>
      <c r="C6190">
        <v>550</v>
      </c>
    </row>
    <row r="6191" spans="1:3" x14ac:dyDescent="0.25">
      <c r="A6191" t="s">
        <v>167</v>
      </c>
      <c r="B6191" s="1">
        <v>44364</v>
      </c>
      <c r="C6191">
        <v>836</v>
      </c>
    </row>
    <row r="6192" spans="1:3" x14ac:dyDescent="0.25">
      <c r="A6192" t="s">
        <v>166</v>
      </c>
      <c r="B6192" s="1">
        <v>44364</v>
      </c>
      <c r="C6192">
        <v>518</v>
      </c>
    </row>
    <row r="6193" spans="1:3" x14ac:dyDescent="0.25">
      <c r="A6193" t="s">
        <v>164</v>
      </c>
      <c r="B6193" s="1">
        <v>44364</v>
      </c>
      <c r="C6193">
        <v>881</v>
      </c>
    </row>
    <row r="6194" spans="1:3" x14ac:dyDescent="0.25">
      <c r="A6194" t="s">
        <v>63</v>
      </c>
      <c r="B6194" s="1">
        <v>44364</v>
      </c>
      <c r="C6194">
        <v>985</v>
      </c>
    </row>
    <row r="6195" spans="1:3" x14ac:dyDescent="0.25">
      <c r="A6195" t="s">
        <v>61</v>
      </c>
      <c r="B6195" s="1">
        <v>44364</v>
      </c>
      <c r="C6195">
        <v>547</v>
      </c>
    </row>
    <row r="6196" spans="1:3" x14ac:dyDescent="0.25">
      <c r="A6196" t="s">
        <v>225</v>
      </c>
      <c r="B6196" s="1">
        <v>44364</v>
      </c>
      <c r="C6196">
        <v>978</v>
      </c>
    </row>
    <row r="6197" spans="1:3" x14ac:dyDescent="0.25">
      <c r="A6197" t="s">
        <v>168</v>
      </c>
      <c r="B6197" s="1">
        <v>44364</v>
      </c>
      <c r="C6197">
        <v>643</v>
      </c>
    </row>
    <row r="6198" spans="1:3" x14ac:dyDescent="0.25">
      <c r="A6198" t="s">
        <v>177</v>
      </c>
      <c r="B6198" s="1">
        <v>44364</v>
      </c>
      <c r="C6198">
        <v>173</v>
      </c>
    </row>
    <row r="6199" spans="1:3" x14ac:dyDescent="0.25">
      <c r="A6199" t="s">
        <v>226</v>
      </c>
      <c r="B6199" s="1">
        <v>44364</v>
      </c>
      <c r="C6199">
        <v>382</v>
      </c>
    </row>
    <row r="6200" spans="1:3" x14ac:dyDescent="0.25">
      <c r="A6200" t="s">
        <v>195</v>
      </c>
      <c r="B6200" s="1">
        <v>44364</v>
      </c>
      <c r="C6200">
        <v>381</v>
      </c>
    </row>
    <row r="6201" spans="1:3" x14ac:dyDescent="0.25">
      <c r="A6201" t="s">
        <v>66</v>
      </c>
      <c r="B6201" s="1">
        <v>44364</v>
      </c>
      <c r="C6201">
        <v>541</v>
      </c>
    </row>
    <row r="6202" spans="1:3" x14ac:dyDescent="0.25">
      <c r="A6202" t="s">
        <v>74</v>
      </c>
      <c r="B6202" s="1">
        <v>44364</v>
      </c>
      <c r="C6202">
        <v>887</v>
      </c>
    </row>
    <row r="6203" spans="1:3" x14ac:dyDescent="0.25">
      <c r="A6203" t="s">
        <v>251</v>
      </c>
      <c r="B6203" s="1">
        <v>44364</v>
      </c>
      <c r="C6203">
        <v>579</v>
      </c>
    </row>
    <row r="6204" spans="1:3" x14ac:dyDescent="0.25">
      <c r="A6204" t="s">
        <v>285</v>
      </c>
      <c r="B6204" s="1">
        <v>44364</v>
      </c>
      <c r="C6204">
        <v>840</v>
      </c>
    </row>
    <row r="6205" spans="1:3" x14ac:dyDescent="0.25">
      <c r="A6205" t="s">
        <v>143</v>
      </c>
      <c r="B6205" s="1">
        <v>44364</v>
      </c>
      <c r="C6205">
        <v>181</v>
      </c>
    </row>
    <row r="6206" spans="1:3" x14ac:dyDescent="0.25">
      <c r="A6206" t="s">
        <v>284</v>
      </c>
      <c r="B6206" s="1">
        <v>44364</v>
      </c>
      <c r="C6206">
        <v>953</v>
      </c>
    </row>
    <row r="6207" spans="1:3" x14ac:dyDescent="0.25">
      <c r="A6207" t="s">
        <v>154</v>
      </c>
      <c r="B6207" s="1">
        <v>44364</v>
      </c>
      <c r="C6207">
        <v>838</v>
      </c>
    </row>
    <row r="6208" spans="1:3" x14ac:dyDescent="0.25">
      <c r="A6208" t="s">
        <v>178</v>
      </c>
      <c r="B6208" s="1">
        <v>44364</v>
      </c>
      <c r="C6208">
        <v>512</v>
      </c>
    </row>
    <row r="6209" spans="1:3" x14ac:dyDescent="0.25">
      <c r="A6209" t="s">
        <v>279</v>
      </c>
      <c r="B6209" s="1">
        <v>44364</v>
      </c>
      <c r="C6209">
        <v>172</v>
      </c>
    </row>
    <row r="6210" spans="1:3" x14ac:dyDescent="0.25">
      <c r="A6210" t="s">
        <v>78</v>
      </c>
      <c r="B6210" s="1">
        <v>44364</v>
      </c>
      <c r="C6210">
        <v>856</v>
      </c>
    </row>
    <row r="6211" spans="1:3" x14ac:dyDescent="0.25">
      <c r="A6211" t="s">
        <v>134</v>
      </c>
      <c r="B6211" s="1">
        <v>44364</v>
      </c>
      <c r="C6211">
        <v>870</v>
      </c>
    </row>
    <row r="6212" spans="1:3" x14ac:dyDescent="0.25">
      <c r="A6212" t="s">
        <v>86</v>
      </c>
      <c r="B6212" s="1">
        <v>44364</v>
      </c>
      <c r="C6212">
        <v>198</v>
      </c>
    </row>
    <row r="6213" spans="1:3" x14ac:dyDescent="0.25">
      <c r="A6213" t="s">
        <v>138</v>
      </c>
      <c r="B6213" s="1">
        <v>44364</v>
      </c>
      <c r="C6213">
        <v>511</v>
      </c>
    </row>
    <row r="6214" spans="1:3" x14ac:dyDescent="0.25">
      <c r="A6214" t="s">
        <v>280</v>
      </c>
      <c r="B6214" s="1">
        <v>44364</v>
      </c>
      <c r="C6214">
        <v>740</v>
      </c>
    </row>
    <row r="6215" spans="1:3" x14ac:dyDescent="0.25">
      <c r="A6215" t="s">
        <v>125</v>
      </c>
      <c r="B6215" s="1">
        <v>44364</v>
      </c>
      <c r="C6215">
        <v>292</v>
      </c>
    </row>
    <row r="6216" spans="1:3" x14ac:dyDescent="0.25">
      <c r="A6216" t="s">
        <v>246</v>
      </c>
      <c r="B6216" s="1">
        <v>44364</v>
      </c>
      <c r="C6216">
        <v>112</v>
      </c>
    </row>
    <row r="6217" spans="1:3" x14ac:dyDescent="0.25">
      <c r="A6217" t="s">
        <v>167</v>
      </c>
      <c r="B6217" s="1">
        <v>44364</v>
      </c>
      <c r="C6217">
        <v>227</v>
      </c>
    </row>
    <row r="6218" spans="1:3" x14ac:dyDescent="0.25">
      <c r="A6218" t="s">
        <v>229</v>
      </c>
      <c r="B6218" s="1">
        <v>44364</v>
      </c>
      <c r="C6218">
        <v>794</v>
      </c>
    </row>
    <row r="6219" spans="1:3" x14ac:dyDescent="0.25">
      <c r="A6219" t="s">
        <v>170</v>
      </c>
      <c r="B6219" s="1">
        <v>44364</v>
      </c>
      <c r="C6219">
        <v>938</v>
      </c>
    </row>
    <row r="6220" spans="1:3" x14ac:dyDescent="0.25">
      <c r="A6220" t="s">
        <v>300</v>
      </c>
      <c r="B6220" s="1">
        <v>44364</v>
      </c>
      <c r="C6220">
        <v>443</v>
      </c>
    </row>
    <row r="6221" spans="1:3" x14ac:dyDescent="0.25">
      <c r="A6221" t="s">
        <v>142</v>
      </c>
      <c r="B6221" s="1">
        <v>44364</v>
      </c>
      <c r="C6221">
        <v>954</v>
      </c>
    </row>
    <row r="6222" spans="1:3" x14ac:dyDescent="0.25">
      <c r="A6222" t="s">
        <v>176</v>
      </c>
      <c r="B6222" s="1">
        <v>44364</v>
      </c>
      <c r="C6222">
        <v>152</v>
      </c>
    </row>
    <row r="6223" spans="1:3" x14ac:dyDescent="0.25">
      <c r="A6223" t="s">
        <v>24</v>
      </c>
      <c r="B6223" s="1">
        <v>44364</v>
      </c>
      <c r="C6223">
        <v>327</v>
      </c>
    </row>
    <row r="6224" spans="1:3" x14ac:dyDescent="0.25">
      <c r="A6224" t="s">
        <v>284</v>
      </c>
      <c r="B6224" s="1">
        <v>44364</v>
      </c>
      <c r="C6224">
        <v>802</v>
      </c>
    </row>
    <row r="6225" spans="1:3" x14ac:dyDescent="0.25">
      <c r="A6225" t="s">
        <v>182</v>
      </c>
      <c r="B6225" s="1">
        <v>44364</v>
      </c>
      <c r="C6225">
        <v>334</v>
      </c>
    </row>
    <row r="6226" spans="1:3" x14ac:dyDescent="0.25">
      <c r="A6226" t="s">
        <v>49</v>
      </c>
      <c r="B6226" s="1">
        <v>44364</v>
      </c>
      <c r="C6226">
        <v>708</v>
      </c>
    </row>
    <row r="6227" spans="1:3" x14ac:dyDescent="0.25">
      <c r="A6227" t="s">
        <v>42</v>
      </c>
      <c r="B6227" s="1">
        <v>44364</v>
      </c>
      <c r="C6227">
        <v>989</v>
      </c>
    </row>
    <row r="6228" spans="1:3" x14ac:dyDescent="0.25">
      <c r="A6228" t="s">
        <v>223</v>
      </c>
      <c r="B6228" s="1">
        <v>44364</v>
      </c>
      <c r="C6228">
        <v>543</v>
      </c>
    </row>
    <row r="6229" spans="1:3" x14ac:dyDescent="0.25">
      <c r="A6229" t="s">
        <v>37</v>
      </c>
      <c r="B6229" s="1">
        <v>44364</v>
      </c>
      <c r="C6229">
        <v>537</v>
      </c>
    </row>
    <row r="6230" spans="1:3" x14ac:dyDescent="0.25">
      <c r="A6230" t="s">
        <v>220</v>
      </c>
      <c r="B6230" s="1">
        <v>44364</v>
      </c>
      <c r="C6230">
        <v>202</v>
      </c>
    </row>
    <row r="6231" spans="1:3" x14ac:dyDescent="0.25">
      <c r="A6231" t="s">
        <v>151</v>
      </c>
      <c r="B6231" s="1">
        <v>44364</v>
      </c>
      <c r="C6231">
        <v>486</v>
      </c>
    </row>
    <row r="6232" spans="1:3" x14ac:dyDescent="0.25">
      <c r="A6232" t="s">
        <v>215</v>
      </c>
      <c r="B6232" s="1">
        <v>44364</v>
      </c>
      <c r="C6232">
        <v>246</v>
      </c>
    </row>
    <row r="6233" spans="1:3" x14ac:dyDescent="0.25">
      <c r="A6233" t="s">
        <v>276</v>
      </c>
      <c r="B6233" s="1">
        <v>44364</v>
      </c>
      <c r="C6233">
        <v>940</v>
      </c>
    </row>
    <row r="6234" spans="1:3" x14ac:dyDescent="0.25">
      <c r="A6234" t="s">
        <v>41</v>
      </c>
      <c r="B6234" s="1">
        <v>44364</v>
      </c>
      <c r="C6234">
        <v>515</v>
      </c>
    </row>
    <row r="6235" spans="1:3" x14ac:dyDescent="0.25">
      <c r="A6235" t="s">
        <v>154</v>
      </c>
      <c r="B6235" s="1">
        <v>44364</v>
      </c>
      <c r="C6235">
        <v>140</v>
      </c>
    </row>
    <row r="6236" spans="1:3" x14ac:dyDescent="0.25">
      <c r="A6236" t="s">
        <v>62</v>
      </c>
      <c r="B6236" s="1">
        <v>44364</v>
      </c>
      <c r="C6236">
        <v>632</v>
      </c>
    </row>
    <row r="6237" spans="1:3" x14ac:dyDescent="0.25">
      <c r="A6237" t="s">
        <v>191</v>
      </c>
      <c r="B6237" s="1">
        <v>44364</v>
      </c>
      <c r="C6237">
        <v>932</v>
      </c>
    </row>
    <row r="6238" spans="1:3" x14ac:dyDescent="0.25">
      <c r="A6238" t="s">
        <v>23</v>
      </c>
      <c r="B6238" s="1">
        <v>44364</v>
      </c>
      <c r="C6238">
        <v>822</v>
      </c>
    </row>
    <row r="6239" spans="1:3" x14ac:dyDescent="0.25">
      <c r="A6239" t="s">
        <v>27</v>
      </c>
      <c r="B6239" s="1">
        <v>44364</v>
      </c>
      <c r="C6239">
        <v>493</v>
      </c>
    </row>
    <row r="6240" spans="1:3" x14ac:dyDescent="0.25">
      <c r="A6240" t="s">
        <v>148</v>
      </c>
      <c r="B6240" s="1">
        <v>44364</v>
      </c>
      <c r="C6240">
        <v>731</v>
      </c>
    </row>
    <row r="6241" spans="1:3" x14ac:dyDescent="0.25">
      <c r="A6241" t="s">
        <v>165</v>
      </c>
      <c r="B6241" s="1">
        <v>44364</v>
      </c>
      <c r="C6241">
        <v>395</v>
      </c>
    </row>
    <row r="6242" spans="1:3" x14ac:dyDescent="0.25">
      <c r="A6242" t="s">
        <v>82</v>
      </c>
      <c r="B6242" s="1">
        <v>44364</v>
      </c>
      <c r="C6242">
        <v>183</v>
      </c>
    </row>
    <row r="6243" spans="1:3" x14ac:dyDescent="0.25">
      <c r="A6243" t="s">
        <v>121</v>
      </c>
      <c r="B6243" s="1">
        <v>44364</v>
      </c>
      <c r="C6243">
        <v>922</v>
      </c>
    </row>
    <row r="6244" spans="1:3" x14ac:dyDescent="0.25">
      <c r="A6244" t="s">
        <v>187</v>
      </c>
      <c r="B6244" s="1">
        <v>44364</v>
      </c>
      <c r="C6244">
        <v>768</v>
      </c>
    </row>
    <row r="6245" spans="1:3" x14ac:dyDescent="0.25">
      <c r="A6245" t="s">
        <v>22</v>
      </c>
      <c r="B6245" s="1">
        <v>44364</v>
      </c>
      <c r="C6245">
        <v>237</v>
      </c>
    </row>
    <row r="6246" spans="1:3" x14ac:dyDescent="0.25">
      <c r="A6246" t="s">
        <v>29</v>
      </c>
      <c r="B6246" s="1">
        <v>44364</v>
      </c>
      <c r="C6246">
        <v>901</v>
      </c>
    </row>
    <row r="6247" spans="1:3" x14ac:dyDescent="0.25">
      <c r="A6247" t="s">
        <v>84</v>
      </c>
      <c r="B6247" s="1">
        <v>44364</v>
      </c>
      <c r="C6247">
        <v>712</v>
      </c>
    </row>
    <row r="6248" spans="1:3" x14ac:dyDescent="0.25">
      <c r="A6248" t="s">
        <v>12</v>
      </c>
      <c r="B6248" s="1">
        <v>44365</v>
      </c>
      <c r="C6248">
        <v>910</v>
      </c>
    </row>
    <row r="6249" spans="1:3" x14ac:dyDescent="0.25">
      <c r="A6249" t="s">
        <v>60</v>
      </c>
      <c r="B6249" s="1">
        <v>44365</v>
      </c>
      <c r="C6249">
        <v>387</v>
      </c>
    </row>
    <row r="6250" spans="1:3" x14ac:dyDescent="0.25">
      <c r="A6250" t="s">
        <v>42</v>
      </c>
      <c r="B6250" s="1">
        <v>44365</v>
      </c>
      <c r="C6250">
        <v>137</v>
      </c>
    </row>
    <row r="6251" spans="1:3" x14ac:dyDescent="0.25">
      <c r="A6251" t="s">
        <v>11</v>
      </c>
      <c r="B6251" s="1">
        <v>44365</v>
      </c>
      <c r="C6251">
        <v>181</v>
      </c>
    </row>
    <row r="6252" spans="1:3" x14ac:dyDescent="0.25">
      <c r="A6252" t="s">
        <v>35</v>
      </c>
      <c r="B6252" s="1">
        <v>44365</v>
      </c>
      <c r="C6252">
        <v>830</v>
      </c>
    </row>
    <row r="6253" spans="1:3" x14ac:dyDescent="0.25">
      <c r="A6253" t="s">
        <v>186</v>
      </c>
      <c r="B6253" s="1">
        <v>44365</v>
      </c>
      <c r="C6253">
        <v>874</v>
      </c>
    </row>
    <row r="6254" spans="1:3" x14ac:dyDescent="0.25">
      <c r="A6254" t="s">
        <v>122</v>
      </c>
      <c r="B6254" s="1">
        <v>44365</v>
      </c>
      <c r="C6254">
        <v>829</v>
      </c>
    </row>
    <row r="6255" spans="1:3" x14ac:dyDescent="0.25">
      <c r="A6255" t="s">
        <v>15</v>
      </c>
      <c r="B6255" s="1">
        <v>44365</v>
      </c>
      <c r="C6255">
        <v>853</v>
      </c>
    </row>
    <row r="6256" spans="1:3" x14ac:dyDescent="0.25">
      <c r="A6256" t="s">
        <v>190</v>
      </c>
      <c r="B6256" s="1">
        <v>44365</v>
      </c>
      <c r="C6256">
        <v>993</v>
      </c>
    </row>
    <row r="6257" spans="1:3" x14ac:dyDescent="0.25">
      <c r="A6257" t="s">
        <v>121</v>
      </c>
      <c r="B6257" s="1">
        <v>44365</v>
      </c>
      <c r="C6257">
        <v>670</v>
      </c>
    </row>
    <row r="6258" spans="1:3" x14ac:dyDescent="0.25">
      <c r="A6258" t="s">
        <v>214</v>
      </c>
      <c r="B6258" s="1">
        <v>44365</v>
      </c>
      <c r="C6258">
        <v>535</v>
      </c>
    </row>
    <row r="6259" spans="1:3" x14ac:dyDescent="0.25">
      <c r="A6259" t="s">
        <v>42</v>
      </c>
      <c r="B6259" s="1">
        <v>44365</v>
      </c>
      <c r="C6259">
        <v>228</v>
      </c>
    </row>
    <row r="6260" spans="1:3" x14ac:dyDescent="0.25">
      <c r="A6260" t="s">
        <v>265</v>
      </c>
      <c r="B6260" s="1">
        <v>44365</v>
      </c>
      <c r="C6260">
        <v>367</v>
      </c>
    </row>
    <row r="6261" spans="1:3" x14ac:dyDescent="0.25">
      <c r="A6261" t="s">
        <v>207</v>
      </c>
      <c r="B6261" s="1">
        <v>44365</v>
      </c>
      <c r="C6261">
        <v>538</v>
      </c>
    </row>
    <row r="6262" spans="1:3" x14ac:dyDescent="0.25">
      <c r="A6262" t="s">
        <v>156</v>
      </c>
      <c r="B6262" s="1">
        <v>44365</v>
      </c>
      <c r="C6262">
        <v>916</v>
      </c>
    </row>
    <row r="6263" spans="1:3" x14ac:dyDescent="0.25">
      <c r="A6263" t="s">
        <v>57</v>
      </c>
      <c r="B6263" s="1">
        <v>44365</v>
      </c>
      <c r="C6263">
        <v>914</v>
      </c>
    </row>
    <row r="6264" spans="1:3" x14ac:dyDescent="0.25">
      <c r="A6264" t="s">
        <v>88</v>
      </c>
      <c r="B6264" s="1">
        <v>44365</v>
      </c>
      <c r="C6264">
        <v>113</v>
      </c>
    </row>
    <row r="6265" spans="1:3" x14ac:dyDescent="0.25">
      <c r="A6265" t="s">
        <v>116</v>
      </c>
      <c r="B6265" s="1">
        <v>44365</v>
      </c>
      <c r="C6265">
        <v>275</v>
      </c>
    </row>
    <row r="6266" spans="1:3" x14ac:dyDescent="0.25">
      <c r="A6266" t="s">
        <v>57</v>
      </c>
      <c r="B6266" s="1">
        <v>44365</v>
      </c>
      <c r="C6266">
        <v>430</v>
      </c>
    </row>
    <row r="6267" spans="1:3" x14ac:dyDescent="0.25">
      <c r="A6267" t="s">
        <v>204</v>
      </c>
      <c r="B6267" s="1">
        <v>44365</v>
      </c>
      <c r="C6267">
        <v>191</v>
      </c>
    </row>
    <row r="6268" spans="1:3" x14ac:dyDescent="0.25">
      <c r="A6268" t="s">
        <v>164</v>
      </c>
      <c r="B6268" s="1">
        <v>44365</v>
      </c>
      <c r="C6268">
        <v>366</v>
      </c>
    </row>
    <row r="6269" spans="1:3" x14ac:dyDescent="0.25">
      <c r="A6269" t="s">
        <v>11</v>
      </c>
      <c r="B6269" s="1">
        <v>44365</v>
      </c>
      <c r="C6269">
        <v>517</v>
      </c>
    </row>
    <row r="6270" spans="1:3" x14ac:dyDescent="0.25">
      <c r="A6270" t="s">
        <v>45</v>
      </c>
      <c r="B6270" s="1">
        <v>44365</v>
      </c>
      <c r="C6270">
        <v>993</v>
      </c>
    </row>
    <row r="6271" spans="1:3" x14ac:dyDescent="0.25">
      <c r="A6271" t="s">
        <v>120</v>
      </c>
      <c r="B6271" s="1">
        <v>44365</v>
      </c>
      <c r="C6271">
        <v>312</v>
      </c>
    </row>
    <row r="6272" spans="1:3" x14ac:dyDescent="0.25">
      <c r="A6272" t="s">
        <v>133</v>
      </c>
      <c r="B6272" s="1">
        <v>44365</v>
      </c>
      <c r="C6272">
        <v>775</v>
      </c>
    </row>
    <row r="6273" spans="1:3" x14ac:dyDescent="0.25">
      <c r="A6273" t="s">
        <v>216</v>
      </c>
      <c r="B6273" s="1">
        <v>44365</v>
      </c>
      <c r="C6273">
        <v>853</v>
      </c>
    </row>
    <row r="6274" spans="1:3" x14ac:dyDescent="0.25">
      <c r="A6274" t="s">
        <v>136</v>
      </c>
      <c r="B6274" s="1">
        <v>44365</v>
      </c>
      <c r="C6274">
        <v>305</v>
      </c>
    </row>
    <row r="6275" spans="1:3" x14ac:dyDescent="0.25">
      <c r="A6275" t="s">
        <v>189</v>
      </c>
      <c r="B6275" s="1">
        <v>44365</v>
      </c>
      <c r="C6275">
        <v>551</v>
      </c>
    </row>
    <row r="6276" spans="1:3" x14ac:dyDescent="0.25">
      <c r="A6276" t="s">
        <v>21</v>
      </c>
      <c r="B6276" s="1">
        <v>44365</v>
      </c>
      <c r="C6276">
        <v>969</v>
      </c>
    </row>
    <row r="6277" spans="1:3" x14ac:dyDescent="0.25">
      <c r="A6277" t="s">
        <v>255</v>
      </c>
      <c r="B6277" s="1">
        <v>44365</v>
      </c>
      <c r="C6277">
        <v>799</v>
      </c>
    </row>
    <row r="6278" spans="1:3" x14ac:dyDescent="0.25">
      <c r="A6278" t="s">
        <v>17</v>
      </c>
      <c r="B6278" s="1">
        <v>44365</v>
      </c>
      <c r="C6278">
        <v>483</v>
      </c>
    </row>
    <row r="6279" spans="1:3" x14ac:dyDescent="0.25">
      <c r="A6279" t="s">
        <v>52</v>
      </c>
      <c r="B6279" s="1">
        <v>44365</v>
      </c>
      <c r="C6279">
        <v>531</v>
      </c>
    </row>
    <row r="6280" spans="1:3" x14ac:dyDescent="0.25">
      <c r="A6280" t="s">
        <v>98</v>
      </c>
      <c r="B6280" s="1">
        <v>44365</v>
      </c>
      <c r="C6280">
        <v>367</v>
      </c>
    </row>
    <row r="6281" spans="1:3" x14ac:dyDescent="0.25">
      <c r="A6281" t="s">
        <v>9</v>
      </c>
      <c r="B6281" s="1">
        <v>44365</v>
      </c>
      <c r="C6281">
        <v>892</v>
      </c>
    </row>
    <row r="6282" spans="1:3" x14ac:dyDescent="0.25">
      <c r="A6282" t="s">
        <v>44</v>
      </c>
      <c r="B6282" s="1">
        <v>44365</v>
      </c>
      <c r="C6282">
        <v>179</v>
      </c>
    </row>
    <row r="6283" spans="1:3" x14ac:dyDescent="0.25">
      <c r="A6283" t="s">
        <v>123</v>
      </c>
      <c r="B6283" s="1">
        <v>44365</v>
      </c>
      <c r="C6283">
        <v>305</v>
      </c>
    </row>
    <row r="6284" spans="1:3" x14ac:dyDescent="0.25">
      <c r="A6284" t="s">
        <v>215</v>
      </c>
      <c r="B6284" s="1">
        <v>44365</v>
      </c>
      <c r="C6284">
        <v>235</v>
      </c>
    </row>
    <row r="6285" spans="1:3" x14ac:dyDescent="0.25">
      <c r="A6285" t="s">
        <v>274</v>
      </c>
      <c r="B6285" s="1">
        <v>44365</v>
      </c>
      <c r="C6285">
        <v>934</v>
      </c>
    </row>
    <row r="6286" spans="1:3" x14ac:dyDescent="0.25">
      <c r="A6286" t="s">
        <v>287</v>
      </c>
      <c r="B6286" s="1">
        <v>44365</v>
      </c>
      <c r="C6286">
        <v>726</v>
      </c>
    </row>
    <row r="6287" spans="1:3" x14ac:dyDescent="0.25">
      <c r="A6287" t="s">
        <v>76</v>
      </c>
      <c r="B6287" s="1">
        <v>44365</v>
      </c>
      <c r="C6287">
        <v>368</v>
      </c>
    </row>
    <row r="6288" spans="1:3" x14ac:dyDescent="0.25">
      <c r="A6288" t="s">
        <v>232</v>
      </c>
      <c r="B6288" s="1">
        <v>44365</v>
      </c>
      <c r="C6288">
        <v>813</v>
      </c>
    </row>
    <row r="6289" spans="1:3" x14ac:dyDescent="0.25">
      <c r="A6289" t="s">
        <v>159</v>
      </c>
      <c r="B6289" s="1">
        <v>44365</v>
      </c>
      <c r="C6289">
        <v>395</v>
      </c>
    </row>
    <row r="6290" spans="1:3" x14ac:dyDescent="0.25">
      <c r="A6290" t="s">
        <v>43</v>
      </c>
      <c r="B6290" s="1">
        <v>44365</v>
      </c>
      <c r="C6290">
        <v>243</v>
      </c>
    </row>
    <row r="6291" spans="1:3" x14ac:dyDescent="0.25">
      <c r="A6291" t="s">
        <v>128</v>
      </c>
      <c r="B6291" s="1">
        <v>44365</v>
      </c>
      <c r="C6291">
        <v>248</v>
      </c>
    </row>
    <row r="6292" spans="1:3" x14ac:dyDescent="0.25">
      <c r="A6292" t="s">
        <v>275</v>
      </c>
      <c r="B6292" s="1">
        <v>44365</v>
      </c>
      <c r="C6292">
        <v>422</v>
      </c>
    </row>
    <row r="6293" spans="1:3" x14ac:dyDescent="0.25">
      <c r="A6293" t="s">
        <v>157</v>
      </c>
      <c r="B6293" s="1">
        <v>44365</v>
      </c>
      <c r="C6293">
        <v>810</v>
      </c>
    </row>
    <row r="6294" spans="1:3" x14ac:dyDescent="0.25">
      <c r="A6294" t="s">
        <v>183</v>
      </c>
      <c r="B6294" s="1">
        <v>44365</v>
      </c>
      <c r="C6294">
        <v>470</v>
      </c>
    </row>
    <row r="6295" spans="1:3" x14ac:dyDescent="0.25">
      <c r="A6295" t="s">
        <v>248</v>
      </c>
      <c r="B6295" s="1">
        <v>44365</v>
      </c>
      <c r="C6295">
        <v>200</v>
      </c>
    </row>
    <row r="6296" spans="1:3" x14ac:dyDescent="0.25">
      <c r="A6296" t="s">
        <v>87</v>
      </c>
      <c r="B6296" s="1">
        <v>44365</v>
      </c>
      <c r="C6296">
        <v>322</v>
      </c>
    </row>
    <row r="6297" spans="1:3" x14ac:dyDescent="0.25">
      <c r="A6297" t="s">
        <v>241</v>
      </c>
      <c r="B6297" s="1">
        <v>44365</v>
      </c>
      <c r="C6297">
        <v>322</v>
      </c>
    </row>
    <row r="6298" spans="1:3" x14ac:dyDescent="0.25">
      <c r="A6298" t="s">
        <v>41</v>
      </c>
      <c r="B6298" s="1">
        <v>44365</v>
      </c>
      <c r="C6298">
        <v>126</v>
      </c>
    </row>
    <row r="6299" spans="1:3" x14ac:dyDescent="0.25">
      <c r="A6299" t="s">
        <v>66</v>
      </c>
      <c r="B6299" s="1">
        <v>44365</v>
      </c>
      <c r="C6299">
        <v>307</v>
      </c>
    </row>
    <row r="6300" spans="1:3" x14ac:dyDescent="0.25">
      <c r="A6300" t="s">
        <v>115</v>
      </c>
      <c r="B6300" s="1">
        <v>44365</v>
      </c>
      <c r="C6300">
        <v>618</v>
      </c>
    </row>
    <row r="6301" spans="1:3" x14ac:dyDescent="0.25">
      <c r="A6301" t="s">
        <v>170</v>
      </c>
      <c r="B6301" s="1">
        <v>44365</v>
      </c>
      <c r="C6301">
        <v>495</v>
      </c>
    </row>
    <row r="6302" spans="1:3" x14ac:dyDescent="0.25">
      <c r="A6302" t="s">
        <v>66</v>
      </c>
      <c r="B6302" s="1">
        <v>44366</v>
      </c>
      <c r="C6302">
        <v>914</v>
      </c>
    </row>
    <row r="6303" spans="1:3" x14ac:dyDescent="0.25">
      <c r="A6303" t="s">
        <v>101</v>
      </c>
      <c r="B6303" s="1">
        <v>44366</v>
      </c>
      <c r="C6303">
        <v>976</v>
      </c>
    </row>
    <row r="6304" spans="1:3" x14ac:dyDescent="0.25">
      <c r="A6304" t="s">
        <v>48</v>
      </c>
      <c r="B6304" s="1">
        <v>44366</v>
      </c>
      <c r="C6304">
        <v>881</v>
      </c>
    </row>
    <row r="6305" spans="1:3" x14ac:dyDescent="0.25">
      <c r="A6305" t="s">
        <v>136</v>
      </c>
      <c r="B6305" s="1">
        <v>44366</v>
      </c>
      <c r="C6305">
        <v>416</v>
      </c>
    </row>
    <row r="6306" spans="1:3" x14ac:dyDescent="0.25">
      <c r="A6306" t="s">
        <v>134</v>
      </c>
      <c r="B6306" s="1">
        <v>44366</v>
      </c>
      <c r="C6306">
        <v>109</v>
      </c>
    </row>
    <row r="6307" spans="1:3" x14ac:dyDescent="0.25">
      <c r="A6307" t="s">
        <v>205</v>
      </c>
      <c r="B6307" s="1">
        <v>44366</v>
      </c>
      <c r="C6307">
        <v>414</v>
      </c>
    </row>
    <row r="6308" spans="1:3" x14ac:dyDescent="0.25">
      <c r="A6308" t="s">
        <v>216</v>
      </c>
      <c r="B6308" s="1">
        <v>44366</v>
      </c>
      <c r="C6308">
        <v>410</v>
      </c>
    </row>
    <row r="6309" spans="1:3" x14ac:dyDescent="0.25">
      <c r="A6309" t="s">
        <v>136</v>
      </c>
      <c r="B6309" s="1">
        <v>44366</v>
      </c>
      <c r="C6309">
        <v>733</v>
      </c>
    </row>
    <row r="6310" spans="1:3" x14ac:dyDescent="0.25">
      <c r="A6310" t="s">
        <v>127</v>
      </c>
      <c r="B6310" s="1">
        <v>44366</v>
      </c>
      <c r="C6310">
        <v>775</v>
      </c>
    </row>
    <row r="6311" spans="1:3" x14ac:dyDescent="0.25">
      <c r="A6311" t="s">
        <v>56</v>
      </c>
      <c r="B6311" s="1">
        <v>44366</v>
      </c>
      <c r="C6311">
        <v>222</v>
      </c>
    </row>
    <row r="6312" spans="1:3" x14ac:dyDescent="0.25">
      <c r="A6312" t="s">
        <v>136</v>
      </c>
      <c r="B6312" s="1">
        <v>44366</v>
      </c>
      <c r="C6312">
        <v>554</v>
      </c>
    </row>
    <row r="6313" spans="1:3" x14ac:dyDescent="0.25">
      <c r="A6313" t="s">
        <v>162</v>
      </c>
      <c r="B6313" s="1">
        <v>44366</v>
      </c>
      <c r="C6313">
        <v>356</v>
      </c>
    </row>
    <row r="6314" spans="1:3" x14ac:dyDescent="0.25">
      <c r="A6314" t="s">
        <v>282</v>
      </c>
      <c r="B6314" s="1">
        <v>44366</v>
      </c>
      <c r="C6314">
        <v>553</v>
      </c>
    </row>
    <row r="6315" spans="1:3" x14ac:dyDescent="0.25">
      <c r="A6315" t="s">
        <v>5</v>
      </c>
      <c r="B6315" s="1">
        <v>44366</v>
      </c>
      <c r="C6315">
        <v>717</v>
      </c>
    </row>
    <row r="6316" spans="1:3" x14ac:dyDescent="0.25">
      <c r="A6316" t="s">
        <v>131</v>
      </c>
      <c r="B6316" s="1">
        <v>44366</v>
      </c>
      <c r="C6316">
        <v>905</v>
      </c>
    </row>
    <row r="6317" spans="1:3" x14ac:dyDescent="0.25">
      <c r="A6317" t="s">
        <v>26</v>
      </c>
      <c r="B6317" s="1">
        <v>44366</v>
      </c>
      <c r="C6317">
        <v>989</v>
      </c>
    </row>
    <row r="6318" spans="1:3" x14ac:dyDescent="0.25">
      <c r="A6318" t="s">
        <v>36</v>
      </c>
      <c r="B6318" s="1">
        <v>44366</v>
      </c>
      <c r="C6318">
        <v>116</v>
      </c>
    </row>
    <row r="6319" spans="1:3" x14ac:dyDescent="0.25">
      <c r="A6319" t="s">
        <v>90</v>
      </c>
      <c r="B6319" s="1">
        <v>44366</v>
      </c>
      <c r="C6319">
        <v>303</v>
      </c>
    </row>
    <row r="6320" spans="1:3" x14ac:dyDescent="0.25">
      <c r="A6320" t="s">
        <v>168</v>
      </c>
      <c r="B6320" s="1">
        <v>44366</v>
      </c>
      <c r="C6320">
        <v>633</v>
      </c>
    </row>
    <row r="6321" spans="1:3" x14ac:dyDescent="0.25">
      <c r="A6321" t="s">
        <v>82</v>
      </c>
      <c r="B6321" s="1">
        <v>44366</v>
      </c>
      <c r="C6321">
        <v>539</v>
      </c>
    </row>
    <row r="6322" spans="1:3" x14ac:dyDescent="0.25">
      <c r="A6322" t="s">
        <v>201</v>
      </c>
      <c r="B6322" s="1">
        <v>44366</v>
      </c>
      <c r="C6322">
        <v>707</v>
      </c>
    </row>
    <row r="6323" spans="1:3" x14ac:dyDescent="0.25">
      <c r="A6323" t="s">
        <v>294</v>
      </c>
      <c r="B6323" s="1">
        <v>44366</v>
      </c>
      <c r="C6323">
        <v>256</v>
      </c>
    </row>
    <row r="6324" spans="1:3" x14ac:dyDescent="0.25">
      <c r="A6324" t="s">
        <v>78</v>
      </c>
      <c r="B6324" s="1">
        <v>44366</v>
      </c>
      <c r="C6324">
        <v>203</v>
      </c>
    </row>
    <row r="6325" spans="1:3" x14ac:dyDescent="0.25">
      <c r="A6325" t="s">
        <v>284</v>
      </c>
      <c r="B6325" s="1">
        <v>44366</v>
      </c>
      <c r="C6325">
        <v>562</v>
      </c>
    </row>
    <row r="6326" spans="1:3" x14ac:dyDescent="0.25">
      <c r="A6326" t="s">
        <v>235</v>
      </c>
      <c r="B6326" s="1">
        <v>44366</v>
      </c>
      <c r="C6326">
        <v>624</v>
      </c>
    </row>
    <row r="6327" spans="1:3" x14ac:dyDescent="0.25">
      <c r="A6327" t="s">
        <v>124</v>
      </c>
      <c r="B6327" s="1">
        <v>44366</v>
      </c>
      <c r="C6327">
        <v>657</v>
      </c>
    </row>
    <row r="6328" spans="1:3" x14ac:dyDescent="0.25">
      <c r="A6328" t="s">
        <v>170</v>
      </c>
      <c r="B6328" s="1">
        <v>44366</v>
      </c>
      <c r="C6328">
        <v>716</v>
      </c>
    </row>
    <row r="6329" spans="1:3" x14ac:dyDescent="0.25">
      <c r="A6329" t="s">
        <v>288</v>
      </c>
      <c r="B6329" s="1">
        <v>44366</v>
      </c>
      <c r="C6329">
        <v>651</v>
      </c>
    </row>
    <row r="6330" spans="1:3" x14ac:dyDescent="0.25">
      <c r="A6330" t="s">
        <v>113</v>
      </c>
      <c r="B6330" s="1">
        <v>44366</v>
      </c>
      <c r="C6330">
        <v>476</v>
      </c>
    </row>
    <row r="6331" spans="1:3" x14ac:dyDescent="0.25">
      <c r="A6331" t="s">
        <v>148</v>
      </c>
      <c r="B6331" s="1">
        <v>44366</v>
      </c>
      <c r="C6331">
        <v>909</v>
      </c>
    </row>
    <row r="6332" spans="1:3" x14ac:dyDescent="0.25">
      <c r="A6332" t="s">
        <v>206</v>
      </c>
      <c r="B6332" s="1">
        <v>44366</v>
      </c>
      <c r="C6332">
        <v>790</v>
      </c>
    </row>
    <row r="6333" spans="1:3" x14ac:dyDescent="0.25">
      <c r="A6333" t="s">
        <v>151</v>
      </c>
      <c r="B6333" s="1">
        <v>44366</v>
      </c>
      <c r="C6333">
        <v>867</v>
      </c>
    </row>
    <row r="6334" spans="1:3" x14ac:dyDescent="0.25">
      <c r="A6334" t="s">
        <v>152</v>
      </c>
      <c r="B6334" s="1">
        <v>44366</v>
      </c>
      <c r="C6334">
        <v>681</v>
      </c>
    </row>
    <row r="6335" spans="1:3" x14ac:dyDescent="0.25">
      <c r="A6335" t="s">
        <v>279</v>
      </c>
      <c r="B6335" s="1">
        <v>44366</v>
      </c>
      <c r="C6335">
        <v>609</v>
      </c>
    </row>
    <row r="6336" spans="1:3" x14ac:dyDescent="0.25">
      <c r="A6336" t="s">
        <v>95</v>
      </c>
      <c r="B6336" s="1">
        <v>44366</v>
      </c>
      <c r="C6336">
        <v>399</v>
      </c>
    </row>
    <row r="6337" spans="1:3" x14ac:dyDescent="0.25">
      <c r="A6337" t="s">
        <v>51</v>
      </c>
      <c r="B6337" s="1">
        <v>44366</v>
      </c>
      <c r="C6337">
        <v>748</v>
      </c>
    </row>
    <row r="6338" spans="1:3" x14ac:dyDescent="0.25">
      <c r="A6338" t="s">
        <v>69</v>
      </c>
      <c r="B6338" s="1">
        <v>44366</v>
      </c>
      <c r="C6338">
        <v>236</v>
      </c>
    </row>
    <row r="6339" spans="1:3" x14ac:dyDescent="0.25">
      <c r="A6339" t="s">
        <v>291</v>
      </c>
      <c r="B6339" s="1">
        <v>44366</v>
      </c>
      <c r="C6339">
        <v>488</v>
      </c>
    </row>
    <row r="6340" spans="1:3" x14ac:dyDescent="0.25">
      <c r="A6340" t="s">
        <v>27</v>
      </c>
      <c r="B6340" s="1">
        <v>44366</v>
      </c>
      <c r="C6340">
        <v>234</v>
      </c>
    </row>
    <row r="6341" spans="1:3" x14ac:dyDescent="0.25">
      <c r="A6341" t="s">
        <v>34</v>
      </c>
      <c r="B6341" s="1">
        <v>44366</v>
      </c>
      <c r="C6341">
        <v>480</v>
      </c>
    </row>
    <row r="6342" spans="1:3" x14ac:dyDescent="0.25">
      <c r="A6342" t="s">
        <v>40</v>
      </c>
      <c r="B6342" s="1">
        <v>44366</v>
      </c>
      <c r="C6342">
        <v>314</v>
      </c>
    </row>
    <row r="6343" spans="1:3" x14ac:dyDescent="0.25">
      <c r="A6343" t="s">
        <v>239</v>
      </c>
      <c r="B6343" s="1">
        <v>44366</v>
      </c>
      <c r="C6343">
        <v>891</v>
      </c>
    </row>
    <row r="6344" spans="1:3" x14ac:dyDescent="0.25">
      <c r="A6344" t="s">
        <v>55</v>
      </c>
      <c r="B6344" s="1">
        <v>44366</v>
      </c>
      <c r="C6344">
        <v>438</v>
      </c>
    </row>
    <row r="6345" spans="1:3" x14ac:dyDescent="0.25">
      <c r="A6345" t="s">
        <v>174</v>
      </c>
      <c r="B6345" s="1">
        <v>44366</v>
      </c>
      <c r="C6345">
        <v>561</v>
      </c>
    </row>
    <row r="6346" spans="1:3" x14ac:dyDescent="0.25">
      <c r="A6346" t="s">
        <v>245</v>
      </c>
      <c r="B6346" s="1">
        <v>44366</v>
      </c>
      <c r="C6346">
        <v>219</v>
      </c>
    </row>
    <row r="6347" spans="1:3" x14ac:dyDescent="0.25">
      <c r="A6347" t="s">
        <v>187</v>
      </c>
      <c r="B6347" s="1">
        <v>44366</v>
      </c>
      <c r="C6347">
        <v>249</v>
      </c>
    </row>
    <row r="6348" spans="1:3" x14ac:dyDescent="0.25">
      <c r="A6348" t="s">
        <v>177</v>
      </c>
      <c r="B6348" s="1">
        <v>44366</v>
      </c>
      <c r="C6348">
        <v>560</v>
      </c>
    </row>
    <row r="6349" spans="1:3" x14ac:dyDescent="0.25">
      <c r="A6349" t="s">
        <v>178</v>
      </c>
      <c r="B6349" s="1">
        <v>44366</v>
      </c>
      <c r="C6349">
        <v>352</v>
      </c>
    </row>
    <row r="6350" spans="1:3" x14ac:dyDescent="0.25">
      <c r="A6350" t="s">
        <v>182</v>
      </c>
      <c r="B6350" s="1">
        <v>44366</v>
      </c>
      <c r="C6350">
        <v>544</v>
      </c>
    </row>
    <row r="6351" spans="1:3" x14ac:dyDescent="0.25">
      <c r="A6351" t="s">
        <v>93</v>
      </c>
      <c r="B6351" s="1">
        <v>44366</v>
      </c>
      <c r="C6351">
        <v>140</v>
      </c>
    </row>
    <row r="6352" spans="1:3" x14ac:dyDescent="0.25">
      <c r="A6352" t="s">
        <v>128</v>
      </c>
      <c r="B6352" s="1">
        <v>44366</v>
      </c>
      <c r="C6352">
        <v>758</v>
      </c>
    </row>
    <row r="6353" spans="1:3" x14ac:dyDescent="0.25">
      <c r="A6353" t="s">
        <v>162</v>
      </c>
      <c r="B6353" s="1">
        <v>44366</v>
      </c>
      <c r="C6353">
        <v>637</v>
      </c>
    </row>
    <row r="6354" spans="1:3" x14ac:dyDescent="0.25">
      <c r="A6354" t="s">
        <v>60</v>
      </c>
      <c r="B6354" s="1">
        <v>44367</v>
      </c>
      <c r="C6354">
        <v>603</v>
      </c>
    </row>
    <row r="6355" spans="1:3" x14ac:dyDescent="0.25">
      <c r="A6355" t="s">
        <v>70</v>
      </c>
      <c r="B6355" s="1">
        <v>44367</v>
      </c>
      <c r="C6355">
        <v>416</v>
      </c>
    </row>
    <row r="6356" spans="1:3" x14ac:dyDescent="0.25">
      <c r="A6356" t="s">
        <v>94</v>
      </c>
      <c r="B6356" s="1">
        <v>44367</v>
      </c>
      <c r="C6356">
        <v>766</v>
      </c>
    </row>
    <row r="6357" spans="1:3" x14ac:dyDescent="0.25">
      <c r="A6357" t="s">
        <v>147</v>
      </c>
      <c r="B6357" s="1">
        <v>44367</v>
      </c>
      <c r="C6357">
        <v>134</v>
      </c>
    </row>
    <row r="6358" spans="1:3" x14ac:dyDescent="0.25">
      <c r="A6358" t="s">
        <v>116</v>
      </c>
      <c r="B6358" s="1">
        <v>44367</v>
      </c>
      <c r="C6358">
        <v>239</v>
      </c>
    </row>
    <row r="6359" spans="1:3" x14ac:dyDescent="0.25">
      <c r="A6359" t="s">
        <v>252</v>
      </c>
      <c r="B6359" s="1">
        <v>44367</v>
      </c>
      <c r="C6359">
        <v>302</v>
      </c>
    </row>
    <row r="6360" spans="1:3" x14ac:dyDescent="0.25">
      <c r="A6360" t="s">
        <v>287</v>
      </c>
      <c r="B6360" s="1">
        <v>44367</v>
      </c>
      <c r="C6360">
        <v>504</v>
      </c>
    </row>
    <row r="6361" spans="1:3" x14ac:dyDescent="0.25">
      <c r="A6361" t="s">
        <v>26</v>
      </c>
      <c r="B6361" s="1">
        <v>44367</v>
      </c>
      <c r="C6361">
        <v>409</v>
      </c>
    </row>
    <row r="6362" spans="1:3" x14ac:dyDescent="0.25">
      <c r="A6362" t="s">
        <v>16</v>
      </c>
      <c r="B6362" s="1">
        <v>44367</v>
      </c>
      <c r="C6362">
        <v>153</v>
      </c>
    </row>
    <row r="6363" spans="1:3" x14ac:dyDescent="0.25">
      <c r="A6363" t="s">
        <v>124</v>
      </c>
      <c r="B6363" s="1">
        <v>44367</v>
      </c>
      <c r="C6363">
        <v>458</v>
      </c>
    </row>
    <row r="6364" spans="1:3" x14ac:dyDescent="0.25">
      <c r="A6364" t="s">
        <v>252</v>
      </c>
      <c r="B6364" s="1">
        <v>44367</v>
      </c>
      <c r="C6364">
        <v>339</v>
      </c>
    </row>
    <row r="6365" spans="1:3" x14ac:dyDescent="0.25">
      <c r="A6365" t="s">
        <v>117</v>
      </c>
      <c r="B6365" s="1">
        <v>44367</v>
      </c>
      <c r="C6365">
        <v>122</v>
      </c>
    </row>
    <row r="6366" spans="1:3" x14ac:dyDescent="0.25">
      <c r="A6366" t="s">
        <v>47</v>
      </c>
      <c r="B6366" s="1">
        <v>44367</v>
      </c>
      <c r="C6366">
        <v>557</v>
      </c>
    </row>
    <row r="6367" spans="1:3" x14ac:dyDescent="0.25">
      <c r="A6367" t="s">
        <v>159</v>
      </c>
      <c r="B6367" s="1">
        <v>44367</v>
      </c>
      <c r="C6367">
        <v>990</v>
      </c>
    </row>
    <row r="6368" spans="1:3" x14ac:dyDescent="0.25">
      <c r="A6368" t="s">
        <v>13</v>
      </c>
      <c r="B6368" s="1">
        <v>44367</v>
      </c>
      <c r="C6368">
        <v>574</v>
      </c>
    </row>
    <row r="6369" spans="1:3" x14ac:dyDescent="0.25">
      <c r="A6369" t="s">
        <v>69</v>
      </c>
      <c r="B6369" s="1">
        <v>44367</v>
      </c>
      <c r="C6369">
        <v>810</v>
      </c>
    </row>
    <row r="6370" spans="1:3" x14ac:dyDescent="0.25">
      <c r="A6370" t="s">
        <v>80</v>
      </c>
      <c r="B6370" s="1">
        <v>44367</v>
      </c>
      <c r="C6370">
        <v>916</v>
      </c>
    </row>
    <row r="6371" spans="1:3" x14ac:dyDescent="0.25">
      <c r="A6371" t="s">
        <v>239</v>
      </c>
      <c r="B6371" s="1">
        <v>44367</v>
      </c>
      <c r="C6371">
        <v>248</v>
      </c>
    </row>
    <row r="6372" spans="1:3" x14ac:dyDescent="0.25">
      <c r="A6372" t="s">
        <v>291</v>
      </c>
      <c r="B6372" s="1">
        <v>44367</v>
      </c>
      <c r="C6372">
        <v>518</v>
      </c>
    </row>
    <row r="6373" spans="1:3" x14ac:dyDescent="0.25">
      <c r="A6373" t="s">
        <v>194</v>
      </c>
      <c r="B6373" s="1">
        <v>44367</v>
      </c>
      <c r="C6373">
        <v>647</v>
      </c>
    </row>
    <row r="6374" spans="1:3" x14ac:dyDescent="0.25">
      <c r="A6374" t="s">
        <v>156</v>
      </c>
      <c r="B6374" s="1">
        <v>44367</v>
      </c>
      <c r="C6374">
        <v>107</v>
      </c>
    </row>
    <row r="6375" spans="1:3" x14ac:dyDescent="0.25">
      <c r="A6375" t="s">
        <v>150</v>
      </c>
      <c r="B6375" s="1">
        <v>44367</v>
      </c>
      <c r="C6375">
        <v>777</v>
      </c>
    </row>
    <row r="6376" spans="1:3" x14ac:dyDescent="0.25">
      <c r="A6376" t="s">
        <v>128</v>
      </c>
      <c r="B6376" s="1">
        <v>44367</v>
      </c>
      <c r="C6376">
        <v>333</v>
      </c>
    </row>
    <row r="6377" spans="1:3" x14ac:dyDescent="0.25">
      <c r="A6377" t="s">
        <v>241</v>
      </c>
      <c r="B6377" s="1">
        <v>44367</v>
      </c>
      <c r="C6377">
        <v>987</v>
      </c>
    </row>
    <row r="6378" spans="1:3" x14ac:dyDescent="0.25">
      <c r="A6378" t="s">
        <v>157</v>
      </c>
      <c r="B6378" s="1">
        <v>44367</v>
      </c>
      <c r="C6378">
        <v>702</v>
      </c>
    </row>
    <row r="6379" spans="1:3" x14ac:dyDescent="0.25">
      <c r="A6379" t="s">
        <v>140</v>
      </c>
      <c r="B6379" s="1">
        <v>44367</v>
      </c>
      <c r="C6379">
        <v>434</v>
      </c>
    </row>
    <row r="6380" spans="1:3" x14ac:dyDescent="0.25">
      <c r="A6380" t="s">
        <v>71</v>
      </c>
      <c r="B6380" s="1">
        <v>44367</v>
      </c>
      <c r="C6380">
        <v>113</v>
      </c>
    </row>
    <row r="6381" spans="1:3" x14ac:dyDescent="0.25">
      <c r="A6381" t="s">
        <v>143</v>
      </c>
      <c r="B6381" s="1">
        <v>44367</v>
      </c>
      <c r="C6381">
        <v>879</v>
      </c>
    </row>
    <row r="6382" spans="1:3" x14ac:dyDescent="0.25">
      <c r="A6382" t="s">
        <v>294</v>
      </c>
      <c r="B6382" s="1">
        <v>44367</v>
      </c>
      <c r="C6382">
        <v>756</v>
      </c>
    </row>
    <row r="6383" spans="1:3" x14ac:dyDescent="0.25">
      <c r="A6383" t="s">
        <v>257</v>
      </c>
      <c r="B6383" s="1">
        <v>44367</v>
      </c>
      <c r="C6383">
        <v>384</v>
      </c>
    </row>
    <row r="6384" spans="1:3" x14ac:dyDescent="0.25">
      <c r="A6384" t="s">
        <v>213</v>
      </c>
      <c r="B6384" s="1">
        <v>44367</v>
      </c>
      <c r="C6384">
        <v>511</v>
      </c>
    </row>
    <row r="6385" spans="1:3" x14ac:dyDescent="0.25">
      <c r="A6385" t="s">
        <v>88</v>
      </c>
      <c r="B6385" s="1">
        <v>44367</v>
      </c>
      <c r="C6385">
        <v>729</v>
      </c>
    </row>
    <row r="6386" spans="1:3" x14ac:dyDescent="0.25">
      <c r="A6386" t="s">
        <v>282</v>
      </c>
      <c r="B6386" s="1">
        <v>44367</v>
      </c>
      <c r="C6386">
        <v>562</v>
      </c>
    </row>
    <row r="6387" spans="1:3" x14ac:dyDescent="0.25">
      <c r="A6387" t="s">
        <v>215</v>
      </c>
      <c r="B6387" s="1">
        <v>44367</v>
      </c>
      <c r="C6387">
        <v>293</v>
      </c>
    </row>
    <row r="6388" spans="1:3" x14ac:dyDescent="0.25">
      <c r="A6388" t="s">
        <v>165</v>
      </c>
      <c r="B6388" s="1">
        <v>44367</v>
      </c>
      <c r="C6388">
        <v>779</v>
      </c>
    </row>
    <row r="6389" spans="1:3" x14ac:dyDescent="0.25">
      <c r="A6389" t="s">
        <v>192</v>
      </c>
      <c r="B6389" s="1">
        <v>44367</v>
      </c>
      <c r="C6389">
        <v>295</v>
      </c>
    </row>
    <row r="6390" spans="1:3" x14ac:dyDescent="0.25">
      <c r="A6390" t="s">
        <v>216</v>
      </c>
      <c r="B6390" s="1">
        <v>44367</v>
      </c>
      <c r="C6390">
        <v>548</v>
      </c>
    </row>
    <row r="6391" spans="1:3" x14ac:dyDescent="0.25">
      <c r="A6391" t="s">
        <v>37</v>
      </c>
      <c r="B6391" s="1">
        <v>44367</v>
      </c>
      <c r="C6391">
        <v>113</v>
      </c>
    </row>
    <row r="6392" spans="1:3" x14ac:dyDescent="0.25">
      <c r="A6392" t="s">
        <v>252</v>
      </c>
      <c r="B6392" s="1">
        <v>44367</v>
      </c>
      <c r="C6392">
        <v>673</v>
      </c>
    </row>
    <row r="6393" spans="1:3" x14ac:dyDescent="0.25">
      <c r="A6393" t="s">
        <v>46</v>
      </c>
      <c r="B6393" s="1">
        <v>44367</v>
      </c>
      <c r="C6393">
        <v>371</v>
      </c>
    </row>
    <row r="6394" spans="1:3" x14ac:dyDescent="0.25">
      <c r="A6394" t="s">
        <v>104</v>
      </c>
      <c r="B6394" s="1">
        <v>44367</v>
      </c>
      <c r="C6394">
        <v>725</v>
      </c>
    </row>
    <row r="6395" spans="1:3" x14ac:dyDescent="0.25">
      <c r="A6395" t="s">
        <v>291</v>
      </c>
      <c r="B6395" s="1">
        <v>44367</v>
      </c>
      <c r="C6395">
        <v>703</v>
      </c>
    </row>
    <row r="6396" spans="1:3" x14ac:dyDescent="0.25">
      <c r="A6396" t="s">
        <v>250</v>
      </c>
      <c r="B6396" s="1">
        <v>44367</v>
      </c>
      <c r="C6396">
        <v>909</v>
      </c>
    </row>
    <row r="6397" spans="1:3" x14ac:dyDescent="0.25">
      <c r="A6397" t="s">
        <v>133</v>
      </c>
      <c r="B6397" s="1">
        <v>44367</v>
      </c>
      <c r="C6397">
        <v>194</v>
      </c>
    </row>
    <row r="6398" spans="1:3" x14ac:dyDescent="0.25">
      <c r="A6398" t="s">
        <v>234</v>
      </c>
      <c r="B6398" s="1">
        <v>44367</v>
      </c>
      <c r="C6398">
        <v>828</v>
      </c>
    </row>
    <row r="6399" spans="1:3" x14ac:dyDescent="0.25">
      <c r="A6399" t="s">
        <v>215</v>
      </c>
      <c r="B6399" s="1">
        <v>44367</v>
      </c>
      <c r="C6399">
        <v>247</v>
      </c>
    </row>
    <row r="6400" spans="1:3" x14ac:dyDescent="0.25">
      <c r="A6400" t="s">
        <v>7</v>
      </c>
      <c r="B6400" s="1">
        <v>44367</v>
      </c>
      <c r="C6400">
        <v>225</v>
      </c>
    </row>
    <row r="6401" spans="1:3" x14ac:dyDescent="0.25">
      <c r="A6401" t="s">
        <v>214</v>
      </c>
      <c r="B6401" s="1">
        <v>44367</v>
      </c>
      <c r="C6401">
        <v>264</v>
      </c>
    </row>
    <row r="6402" spans="1:3" x14ac:dyDescent="0.25">
      <c r="A6402" t="s">
        <v>174</v>
      </c>
      <c r="B6402" s="1">
        <v>44367</v>
      </c>
      <c r="C6402">
        <v>414</v>
      </c>
    </row>
    <row r="6403" spans="1:3" x14ac:dyDescent="0.25">
      <c r="A6403" t="s">
        <v>130</v>
      </c>
      <c r="B6403" s="1">
        <v>44367</v>
      </c>
      <c r="C6403">
        <v>424</v>
      </c>
    </row>
    <row r="6404" spans="1:3" x14ac:dyDescent="0.25">
      <c r="A6404" t="s">
        <v>127</v>
      </c>
      <c r="B6404" s="1">
        <v>44367</v>
      </c>
      <c r="C6404">
        <v>829</v>
      </c>
    </row>
    <row r="6405" spans="1:3" x14ac:dyDescent="0.25">
      <c r="A6405" t="s">
        <v>51</v>
      </c>
      <c r="B6405" s="1">
        <v>44367</v>
      </c>
      <c r="C6405">
        <v>789</v>
      </c>
    </row>
    <row r="6406" spans="1:3" x14ac:dyDescent="0.25">
      <c r="A6406" t="s">
        <v>250</v>
      </c>
      <c r="B6406" s="1">
        <v>44367</v>
      </c>
      <c r="C6406">
        <v>415</v>
      </c>
    </row>
    <row r="6407" spans="1:3" x14ac:dyDescent="0.25">
      <c r="A6407" t="s">
        <v>284</v>
      </c>
      <c r="B6407" s="1">
        <v>44367</v>
      </c>
      <c r="C6407">
        <v>140</v>
      </c>
    </row>
    <row r="6408" spans="1:3" x14ac:dyDescent="0.25">
      <c r="A6408" t="s">
        <v>96</v>
      </c>
      <c r="B6408" s="1">
        <v>44368</v>
      </c>
      <c r="C6408">
        <v>862</v>
      </c>
    </row>
    <row r="6409" spans="1:3" x14ac:dyDescent="0.25">
      <c r="A6409" t="s">
        <v>112</v>
      </c>
      <c r="B6409" s="1">
        <v>44368</v>
      </c>
      <c r="C6409">
        <v>144</v>
      </c>
    </row>
    <row r="6410" spans="1:3" x14ac:dyDescent="0.25">
      <c r="A6410" t="s">
        <v>156</v>
      </c>
      <c r="B6410" s="1">
        <v>44368</v>
      </c>
      <c r="C6410">
        <v>336</v>
      </c>
    </row>
    <row r="6411" spans="1:3" x14ac:dyDescent="0.25">
      <c r="A6411" t="s">
        <v>160</v>
      </c>
      <c r="B6411" s="1">
        <v>44368</v>
      </c>
      <c r="C6411">
        <v>296</v>
      </c>
    </row>
    <row r="6412" spans="1:3" x14ac:dyDescent="0.25">
      <c r="A6412" t="s">
        <v>84</v>
      </c>
      <c r="B6412" s="1">
        <v>44368</v>
      </c>
      <c r="C6412">
        <v>884</v>
      </c>
    </row>
    <row r="6413" spans="1:3" x14ac:dyDescent="0.25">
      <c r="A6413" t="s">
        <v>123</v>
      </c>
      <c r="B6413" s="1">
        <v>44368</v>
      </c>
      <c r="C6413">
        <v>340</v>
      </c>
    </row>
    <row r="6414" spans="1:3" x14ac:dyDescent="0.25">
      <c r="A6414" t="s">
        <v>151</v>
      </c>
      <c r="B6414" s="1">
        <v>44368</v>
      </c>
      <c r="C6414">
        <v>573</v>
      </c>
    </row>
    <row r="6415" spans="1:3" x14ac:dyDescent="0.25">
      <c r="A6415" t="s">
        <v>243</v>
      </c>
      <c r="B6415" s="1">
        <v>44368</v>
      </c>
      <c r="C6415">
        <v>287</v>
      </c>
    </row>
    <row r="6416" spans="1:3" x14ac:dyDescent="0.25">
      <c r="A6416" t="s">
        <v>287</v>
      </c>
      <c r="B6416" s="1">
        <v>44368</v>
      </c>
      <c r="C6416">
        <v>636</v>
      </c>
    </row>
    <row r="6417" spans="1:3" x14ac:dyDescent="0.25">
      <c r="A6417" t="s">
        <v>23</v>
      </c>
      <c r="B6417" s="1">
        <v>44368</v>
      </c>
      <c r="C6417">
        <v>429</v>
      </c>
    </row>
    <row r="6418" spans="1:3" x14ac:dyDescent="0.25">
      <c r="A6418" t="s">
        <v>156</v>
      </c>
      <c r="B6418" s="1">
        <v>44368</v>
      </c>
      <c r="C6418">
        <v>576</v>
      </c>
    </row>
    <row r="6419" spans="1:3" x14ac:dyDescent="0.25">
      <c r="A6419" t="s">
        <v>161</v>
      </c>
      <c r="B6419" s="1">
        <v>44368</v>
      </c>
      <c r="C6419">
        <v>974</v>
      </c>
    </row>
    <row r="6420" spans="1:3" x14ac:dyDescent="0.25">
      <c r="A6420" t="s">
        <v>293</v>
      </c>
      <c r="B6420" s="1">
        <v>44368</v>
      </c>
      <c r="C6420">
        <v>733</v>
      </c>
    </row>
    <row r="6421" spans="1:3" x14ac:dyDescent="0.25">
      <c r="A6421" t="s">
        <v>299</v>
      </c>
      <c r="B6421" s="1">
        <v>44368</v>
      </c>
      <c r="C6421">
        <v>771</v>
      </c>
    </row>
    <row r="6422" spans="1:3" x14ac:dyDescent="0.25">
      <c r="A6422" t="s">
        <v>110</v>
      </c>
      <c r="B6422" s="1">
        <v>44368</v>
      </c>
      <c r="C6422">
        <v>910</v>
      </c>
    </row>
    <row r="6423" spans="1:3" x14ac:dyDescent="0.25">
      <c r="A6423" t="s">
        <v>191</v>
      </c>
      <c r="B6423" s="1">
        <v>44368</v>
      </c>
      <c r="C6423">
        <v>933</v>
      </c>
    </row>
    <row r="6424" spans="1:3" x14ac:dyDescent="0.25">
      <c r="A6424" t="s">
        <v>75</v>
      </c>
      <c r="B6424" s="1">
        <v>44368</v>
      </c>
      <c r="C6424">
        <v>223</v>
      </c>
    </row>
    <row r="6425" spans="1:3" x14ac:dyDescent="0.25">
      <c r="A6425" t="s">
        <v>64</v>
      </c>
      <c r="B6425" s="1">
        <v>44368</v>
      </c>
      <c r="C6425">
        <v>700</v>
      </c>
    </row>
    <row r="6426" spans="1:3" x14ac:dyDescent="0.25">
      <c r="A6426" t="s">
        <v>48</v>
      </c>
      <c r="B6426" s="1">
        <v>44368</v>
      </c>
      <c r="C6426">
        <v>498</v>
      </c>
    </row>
    <row r="6427" spans="1:3" x14ac:dyDescent="0.25">
      <c r="A6427" t="s">
        <v>260</v>
      </c>
      <c r="B6427" s="1">
        <v>44368</v>
      </c>
      <c r="C6427">
        <v>631</v>
      </c>
    </row>
    <row r="6428" spans="1:3" x14ac:dyDescent="0.25">
      <c r="A6428" t="s">
        <v>66</v>
      </c>
      <c r="B6428" s="1">
        <v>44368</v>
      </c>
      <c r="C6428">
        <v>874</v>
      </c>
    </row>
    <row r="6429" spans="1:3" x14ac:dyDescent="0.25">
      <c r="A6429" t="s">
        <v>299</v>
      </c>
      <c r="B6429" s="1">
        <v>44368</v>
      </c>
      <c r="C6429">
        <v>668</v>
      </c>
    </row>
    <row r="6430" spans="1:3" x14ac:dyDescent="0.25">
      <c r="A6430" t="s">
        <v>194</v>
      </c>
      <c r="B6430" s="1">
        <v>44368</v>
      </c>
      <c r="C6430">
        <v>985</v>
      </c>
    </row>
    <row r="6431" spans="1:3" x14ac:dyDescent="0.25">
      <c r="A6431" t="s">
        <v>266</v>
      </c>
      <c r="B6431" s="1">
        <v>44368</v>
      </c>
      <c r="C6431">
        <v>361</v>
      </c>
    </row>
    <row r="6432" spans="1:3" x14ac:dyDescent="0.25">
      <c r="A6432" t="s">
        <v>248</v>
      </c>
      <c r="B6432" s="1">
        <v>44368</v>
      </c>
      <c r="C6432">
        <v>410</v>
      </c>
    </row>
    <row r="6433" spans="1:3" x14ac:dyDescent="0.25">
      <c r="A6433" t="s">
        <v>258</v>
      </c>
      <c r="B6433" s="1">
        <v>44368</v>
      </c>
      <c r="C6433">
        <v>596</v>
      </c>
    </row>
    <row r="6434" spans="1:3" x14ac:dyDescent="0.25">
      <c r="A6434" t="s">
        <v>30</v>
      </c>
      <c r="B6434" s="1">
        <v>44368</v>
      </c>
      <c r="C6434">
        <v>218</v>
      </c>
    </row>
    <row r="6435" spans="1:3" x14ac:dyDescent="0.25">
      <c r="A6435" t="s">
        <v>205</v>
      </c>
      <c r="B6435" s="1">
        <v>44368</v>
      </c>
      <c r="C6435">
        <v>660</v>
      </c>
    </row>
    <row r="6436" spans="1:3" x14ac:dyDescent="0.25">
      <c r="A6436" t="s">
        <v>113</v>
      </c>
      <c r="B6436" s="1">
        <v>44368</v>
      </c>
      <c r="C6436">
        <v>411</v>
      </c>
    </row>
    <row r="6437" spans="1:3" x14ac:dyDescent="0.25">
      <c r="A6437" t="s">
        <v>167</v>
      </c>
      <c r="B6437" s="1">
        <v>44368</v>
      </c>
      <c r="C6437">
        <v>941</v>
      </c>
    </row>
    <row r="6438" spans="1:3" x14ac:dyDescent="0.25">
      <c r="A6438" t="s">
        <v>154</v>
      </c>
      <c r="B6438" s="1">
        <v>44368</v>
      </c>
      <c r="C6438">
        <v>493</v>
      </c>
    </row>
    <row r="6439" spans="1:3" x14ac:dyDescent="0.25">
      <c r="A6439" t="s">
        <v>28</v>
      </c>
      <c r="B6439" s="1">
        <v>44368</v>
      </c>
      <c r="C6439">
        <v>611</v>
      </c>
    </row>
    <row r="6440" spans="1:3" x14ac:dyDescent="0.25">
      <c r="A6440" t="s">
        <v>79</v>
      </c>
      <c r="B6440" s="1">
        <v>44368</v>
      </c>
      <c r="C6440">
        <v>437</v>
      </c>
    </row>
    <row r="6441" spans="1:3" x14ac:dyDescent="0.25">
      <c r="A6441" t="s">
        <v>112</v>
      </c>
      <c r="B6441" s="1">
        <v>44368</v>
      </c>
      <c r="C6441">
        <v>213</v>
      </c>
    </row>
    <row r="6442" spans="1:3" x14ac:dyDescent="0.25">
      <c r="A6442" t="s">
        <v>21</v>
      </c>
      <c r="B6442" s="1">
        <v>44368</v>
      </c>
      <c r="C6442">
        <v>389</v>
      </c>
    </row>
    <row r="6443" spans="1:3" x14ac:dyDescent="0.25">
      <c r="A6443" t="s">
        <v>239</v>
      </c>
      <c r="B6443" s="1">
        <v>44368</v>
      </c>
      <c r="C6443">
        <v>779</v>
      </c>
    </row>
    <row r="6444" spans="1:3" x14ac:dyDescent="0.25">
      <c r="A6444" t="s">
        <v>81</v>
      </c>
      <c r="B6444" s="1">
        <v>44368</v>
      </c>
      <c r="C6444">
        <v>324</v>
      </c>
    </row>
    <row r="6445" spans="1:3" x14ac:dyDescent="0.25">
      <c r="A6445" t="s">
        <v>137</v>
      </c>
      <c r="B6445" s="1">
        <v>44368</v>
      </c>
      <c r="C6445">
        <v>327</v>
      </c>
    </row>
    <row r="6446" spans="1:3" x14ac:dyDescent="0.25">
      <c r="A6446" t="s">
        <v>120</v>
      </c>
      <c r="B6446" s="1">
        <v>44368</v>
      </c>
      <c r="C6446">
        <v>401</v>
      </c>
    </row>
    <row r="6447" spans="1:3" x14ac:dyDescent="0.25">
      <c r="A6447" t="s">
        <v>41</v>
      </c>
      <c r="B6447" s="1">
        <v>44368</v>
      </c>
      <c r="C6447">
        <v>969</v>
      </c>
    </row>
    <row r="6448" spans="1:3" x14ac:dyDescent="0.25">
      <c r="A6448" t="s">
        <v>243</v>
      </c>
      <c r="B6448" s="1">
        <v>44368</v>
      </c>
      <c r="C6448">
        <v>809</v>
      </c>
    </row>
    <row r="6449" spans="1:3" x14ac:dyDescent="0.25">
      <c r="A6449" t="s">
        <v>249</v>
      </c>
      <c r="B6449" s="1">
        <v>44368</v>
      </c>
      <c r="C6449">
        <v>122</v>
      </c>
    </row>
    <row r="6450" spans="1:3" x14ac:dyDescent="0.25">
      <c r="A6450" t="s">
        <v>232</v>
      </c>
      <c r="B6450" s="1">
        <v>44368</v>
      </c>
      <c r="C6450">
        <v>416</v>
      </c>
    </row>
    <row r="6451" spans="1:3" x14ac:dyDescent="0.25">
      <c r="A6451" t="s">
        <v>199</v>
      </c>
      <c r="B6451" s="1">
        <v>44368</v>
      </c>
      <c r="C6451">
        <v>340</v>
      </c>
    </row>
    <row r="6452" spans="1:3" x14ac:dyDescent="0.25">
      <c r="A6452" t="s">
        <v>232</v>
      </c>
      <c r="B6452" s="1">
        <v>44368</v>
      </c>
      <c r="C6452">
        <v>360</v>
      </c>
    </row>
    <row r="6453" spans="1:3" x14ac:dyDescent="0.25">
      <c r="A6453" t="s">
        <v>201</v>
      </c>
      <c r="B6453" s="1">
        <v>44368</v>
      </c>
      <c r="C6453">
        <v>483</v>
      </c>
    </row>
    <row r="6454" spans="1:3" x14ac:dyDescent="0.25">
      <c r="A6454" t="s">
        <v>147</v>
      </c>
      <c r="B6454" s="1">
        <v>44368</v>
      </c>
      <c r="C6454">
        <v>102</v>
      </c>
    </row>
    <row r="6455" spans="1:3" x14ac:dyDescent="0.25">
      <c r="A6455" t="s">
        <v>185</v>
      </c>
      <c r="B6455" s="1">
        <v>44368</v>
      </c>
      <c r="C6455">
        <v>522</v>
      </c>
    </row>
    <row r="6456" spans="1:3" x14ac:dyDescent="0.25">
      <c r="A6456" t="s">
        <v>276</v>
      </c>
      <c r="B6456" s="1">
        <v>44368</v>
      </c>
      <c r="C6456">
        <v>499</v>
      </c>
    </row>
    <row r="6457" spans="1:3" x14ac:dyDescent="0.25">
      <c r="A6457" t="s">
        <v>298</v>
      </c>
      <c r="B6457" s="1">
        <v>44368</v>
      </c>
      <c r="C6457">
        <v>388</v>
      </c>
    </row>
    <row r="6458" spans="1:3" x14ac:dyDescent="0.25">
      <c r="A6458" t="s">
        <v>283</v>
      </c>
      <c r="B6458" s="1">
        <v>44368</v>
      </c>
      <c r="C6458">
        <v>259</v>
      </c>
    </row>
    <row r="6459" spans="1:3" x14ac:dyDescent="0.25">
      <c r="A6459" t="s">
        <v>261</v>
      </c>
      <c r="B6459" s="1">
        <v>44368</v>
      </c>
      <c r="C6459">
        <v>439</v>
      </c>
    </row>
    <row r="6460" spans="1:3" x14ac:dyDescent="0.25">
      <c r="A6460" t="s">
        <v>216</v>
      </c>
      <c r="B6460" s="1">
        <v>44368</v>
      </c>
      <c r="C6460">
        <v>662</v>
      </c>
    </row>
    <row r="6461" spans="1:3" x14ac:dyDescent="0.25">
      <c r="A6461" t="s">
        <v>240</v>
      </c>
      <c r="B6461" s="1">
        <v>44368</v>
      </c>
      <c r="C6461">
        <v>739</v>
      </c>
    </row>
    <row r="6462" spans="1:3" x14ac:dyDescent="0.25">
      <c r="A6462" t="s">
        <v>125</v>
      </c>
      <c r="B6462" s="1">
        <v>44368</v>
      </c>
      <c r="C6462">
        <v>393</v>
      </c>
    </row>
    <row r="6463" spans="1:3" x14ac:dyDescent="0.25">
      <c r="A6463" t="s">
        <v>131</v>
      </c>
      <c r="B6463" s="1">
        <v>44368</v>
      </c>
      <c r="C6463">
        <v>491</v>
      </c>
    </row>
    <row r="6464" spans="1:3" x14ac:dyDescent="0.25">
      <c r="A6464" t="s">
        <v>217</v>
      </c>
      <c r="B6464" s="1">
        <v>44368</v>
      </c>
      <c r="C6464">
        <v>790</v>
      </c>
    </row>
    <row r="6465" spans="1:3" x14ac:dyDescent="0.25">
      <c r="A6465" t="s">
        <v>152</v>
      </c>
      <c r="B6465" s="1">
        <v>44368</v>
      </c>
      <c r="C6465">
        <v>710</v>
      </c>
    </row>
    <row r="6466" spans="1:3" x14ac:dyDescent="0.25">
      <c r="A6466" t="s">
        <v>210</v>
      </c>
      <c r="B6466" s="1">
        <v>44368</v>
      </c>
      <c r="C6466">
        <v>796</v>
      </c>
    </row>
    <row r="6467" spans="1:3" x14ac:dyDescent="0.25">
      <c r="A6467" t="s">
        <v>205</v>
      </c>
      <c r="B6467" s="1">
        <v>44368</v>
      </c>
      <c r="C6467">
        <v>936</v>
      </c>
    </row>
    <row r="6468" spans="1:3" x14ac:dyDescent="0.25">
      <c r="A6468" t="s">
        <v>113</v>
      </c>
      <c r="B6468" s="1">
        <v>44368</v>
      </c>
      <c r="C6468">
        <v>730</v>
      </c>
    </row>
    <row r="6469" spans="1:3" x14ac:dyDescent="0.25">
      <c r="A6469" t="s">
        <v>29</v>
      </c>
      <c r="B6469" s="1">
        <v>44369</v>
      </c>
      <c r="C6469">
        <v>615</v>
      </c>
    </row>
    <row r="6470" spans="1:3" x14ac:dyDescent="0.25">
      <c r="A6470" t="s">
        <v>123</v>
      </c>
      <c r="B6470" s="1">
        <v>44369</v>
      </c>
      <c r="C6470">
        <v>645</v>
      </c>
    </row>
    <row r="6471" spans="1:3" x14ac:dyDescent="0.25">
      <c r="A6471" t="s">
        <v>109</v>
      </c>
      <c r="B6471" s="1">
        <v>44369</v>
      </c>
      <c r="C6471">
        <v>640</v>
      </c>
    </row>
    <row r="6472" spans="1:3" x14ac:dyDescent="0.25">
      <c r="A6472" t="s">
        <v>98</v>
      </c>
      <c r="B6472" s="1">
        <v>44369</v>
      </c>
      <c r="C6472">
        <v>577</v>
      </c>
    </row>
    <row r="6473" spans="1:3" x14ac:dyDescent="0.25">
      <c r="A6473" t="s">
        <v>246</v>
      </c>
      <c r="B6473" s="1">
        <v>44369</v>
      </c>
      <c r="C6473">
        <v>762</v>
      </c>
    </row>
    <row r="6474" spans="1:3" x14ac:dyDescent="0.25">
      <c r="A6474" t="s">
        <v>128</v>
      </c>
      <c r="B6474" s="1">
        <v>44369</v>
      </c>
      <c r="C6474">
        <v>215</v>
      </c>
    </row>
    <row r="6475" spans="1:3" x14ac:dyDescent="0.25">
      <c r="A6475" t="s">
        <v>173</v>
      </c>
      <c r="B6475" s="1">
        <v>44369</v>
      </c>
      <c r="C6475">
        <v>758</v>
      </c>
    </row>
    <row r="6476" spans="1:3" x14ac:dyDescent="0.25">
      <c r="A6476" t="s">
        <v>148</v>
      </c>
      <c r="B6476" s="1">
        <v>44369</v>
      </c>
      <c r="C6476">
        <v>215</v>
      </c>
    </row>
    <row r="6477" spans="1:3" x14ac:dyDescent="0.25">
      <c r="A6477" t="s">
        <v>28</v>
      </c>
      <c r="B6477" s="1">
        <v>44369</v>
      </c>
      <c r="C6477">
        <v>410</v>
      </c>
    </row>
    <row r="6478" spans="1:3" x14ac:dyDescent="0.25">
      <c r="A6478" t="s">
        <v>232</v>
      </c>
      <c r="B6478" s="1">
        <v>44369</v>
      </c>
      <c r="C6478">
        <v>369</v>
      </c>
    </row>
    <row r="6479" spans="1:3" x14ac:dyDescent="0.25">
      <c r="A6479" t="s">
        <v>38</v>
      </c>
      <c r="B6479" s="1">
        <v>44369</v>
      </c>
      <c r="C6479">
        <v>136</v>
      </c>
    </row>
    <row r="6480" spans="1:3" x14ac:dyDescent="0.25">
      <c r="A6480" t="s">
        <v>105</v>
      </c>
      <c r="B6480" s="1">
        <v>44369</v>
      </c>
      <c r="C6480">
        <v>375</v>
      </c>
    </row>
    <row r="6481" spans="1:3" x14ac:dyDescent="0.25">
      <c r="A6481" t="s">
        <v>232</v>
      </c>
      <c r="B6481" s="1">
        <v>44369</v>
      </c>
      <c r="C6481">
        <v>459</v>
      </c>
    </row>
    <row r="6482" spans="1:3" x14ac:dyDescent="0.25">
      <c r="A6482" t="s">
        <v>115</v>
      </c>
      <c r="B6482" s="1">
        <v>44369</v>
      </c>
      <c r="C6482">
        <v>664</v>
      </c>
    </row>
    <row r="6483" spans="1:3" x14ac:dyDescent="0.25">
      <c r="A6483" t="s">
        <v>214</v>
      </c>
      <c r="B6483" s="1">
        <v>44369</v>
      </c>
      <c r="C6483">
        <v>647</v>
      </c>
    </row>
    <row r="6484" spans="1:3" x14ac:dyDescent="0.25">
      <c r="A6484" t="s">
        <v>230</v>
      </c>
      <c r="B6484" s="1">
        <v>44369</v>
      </c>
      <c r="C6484">
        <v>979</v>
      </c>
    </row>
    <row r="6485" spans="1:3" x14ac:dyDescent="0.25">
      <c r="A6485" t="s">
        <v>257</v>
      </c>
      <c r="B6485" s="1">
        <v>44369</v>
      </c>
      <c r="C6485">
        <v>160</v>
      </c>
    </row>
    <row r="6486" spans="1:3" x14ac:dyDescent="0.25">
      <c r="A6486" t="s">
        <v>93</v>
      </c>
      <c r="B6486" s="1">
        <v>44369</v>
      </c>
      <c r="C6486">
        <v>709</v>
      </c>
    </row>
    <row r="6487" spans="1:3" x14ac:dyDescent="0.25">
      <c r="A6487" t="s">
        <v>226</v>
      </c>
      <c r="B6487" s="1">
        <v>44369</v>
      </c>
      <c r="C6487">
        <v>276</v>
      </c>
    </row>
    <row r="6488" spans="1:3" x14ac:dyDescent="0.25">
      <c r="A6488" t="s">
        <v>19</v>
      </c>
      <c r="B6488" s="1">
        <v>44369</v>
      </c>
      <c r="C6488">
        <v>413</v>
      </c>
    </row>
    <row r="6489" spans="1:3" x14ac:dyDescent="0.25">
      <c r="A6489" t="s">
        <v>126</v>
      </c>
      <c r="B6489" s="1">
        <v>44369</v>
      </c>
      <c r="C6489">
        <v>572</v>
      </c>
    </row>
    <row r="6490" spans="1:3" x14ac:dyDescent="0.25">
      <c r="A6490" t="s">
        <v>251</v>
      </c>
      <c r="B6490" s="1">
        <v>44369</v>
      </c>
      <c r="C6490">
        <v>341</v>
      </c>
    </row>
    <row r="6491" spans="1:3" x14ac:dyDescent="0.25">
      <c r="A6491" t="s">
        <v>300</v>
      </c>
      <c r="B6491" s="1">
        <v>44369</v>
      </c>
      <c r="C6491">
        <v>519</v>
      </c>
    </row>
    <row r="6492" spans="1:3" x14ac:dyDescent="0.25">
      <c r="A6492" t="s">
        <v>294</v>
      </c>
      <c r="B6492" s="1">
        <v>44369</v>
      </c>
      <c r="C6492">
        <v>729</v>
      </c>
    </row>
    <row r="6493" spans="1:3" x14ac:dyDescent="0.25">
      <c r="A6493" t="s">
        <v>43</v>
      </c>
      <c r="B6493" s="1">
        <v>44369</v>
      </c>
      <c r="C6493">
        <v>522</v>
      </c>
    </row>
    <row r="6494" spans="1:3" x14ac:dyDescent="0.25">
      <c r="A6494" t="s">
        <v>89</v>
      </c>
      <c r="B6494" s="1">
        <v>44369</v>
      </c>
      <c r="C6494">
        <v>807</v>
      </c>
    </row>
    <row r="6495" spans="1:3" x14ac:dyDescent="0.25">
      <c r="A6495" t="s">
        <v>181</v>
      </c>
      <c r="B6495" s="1">
        <v>44369</v>
      </c>
      <c r="C6495">
        <v>716</v>
      </c>
    </row>
    <row r="6496" spans="1:3" x14ac:dyDescent="0.25">
      <c r="A6496" t="s">
        <v>257</v>
      </c>
      <c r="B6496" s="1">
        <v>44369</v>
      </c>
      <c r="C6496">
        <v>650</v>
      </c>
    </row>
    <row r="6497" spans="1:3" x14ac:dyDescent="0.25">
      <c r="A6497" t="s">
        <v>123</v>
      </c>
      <c r="B6497" s="1">
        <v>44369</v>
      </c>
      <c r="C6497">
        <v>362</v>
      </c>
    </row>
    <row r="6498" spans="1:3" x14ac:dyDescent="0.25">
      <c r="A6498" t="s">
        <v>292</v>
      </c>
      <c r="B6498" s="1">
        <v>44369</v>
      </c>
      <c r="C6498">
        <v>174</v>
      </c>
    </row>
    <row r="6499" spans="1:3" x14ac:dyDescent="0.25">
      <c r="A6499" t="s">
        <v>254</v>
      </c>
      <c r="B6499" s="1">
        <v>44369</v>
      </c>
      <c r="C6499">
        <v>889</v>
      </c>
    </row>
    <row r="6500" spans="1:3" x14ac:dyDescent="0.25">
      <c r="A6500" t="s">
        <v>201</v>
      </c>
      <c r="B6500" s="1">
        <v>44369</v>
      </c>
      <c r="C6500">
        <v>802</v>
      </c>
    </row>
    <row r="6501" spans="1:3" x14ac:dyDescent="0.25">
      <c r="A6501" t="s">
        <v>42</v>
      </c>
      <c r="B6501" s="1">
        <v>44369</v>
      </c>
      <c r="C6501">
        <v>360</v>
      </c>
    </row>
    <row r="6502" spans="1:3" x14ac:dyDescent="0.25">
      <c r="A6502" t="s">
        <v>194</v>
      </c>
      <c r="B6502" s="1">
        <v>44369</v>
      </c>
      <c r="C6502">
        <v>443</v>
      </c>
    </row>
    <row r="6503" spans="1:3" x14ac:dyDescent="0.25">
      <c r="A6503" t="s">
        <v>137</v>
      </c>
      <c r="B6503" s="1">
        <v>44369</v>
      </c>
      <c r="C6503">
        <v>697</v>
      </c>
    </row>
    <row r="6504" spans="1:3" x14ac:dyDescent="0.25">
      <c r="A6504" t="s">
        <v>156</v>
      </c>
      <c r="B6504" s="1">
        <v>44369</v>
      </c>
      <c r="C6504">
        <v>602</v>
      </c>
    </row>
    <row r="6505" spans="1:3" x14ac:dyDescent="0.25">
      <c r="A6505" t="s">
        <v>197</v>
      </c>
      <c r="B6505" s="1">
        <v>44369</v>
      </c>
      <c r="C6505">
        <v>995</v>
      </c>
    </row>
    <row r="6506" spans="1:3" x14ac:dyDescent="0.25">
      <c r="A6506" t="s">
        <v>28</v>
      </c>
      <c r="B6506" s="1">
        <v>44369</v>
      </c>
      <c r="C6506">
        <v>530</v>
      </c>
    </row>
    <row r="6507" spans="1:3" x14ac:dyDescent="0.25">
      <c r="A6507" t="s">
        <v>290</v>
      </c>
      <c r="B6507" s="1">
        <v>44369</v>
      </c>
      <c r="C6507">
        <v>426</v>
      </c>
    </row>
    <row r="6508" spans="1:3" x14ac:dyDescent="0.25">
      <c r="A6508" t="s">
        <v>198</v>
      </c>
      <c r="B6508" s="1">
        <v>44369</v>
      </c>
      <c r="C6508">
        <v>851</v>
      </c>
    </row>
    <row r="6509" spans="1:3" x14ac:dyDescent="0.25">
      <c r="A6509" t="s">
        <v>229</v>
      </c>
      <c r="B6509" s="1">
        <v>44369</v>
      </c>
      <c r="C6509">
        <v>527</v>
      </c>
    </row>
    <row r="6510" spans="1:3" x14ac:dyDescent="0.25">
      <c r="A6510" t="s">
        <v>201</v>
      </c>
      <c r="B6510" s="1">
        <v>44369</v>
      </c>
      <c r="C6510">
        <v>125</v>
      </c>
    </row>
    <row r="6511" spans="1:3" x14ac:dyDescent="0.25">
      <c r="A6511" t="s">
        <v>52</v>
      </c>
      <c r="B6511" s="1">
        <v>44369</v>
      </c>
      <c r="C6511">
        <v>831</v>
      </c>
    </row>
    <row r="6512" spans="1:3" x14ac:dyDescent="0.25">
      <c r="A6512" t="s">
        <v>5</v>
      </c>
      <c r="B6512" s="1">
        <v>44369</v>
      </c>
      <c r="C6512">
        <v>314</v>
      </c>
    </row>
    <row r="6513" spans="1:3" x14ac:dyDescent="0.25">
      <c r="A6513" t="s">
        <v>6</v>
      </c>
      <c r="B6513" s="1">
        <v>44369</v>
      </c>
      <c r="C6513">
        <v>640</v>
      </c>
    </row>
    <row r="6514" spans="1:3" x14ac:dyDescent="0.25">
      <c r="A6514" t="s">
        <v>259</v>
      </c>
      <c r="B6514" s="1">
        <v>44369</v>
      </c>
      <c r="C6514">
        <v>179</v>
      </c>
    </row>
    <row r="6515" spans="1:3" x14ac:dyDescent="0.25">
      <c r="A6515" t="s">
        <v>221</v>
      </c>
      <c r="B6515" s="1">
        <v>44369</v>
      </c>
      <c r="C6515">
        <v>381</v>
      </c>
    </row>
    <row r="6516" spans="1:3" x14ac:dyDescent="0.25">
      <c r="A6516" t="s">
        <v>4</v>
      </c>
      <c r="B6516" s="1">
        <v>44369</v>
      </c>
      <c r="C6516">
        <v>942</v>
      </c>
    </row>
    <row r="6517" spans="1:3" x14ac:dyDescent="0.25">
      <c r="A6517" t="s">
        <v>53</v>
      </c>
      <c r="B6517" s="1">
        <v>44369</v>
      </c>
      <c r="C6517">
        <v>171</v>
      </c>
    </row>
    <row r="6518" spans="1:3" x14ac:dyDescent="0.25">
      <c r="A6518" t="s">
        <v>223</v>
      </c>
      <c r="B6518" s="1">
        <v>44369</v>
      </c>
      <c r="C6518">
        <v>409</v>
      </c>
    </row>
    <row r="6519" spans="1:3" x14ac:dyDescent="0.25">
      <c r="A6519" t="s">
        <v>32</v>
      </c>
      <c r="B6519" s="1">
        <v>44369</v>
      </c>
      <c r="C6519">
        <v>867</v>
      </c>
    </row>
    <row r="6520" spans="1:3" x14ac:dyDescent="0.25">
      <c r="A6520" t="s">
        <v>28</v>
      </c>
      <c r="B6520" s="1">
        <v>44369</v>
      </c>
      <c r="C6520">
        <v>318</v>
      </c>
    </row>
    <row r="6521" spans="1:3" x14ac:dyDescent="0.25">
      <c r="A6521" t="s">
        <v>278</v>
      </c>
      <c r="B6521" s="1">
        <v>44369</v>
      </c>
      <c r="C6521">
        <v>689</v>
      </c>
    </row>
    <row r="6522" spans="1:3" x14ac:dyDescent="0.25">
      <c r="A6522" t="s">
        <v>274</v>
      </c>
      <c r="B6522" s="1">
        <v>44369</v>
      </c>
      <c r="C6522">
        <v>516</v>
      </c>
    </row>
    <row r="6523" spans="1:3" x14ac:dyDescent="0.25">
      <c r="A6523" t="s">
        <v>140</v>
      </c>
      <c r="B6523" s="1">
        <v>44369</v>
      </c>
      <c r="C6523">
        <v>270</v>
      </c>
    </row>
    <row r="6524" spans="1:3" x14ac:dyDescent="0.25">
      <c r="A6524" t="s">
        <v>81</v>
      </c>
      <c r="B6524" s="1">
        <v>44369</v>
      </c>
      <c r="C6524">
        <v>377</v>
      </c>
    </row>
    <row r="6525" spans="1:3" x14ac:dyDescent="0.25">
      <c r="A6525" t="s">
        <v>185</v>
      </c>
      <c r="B6525" s="1">
        <v>44369</v>
      </c>
      <c r="C6525">
        <v>194</v>
      </c>
    </row>
    <row r="6526" spans="1:3" x14ac:dyDescent="0.25">
      <c r="A6526" t="s">
        <v>23</v>
      </c>
      <c r="B6526" s="1">
        <v>44369</v>
      </c>
      <c r="C6526">
        <v>390</v>
      </c>
    </row>
    <row r="6527" spans="1:3" x14ac:dyDescent="0.25">
      <c r="A6527" t="s">
        <v>255</v>
      </c>
      <c r="B6527" s="1">
        <v>44369</v>
      </c>
      <c r="C6527">
        <v>161</v>
      </c>
    </row>
    <row r="6528" spans="1:3" x14ac:dyDescent="0.25">
      <c r="A6528" t="s">
        <v>192</v>
      </c>
      <c r="B6528" s="1">
        <v>44369</v>
      </c>
      <c r="C6528">
        <v>660</v>
      </c>
    </row>
    <row r="6529" spans="1:3" x14ac:dyDescent="0.25">
      <c r="A6529" t="s">
        <v>69</v>
      </c>
      <c r="B6529" s="1">
        <v>44369</v>
      </c>
      <c r="C6529">
        <v>899</v>
      </c>
    </row>
    <row r="6530" spans="1:3" x14ac:dyDescent="0.25">
      <c r="A6530" t="s">
        <v>32</v>
      </c>
      <c r="B6530" s="1">
        <v>44369</v>
      </c>
      <c r="C6530">
        <v>559</v>
      </c>
    </row>
    <row r="6531" spans="1:3" x14ac:dyDescent="0.25">
      <c r="A6531" t="s">
        <v>176</v>
      </c>
      <c r="B6531" s="1">
        <v>44369</v>
      </c>
      <c r="C6531">
        <v>859</v>
      </c>
    </row>
    <row r="6532" spans="1:3" x14ac:dyDescent="0.25">
      <c r="A6532" t="s">
        <v>22</v>
      </c>
      <c r="B6532" s="1">
        <v>44369</v>
      </c>
      <c r="C6532">
        <v>102</v>
      </c>
    </row>
    <row r="6533" spans="1:3" x14ac:dyDescent="0.25">
      <c r="A6533" t="s">
        <v>55</v>
      </c>
      <c r="B6533" s="1">
        <v>44369</v>
      </c>
      <c r="C6533">
        <v>626</v>
      </c>
    </row>
    <row r="6534" spans="1:3" x14ac:dyDescent="0.25">
      <c r="A6534" t="s">
        <v>158</v>
      </c>
      <c r="B6534" s="1">
        <v>44369</v>
      </c>
      <c r="C6534">
        <v>478</v>
      </c>
    </row>
    <row r="6535" spans="1:3" x14ac:dyDescent="0.25">
      <c r="A6535" t="s">
        <v>112</v>
      </c>
      <c r="B6535" s="1">
        <v>44369</v>
      </c>
      <c r="C6535">
        <v>235</v>
      </c>
    </row>
    <row r="6536" spans="1:3" x14ac:dyDescent="0.25">
      <c r="A6536" t="s">
        <v>242</v>
      </c>
      <c r="B6536" s="1">
        <v>44369</v>
      </c>
      <c r="C6536">
        <v>143</v>
      </c>
    </row>
    <row r="6537" spans="1:3" x14ac:dyDescent="0.25">
      <c r="A6537" t="s">
        <v>120</v>
      </c>
      <c r="B6537" s="1">
        <v>44369</v>
      </c>
      <c r="C6537">
        <v>525</v>
      </c>
    </row>
    <row r="6538" spans="1:3" x14ac:dyDescent="0.25">
      <c r="A6538" t="s">
        <v>48</v>
      </c>
      <c r="B6538" s="1">
        <v>44370</v>
      </c>
      <c r="C6538">
        <v>317</v>
      </c>
    </row>
    <row r="6539" spans="1:3" x14ac:dyDescent="0.25">
      <c r="A6539" t="s">
        <v>109</v>
      </c>
      <c r="B6539" s="1">
        <v>44370</v>
      </c>
      <c r="C6539">
        <v>455</v>
      </c>
    </row>
    <row r="6540" spans="1:3" x14ac:dyDescent="0.25">
      <c r="A6540" t="s">
        <v>138</v>
      </c>
      <c r="B6540" s="1">
        <v>44370</v>
      </c>
      <c r="C6540">
        <v>474</v>
      </c>
    </row>
    <row r="6541" spans="1:3" x14ac:dyDescent="0.25">
      <c r="A6541" t="s">
        <v>142</v>
      </c>
      <c r="B6541" s="1">
        <v>44370</v>
      </c>
      <c r="C6541">
        <v>752</v>
      </c>
    </row>
    <row r="6542" spans="1:3" x14ac:dyDescent="0.25">
      <c r="A6542" t="s">
        <v>211</v>
      </c>
      <c r="B6542" s="1">
        <v>44370</v>
      </c>
      <c r="C6542">
        <v>267</v>
      </c>
    </row>
    <row r="6543" spans="1:3" x14ac:dyDescent="0.25">
      <c r="A6543" t="s">
        <v>210</v>
      </c>
      <c r="B6543" s="1">
        <v>44370</v>
      </c>
      <c r="C6543">
        <v>903</v>
      </c>
    </row>
    <row r="6544" spans="1:3" x14ac:dyDescent="0.25">
      <c r="A6544" t="s">
        <v>236</v>
      </c>
      <c r="B6544" s="1">
        <v>44370</v>
      </c>
      <c r="C6544">
        <v>696</v>
      </c>
    </row>
    <row r="6545" spans="1:3" x14ac:dyDescent="0.25">
      <c r="A6545" t="s">
        <v>133</v>
      </c>
      <c r="B6545" s="1">
        <v>44370</v>
      </c>
      <c r="C6545">
        <v>696</v>
      </c>
    </row>
    <row r="6546" spans="1:3" x14ac:dyDescent="0.25">
      <c r="A6546" t="s">
        <v>37</v>
      </c>
      <c r="B6546" s="1">
        <v>44370</v>
      </c>
      <c r="C6546">
        <v>600</v>
      </c>
    </row>
    <row r="6547" spans="1:3" x14ac:dyDescent="0.25">
      <c r="A6547" t="s">
        <v>209</v>
      </c>
      <c r="B6547" s="1">
        <v>44370</v>
      </c>
      <c r="C6547">
        <v>331</v>
      </c>
    </row>
    <row r="6548" spans="1:3" x14ac:dyDescent="0.25">
      <c r="A6548" t="s">
        <v>133</v>
      </c>
      <c r="B6548" s="1">
        <v>44370</v>
      </c>
      <c r="C6548">
        <v>723</v>
      </c>
    </row>
    <row r="6549" spans="1:3" x14ac:dyDescent="0.25">
      <c r="A6549" t="s">
        <v>98</v>
      </c>
      <c r="B6549" s="1">
        <v>44370</v>
      </c>
      <c r="C6549">
        <v>580</v>
      </c>
    </row>
    <row r="6550" spans="1:3" x14ac:dyDescent="0.25">
      <c r="A6550" t="s">
        <v>295</v>
      </c>
      <c r="B6550" s="1">
        <v>44370</v>
      </c>
      <c r="C6550">
        <v>730</v>
      </c>
    </row>
    <row r="6551" spans="1:3" x14ac:dyDescent="0.25">
      <c r="A6551" t="s">
        <v>89</v>
      </c>
      <c r="B6551" s="1">
        <v>44370</v>
      </c>
      <c r="C6551">
        <v>189</v>
      </c>
    </row>
    <row r="6552" spans="1:3" x14ac:dyDescent="0.25">
      <c r="A6552" t="s">
        <v>161</v>
      </c>
      <c r="B6552" s="1">
        <v>44370</v>
      </c>
      <c r="C6552">
        <v>151</v>
      </c>
    </row>
    <row r="6553" spans="1:3" x14ac:dyDescent="0.25">
      <c r="A6553" t="s">
        <v>6</v>
      </c>
      <c r="B6553" s="1">
        <v>44370</v>
      </c>
      <c r="C6553">
        <v>915</v>
      </c>
    </row>
    <row r="6554" spans="1:3" x14ac:dyDescent="0.25">
      <c r="A6554" t="s">
        <v>269</v>
      </c>
      <c r="B6554" s="1">
        <v>44370</v>
      </c>
      <c r="C6554">
        <v>607</v>
      </c>
    </row>
    <row r="6555" spans="1:3" x14ac:dyDescent="0.25">
      <c r="A6555" t="s">
        <v>72</v>
      </c>
      <c r="B6555" s="1">
        <v>44370</v>
      </c>
      <c r="C6555">
        <v>747</v>
      </c>
    </row>
    <row r="6556" spans="1:3" x14ac:dyDescent="0.25">
      <c r="A6556" t="s">
        <v>231</v>
      </c>
      <c r="B6556" s="1">
        <v>44370</v>
      </c>
      <c r="C6556">
        <v>474</v>
      </c>
    </row>
    <row r="6557" spans="1:3" x14ac:dyDescent="0.25">
      <c r="A6557" t="s">
        <v>149</v>
      </c>
      <c r="B6557" s="1">
        <v>44370</v>
      </c>
      <c r="C6557">
        <v>287</v>
      </c>
    </row>
    <row r="6558" spans="1:3" x14ac:dyDescent="0.25">
      <c r="A6558" t="s">
        <v>228</v>
      </c>
      <c r="B6558" s="1">
        <v>44370</v>
      </c>
      <c r="C6558">
        <v>224</v>
      </c>
    </row>
    <row r="6559" spans="1:3" x14ac:dyDescent="0.25">
      <c r="A6559" t="s">
        <v>302</v>
      </c>
      <c r="B6559" s="1">
        <v>44370</v>
      </c>
      <c r="C6559">
        <v>194</v>
      </c>
    </row>
    <row r="6560" spans="1:3" x14ac:dyDescent="0.25">
      <c r="A6560" t="s">
        <v>76</v>
      </c>
      <c r="B6560" s="1">
        <v>44370</v>
      </c>
      <c r="C6560">
        <v>137</v>
      </c>
    </row>
    <row r="6561" spans="1:3" x14ac:dyDescent="0.25">
      <c r="A6561" t="s">
        <v>163</v>
      </c>
      <c r="B6561" s="1">
        <v>44370</v>
      </c>
      <c r="C6561">
        <v>254</v>
      </c>
    </row>
    <row r="6562" spans="1:3" x14ac:dyDescent="0.25">
      <c r="A6562" t="s">
        <v>198</v>
      </c>
      <c r="B6562" s="1">
        <v>44370</v>
      </c>
      <c r="C6562">
        <v>974</v>
      </c>
    </row>
    <row r="6563" spans="1:3" x14ac:dyDescent="0.25">
      <c r="A6563" t="s">
        <v>235</v>
      </c>
      <c r="B6563" s="1">
        <v>44370</v>
      </c>
      <c r="C6563">
        <v>731</v>
      </c>
    </row>
    <row r="6564" spans="1:3" x14ac:dyDescent="0.25">
      <c r="A6564" t="s">
        <v>37</v>
      </c>
      <c r="B6564" s="1">
        <v>44370</v>
      </c>
      <c r="C6564">
        <v>473</v>
      </c>
    </row>
    <row r="6565" spans="1:3" x14ac:dyDescent="0.25">
      <c r="A6565" t="s">
        <v>180</v>
      </c>
      <c r="B6565" s="1">
        <v>44370</v>
      </c>
      <c r="C6565">
        <v>194</v>
      </c>
    </row>
    <row r="6566" spans="1:3" x14ac:dyDescent="0.25">
      <c r="A6566" t="s">
        <v>217</v>
      </c>
      <c r="B6566" s="1">
        <v>44370</v>
      </c>
      <c r="C6566">
        <v>635</v>
      </c>
    </row>
    <row r="6567" spans="1:3" x14ac:dyDescent="0.25">
      <c r="A6567" t="s">
        <v>66</v>
      </c>
      <c r="B6567" s="1">
        <v>44370</v>
      </c>
      <c r="C6567">
        <v>507</v>
      </c>
    </row>
    <row r="6568" spans="1:3" x14ac:dyDescent="0.25">
      <c r="A6568" t="s">
        <v>6</v>
      </c>
      <c r="B6568" s="1">
        <v>44370</v>
      </c>
      <c r="C6568">
        <v>413</v>
      </c>
    </row>
    <row r="6569" spans="1:3" x14ac:dyDescent="0.25">
      <c r="A6569" t="s">
        <v>30</v>
      </c>
      <c r="B6569" s="1">
        <v>44370</v>
      </c>
      <c r="C6569">
        <v>842</v>
      </c>
    </row>
    <row r="6570" spans="1:3" x14ac:dyDescent="0.25">
      <c r="A6570" t="s">
        <v>212</v>
      </c>
      <c r="B6570" s="1">
        <v>44370</v>
      </c>
      <c r="C6570">
        <v>547</v>
      </c>
    </row>
    <row r="6571" spans="1:3" x14ac:dyDescent="0.25">
      <c r="A6571" t="s">
        <v>82</v>
      </c>
      <c r="B6571" s="1">
        <v>44370</v>
      </c>
      <c r="C6571">
        <v>423</v>
      </c>
    </row>
    <row r="6572" spans="1:3" x14ac:dyDescent="0.25">
      <c r="A6572" t="s">
        <v>262</v>
      </c>
      <c r="B6572" s="1">
        <v>44370</v>
      </c>
      <c r="C6572">
        <v>387</v>
      </c>
    </row>
    <row r="6573" spans="1:3" x14ac:dyDescent="0.25">
      <c r="A6573" t="s">
        <v>234</v>
      </c>
      <c r="B6573" s="1">
        <v>44370</v>
      </c>
      <c r="C6573">
        <v>905</v>
      </c>
    </row>
    <row r="6574" spans="1:3" x14ac:dyDescent="0.25">
      <c r="A6574" t="s">
        <v>258</v>
      </c>
      <c r="B6574" s="1">
        <v>44370</v>
      </c>
      <c r="C6574">
        <v>336</v>
      </c>
    </row>
    <row r="6575" spans="1:3" x14ac:dyDescent="0.25">
      <c r="A6575" t="s">
        <v>215</v>
      </c>
      <c r="B6575" s="1">
        <v>44370</v>
      </c>
      <c r="C6575">
        <v>219</v>
      </c>
    </row>
    <row r="6576" spans="1:3" x14ac:dyDescent="0.25">
      <c r="A6576" t="s">
        <v>240</v>
      </c>
      <c r="B6576" s="1">
        <v>44370</v>
      </c>
      <c r="C6576">
        <v>386</v>
      </c>
    </row>
    <row r="6577" spans="1:3" x14ac:dyDescent="0.25">
      <c r="A6577" t="s">
        <v>7</v>
      </c>
      <c r="B6577" s="1">
        <v>44370</v>
      </c>
      <c r="C6577">
        <v>851</v>
      </c>
    </row>
    <row r="6578" spans="1:3" x14ac:dyDescent="0.25">
      <c r="A6578" t="s">
        <v>87</v>
      </c>
      <c r="B6578" s="1">
        <v>44370</v>
      </c>
      <c r="C6578">
        <v>338</v>
      </c>
    </row>
    <row r="6579" spans="1:3" x14ac:dyDescent="0.25">
      <c r="A6579" t="s">
        <v>120</v>
      </c>
      <c r="B6579" s="1">
        <v>44370</v>
      </c>
      <c r="C6579">
        <v>840</v>
      </c>
    </row>
    <row r="6580" spans="1:3" x14ac:dyDescent="0.25">
      <c r="A6580" t="s">
        <v>31</v>
      </c>
      <c r="B6580" s="1">
        <v>44370</v>
      </c>
      <c r="C6580">
        <v>169</v>
      </c>
    </row>
    <row r="6581" spans="1:3" x14ac:dyDescent="0.25">
      <c r="A6581" t="s">
        <v>180</v>
      </c>
      <c r="B6581" s="1">
        <v>44370</v>
      </c>
      <c r="C6581">
        <v>659</v>
      </c>
    </row>
    <row r="6582" spans="1:3" x14ac:dyDescent="0.25">
      <c r="A6582" t="s">
        <v>91</v>
      </c>
      <c r="B6582" s="1">
        <v>44370</v>
      </c>
      <c r="C6582">
        <v>252</v>
      </c>
    </row>
    <row r="6583" spans="1:3" x14ac:dyDescent="0.25">
      <c r="A6583" t="s">
        <v>148</v>
      </c>
      <c r="B6583" s="1">
        <v>44370</v>
      </c>
      <c r="C6583">
        <v>265</v>
      </c>
    </row>
    <row r="6584" spans="1:3" x14ac:dyDescent="0.25">
      <c r="A6584" t="s">
        <v>96</v>
      </c>
      <c r="B6584" s="1">
        <v>44370</v>
      </c>
      <c r="C6584">
        <v>179</v>
      </c>
    </row>
    <row r="6585" spans="1:3" x14ac:dyDescent="0.25">
      <c r="A6585" t="s">
        <v>35</v>
      </c>
      <c r="B6585" s="1">
        <v>44370</v>
      </c>
      <c r="C6585">
        <v>240</v>
      </c>
    </row>
    <row r="6586" spans="1:3" x14ac:dyDescent="0.25">
      <c r="A6586" t="s">
        <v>271</v>
      </c>
      <c r="B6586" s="1">
        <v>44370</v>
      </c>
      <c r="C6586">
        <v>423</v>
      </c>
    </row>
    <row r="6587" spans="1:3" x14ac:dyDescent="0.25">
      <c r="A6587" t="s">
        <v>95</v>
      </c>
      <c r="B6587" s="1">
        <v>44370</v>
      </c>
      <c r="C6587">
        <v>873</v>
      </c>
    </row>
    <row r="6588" spans="1:3" x14ac:dyDescent="0.25">
      <c r="A6588" t="s">
        <v>180</v>
      </c>
      <c r="B6588" s="1">
        <v>44370</v>
      </c>
      <c r="C6588">
        <v>284</v>
      </c>
    </row>
    <row r="6589" spans="1:3" x14ac:dyDescent="0.25">
      <c r="A6589" t="s">
        <v>81</v>
      </c>
      <c r="B6589" s="1">
        <v>44370</v>
      </c>
      <c r="C6589">
        <v>220</v>
      </c>
    </row>
    <row r="6590" spans="1:3" x14ac:dyDescent="0.25">
      <c r="A6590" t="s">
        <v>38</v>
      </c>
      <c r="B6590" s="1">
        <v>44370</v>
      </c>
      <c r="C6590">
        <v>572</v>
      </c>
    </row>
    <row r="6591" spans="1:3" x14ac:dyDescent="0.25">
      <c r="A6591" t="s">
        <v>10</v>
      </c>
      <c r="B6591" s="1">
        <v>44370</v>
      </c>
      <c r="C6591">
        <v>481</v>
      </c>
    </row>
    <row r="6592" spans="1:3" x14ac:dyDescent="0.25">
      <c r="A6592" t="s">
        <v>208</v>
      </c>
      <c r="B6592" s="1">
        <v>44370</v>
      </c>
      <c r="C6592">
        <v>151</v>
      </c>
    </row>
    <row r="6593" spans="1:3" x14ac:dyDescent="0.25">
      <c r="A6593" t="s">
        <v>76</v>
      </c>
      <c r="B6593" s="1">
        <v>44370</v>
      </c>
      <c r="C6593">
        <v>706</v>
      </c>
    </row>
    <row r="6594" spans="1:3" x14ac:dyDescent="0.25">
      <c r="A6594" t="s">
        <v>50</v>
      </c>
      <c r="B6594" s="1">
        <v>44370</v>
      </c>
      <c r="C6594">
        <v>265</v>
      </c>
    </row>
    <row r="6595" spans="1:3" x14ac:dyDescent="0.25">
      <c r="A6595" t="s">
        <v>257</v>
      </c>
      <c r="B6595" s="1">
        <v>44370</v>
      </c>
      <c r="C6595">
        <v>700</v>
      </c>
    </row>
    <row r="6596" spans="1:3" x14ac:dyDescent="0.25">
      <c r="A6596" t="s">
        <v>36</v>
      </c>
      <c r="B6596" s="1">
        <v>44370</v>
      </c>
      <c r="C6596">
        <v>320</v>
      </c>
    </row>
    <row r="6597" spans="1:3" x14ac:dyDescent="0.25">
      <c r="A6597" t="s">
        <v>109</v>
      </c>
      <c r="B6597" s="1">
        <v>44370</v>
      </c>
      <c r="C6597">
        <v>452</v>
      </c>
    </row>
    <row r="6598" spans="1:3" x14ac:dyDescent="0.25">
      <c r="A6598" t="s">
        <v>130</v>
      </c>
      <c r="B6598" s="1">
        <v>44370</v>
      </c>
      <c r="C6598">
        <v>424</v>
      </c>
    </row>
    <row r="6599" spans="1:3" x14ac:dyDescent="0.25">
      <c r="A6599" t="s">
        <v>222</v>
      </c>
      <c r="B6599" s="1">
        <v>44370</v>
      </c>
      <c r="C6599">
        <v>566</v>
      </c>
    </row>
    <row r="6600" spans="1:3" x14ac:dyDescent="0.25">
      <c r="A6600" t="s">
        <v>38</v>
      </c>
      <c r="B6600" s="1">
        <v>44370</v>
      </c>
      <c r="C6600">
        <v>354</v>
      </c>
    </row>
    <row r="6601" spans="1:3" x14ac:dyDescent="0.25">
      <c r="A6601" t="s">
        <v>184</v>
      </c>
      <c r="B6601" s="1">
        <v>44370</v>
      </c>
      <c r="C6601">
        <v>941</v>
      </c>
    </row>
    <row r="6602" spans="1:3" x14ac:dyDescent="0.25">
      <c r="A6602" t="s">
        <v>62</v>
      </c>
      <c r="B6602" s="1">
        <v>44371</v>
      </c>
      <c r="C6602">
        <v>424</v>
      </c>
    </row>
    <row r="6603" spans="1:3" x14ac:dyDescent="0.25">
      <c r="A6603" t="s">
        <v>76</v>
      </c>
      <c r="B6603" s="1">
        <v>44371</v>
      </c>
      <c r="C6603">
        <v>666</v>
      </c>
    </row>
    <row r="6604" spans="1:3" x14ac:dyDescent="0.25">
      <c r="A6604" t="s">
        <v>54</v>
      </c>
      <c r="B6604" s="1">
        <v>44371</v>
      </c>
      <c r="C6604">
        <v>417</v>
      </c>
    </row>
    <row r="6605" spans="1:3" x14ac:dyDescent="0.25">
      <c r="A6605" t="s">
        <v>81</v>
      </c>
      <c r="B6605" s="1">
        <v>44371</v>
      </c>
      <c r="C6605">
        <v>899</v>
      </c>
    </row>
    <row r="6606" spans="1:3" x14ac:dyDescent="0.25">
      <c r="A6606" t="s">
        <v>131</v>
      </c>
      <c r="B6606" s="1">
        <v>44371</v>
      </c>
      <c r="C6606">
        <v>378</v>
      </c>
    </row>
    <row r="6607" spans="1:3" x14ac:dyDescent="0.25">
      <c r="A6607" t="s">
        <v>245</v>
      </c>
      <c r="B6607" s="1">
        <v>44371</v>
      </c>
      <c r="C6607">
        <v>788</v>
      </c>
    </row>
    <row r="6608" spans="1:3" x14ac:dyDescent="0.25">
      <c r="A6608" t="s">
        <v>139</v>
      </c>
      <c r="B6608" s="1">
        <v>44371</v>
      </c>
      <c r="C6608">
        <v>337</v>
      </c>
    </row>
    <row r="6609" spans="1:3" x14ac:dyDescent="0.25">
      <c r="A6609" t="s">
        <v>269</v>
      </c>
      <c r="B6609" s="1">
        <v>44371</v>
      </c>
      <c r="C6609">
        <v>269</v>
      </c>
    </row>
    <row r="6610" spans="1:3" x14ac:dyDescent="0.25">
      <c r="A6610" t="s">
        <v>70</v>
      </c>
      <c r="B6610" s="1">
        <v>44371</v>
      </c>
      <c r="C6610">
        <v>369</v>
      </c>
    </row>
    <row r="6611" spans="1:3" x14ac:dyDescent="0.25">
      <c r="A6611" t="s">
        <v>41</v>
      </c>
      <c r="B6611" s="1">
        <v>44371</v>
      </c>
      <c r="C6611">
        <v>112</v>
      </c>
    </row>
    <row r="6612" spans="1:3" x14ac:dyDescent="0.25">
      <c r="A6612" t="s">
        <v>32</v>
      </c>
      <c r="B6612" s="1">
        <v>44371</v>
      </c>
      <c r="C6612">
        <v>995</v>
      </c>
    </row>
    <row r="6613" spans="1:3" x14ac:dyDescent="0.25">
      <c r="A6613" t="s">
        <v>201</v>
      </c>
      <c r="B6613" s="1">
        <v>44371</v>
      </c>
      <c r="C6613">
        <v>305</v>
      </c>
    </row>
    <row r="6614" spans="1:3" x14ac:dyDescent="0.25">
      <c r="A6614" t="s">
        <v>27</v>
      </c>
      <c r="B6614" s="1">
        <v>44371</v>
      </c>
      <c r="C6614">
        <v>434</v>
      </c>
    </row>
    <row r="6615" spans="1:3" x14ac:dyDescent="0.25">
      <c r="A6615" t="s">
        <v>226</v>
      </c>
      <c r="B6615" s="1">
        <v>44371</v>
      </c>
      <c r="C6615">
        <v>439</v>
      </c>
    </row>
    <row r="6616" spans="1:3" x14ac:dyDescent="0.25">
      <c r="A6616" t="s">
        <v>198</v>
      </c>
      <c r="B6616" s="1">
        <v>44371</v>
      </c>
      <c r="C6616">
        <v>170</v>
      </c>
    </row>
    <row r="6617" spans="1:3" x14ac:dyDescent="0.25">
      <c r="A6617" t="s">
        <v>209</v>
      </c>
      <c r="B6617" s="1">
        <v>44371</v>
      </c>
      <c r="C6617">
        <v>938</v>
      </c>
    </row>
    <row r="6618" spans="1:3" x14ac:dyDescent="0.25">
      <c r="A6618" t="s">
        <v>163</v>
      </c>
      <c r="B6618" s="1">
        <v>44371</v>
      </c>
      <c r="C6618">
        <v>206</v>
      </c>
    </row>
    <row r="6619" spans="1:3" x14ac:dyDescent="0.25">
      <c r="A6619" t="s">
        <v>21</v>
      </c>
      <c r="B6619" s="1">
        <v>44371</v>
      </c>
      <c r="C6619">
        <v>897</v>
      </c>
    </row>
    <row r="6620" spans="1:3" x14ac:dyDescent="0.25">
      <c r="A6620" t="s">
        <v>19</v>
      </c>
      <c r="B6620" s="1">
        <v>44371</v>
      </c>
      <c r="C6620">
        <v>247</v>
      </c>
    </row>
    <row r="6621" spans="1:3" x14ac:dyDescent="0.25">
      <c r="A6621" t="s">
        <v>151</v>
      </c>
      <c r="B6621" s="1">
        <v>44371</v>
      </c>
      <c r="C6621">
        <v>267</v>
      </c>
    </row>
    <row r="6622" spans="1:3" x14ac:dyDescent="0.25">
      <c r="A6622" t="s">
        <v>29</v>
      </c>
      <c r="B6622" s="1">
        <v>44371</v>
      </c>
      <c r="C6622">
        <v>555</v>
      </c>
    </row>
    <row r="6623" spans="1:3" x14ac:dyDescent="0.25">
      <c r="A6623" t="s">
        <v>129</v>
      </c>
      <c r="B6623" s="1">
        <v>44371</v>
      </c>
      <c r="C6623">
        <v>874</v>
      </c>
    </row>
    <row r="6624" spans="1:3" x14ac:dyDescent="0.25">
      <c r="A6624" t="s">
        <v>172</v>
      </c>
      <c r="B6624" s="1">
        <v>44371</v>
      </c>
      <c r="C6624">
        <v>830</v>
      </c>
    </row>
    <row r="6625" spans="1:3" x14ac:dyDescent="0.25">
      <c r="A6625" t="s">
        <v>164</v>
      </c>
      <c r="B6625" s="1">
        <v>44371</v>
      </c>
      <c r="C6625">
        <v>605</v>
      </c>
    </row>
    <row r="6626" spans="1:3" x14ac:dyDescent="0.25">
      <c r="A6626" t="s">
        <v>287</v>
      </c>
      <c r="B6626" s="1">
        <v>44371</v>
      </c>
      <c r="C6626">
        <v>329</v>
      </c>
    </row>
    <row r="6627" spans="1:3" x14ac:dyDescent="0.25">
      <c r="A6627" t="s">
        <v>299</v>
      </c>
      <c r="B6627" s="1">
        <v>44371</v>
      </c>
      <c r="C6627">
        <v>312</v>
      </c>
    </row>
    <row r="6628" spans="1:3" x14ac:dyDescent="0.25">
      <c r="A6628" t="s">
        <v>40</v>
      </c>
      <c r="B6628" s="1">
        <v>44371</v>
      </c>
      <c r="C6628">
        <v>127</v>
      </c>
    </row>
    <row r="6629" spans="1:3" x14ac:dyDescent="0.25">
      <c r="A6629" t="s">
        <v>52</v>
      </c>
      <c r="B6629" s="1">
        <v>44371</v>
      </c>
      <c r="C6629">
        <v>764</v>
      </c>
    </row>
    <row r="6630" spans="1:3" x14ac:dyDescent="0.25">
      <c r="A6630" t="s">
        <v>4</v>
      </c>
      <c r="B6630" s="1">
        <v>44371</v>
      </c>
      <c r="C6630">
        <v>520</v>
      </c>
    </row>
    <row r="6631" spans="1:3" x14ac:dyDescent="0.25">
      <c r="A6631" t="s">
        <v>162</v>
      </c>
      <c r="B6631" s="1">
        <v>44371</v>
      </c>
      <c r="C6631">
        <v>824</v>
      </c>
    </row>
    <row r="6632" spans="1:3" x14ac:dyDescent="0.25">
      <c r="A6632" t="s">
        <v>57</v>
      </c>
      <c r="B6632" s="1">
        <v>44371</v>
      </c>
      <c r="C6632">
        <v>326</v>
      </c>
    </row>
    <row r="6633" spans="1:3" x14ac:dyDescent="0.25">
      <c r="A6633" t="s">
        <v>152</v>
      </c>
      <c r="B6633" s="1">
        <v>44371</v>
      </c>
      <c r="C6633">
        <v>800</v>
      </c>
    </row>
    <row r="6634" spans="1:3" x14ac:dyDescent="0.25">
      <c r="A6634" t="s">
        <v>199</v>
      </c>
      <c r="B6634" s="1">
        <v>44371</v>
      </c>
      <c r="C6634">
        <v>688</v>
      </c>
    </row>
    <row r="6635" spans="1:3" x14ac:dyDescent="0.25">
      <c r="A6635" t="s">
        <v>244</v>
      </c>
      <c r="B6635" s="1">
        <v>44371</v>
      </c>
      <c r="C6635">
        <v>265</v>
      </c>
    </row>
    <row r="6636" spans="1:3" x14ac:dyDescent="0.25">
      <c r="A6636" t="s">
        <v>257</v>
      </c>
      <c r="B6636" s="1">
        <v>44371</v>
      </c>
      <c r="C6636">
        <v>361</v>
      </c>
    </row>
    <row r="6637" spans="1:3" x14ac:dyDescent="0.25">
      <c r="A6637" t="s">
        <v>108</v>
      </c>
      <c r="B6637" s="1">
        <v>44371</v>
      </c>
      <c r="C6637">
        <v>752</v>
      </c>
    </row>
    <row r="6638" spans="1:3" x14ac:dyDescent="0.25">
      <c r="A6638" t="s">
        <v>176</v>
      </c>
      <c r="B6638" s="1">
        <v>44371</v>
      </c>
      <c r="C6638">
        <v>699</v>
      </c>
    </row>
    <row r="6639" spans="1:3" x14ac:dyDescent="0.25">
      <c r="A6639" t="s">
        <v>89</v>
      </c>
      <c r="B6639" s="1">
        <v>44371</v>
      </c>
      <c r="C6639">
        <v>821</v>
      </c>
    </row>
    <row r="6640" spans="1:3" x14ac:dyDescent="0.25">
      <c r="A6640" t="s">
        <v>162</v>
      </c>
      <c r="B6640" s="1">
        <v>44371</v>
      </c>
      <c r="C6640">
        <v>411</v>
      </c>
    </row>
    <row r="6641" spans="1:3" x14ac:dyDescent="0.25">
      <c r="A6641" t="s">
        <v>85</v>
      </c>
      <c r="B6641" s="1">
        <v>44371</v>
      </c>
      <c r="C6641">
        <v>777</v>
      </c>
    </row>
    <row r="6642" spans="1:3" x14ac:dyDescent="0.25">
      <c r="A6642" t="s">
        <v>229</v>
      </c>
      <c r="B6642" s="1">
        <v>44371</v>
      </c>
      <c r="C6642">
        <v>841</v>
      </c>
    </row>
    <row r="6643" spans="1:3" x14ac:dyDescent="0.25">
      <c r="A6643" t="s">
        <v>232</v>
      </c>
      <c r="B6643" s="1">
        <v>44371</v>
      </c>
      <c r="C6643">
        <v>234</v>
      </c>
    </row>
    <row r="6644" spans="1:3" x14ac:dyDescent="0.25">
      <c r="A6644" t="s">
        <v>290</v>
      </c>
      <c r="B6644" s="1">
        <v>44371</v>
      </c>
      <c r="C6644">
        <v>865</v>
      </c>
    </row>
    <row r="6645" spans="1:3" x14ac:dyDescent="0.25">
      <c r="A6645" t="s">
        <v>119</v>
      </c>
      <c r="B6645" s="1">
        <v>44371</v>
      </c>
      <c r="C6645">
        <v>907</v>
      </c>
    </row>
    <row r="6646" spans="1:3" x14ac:dyDescent="0.25">
      <c r="A6646" t="s">
        <v>197</v>
      </c>
      <c r="B6646" s="1">
        <v>44371</v>
      </c>
      <c r="C6646">
        <v>822</v>
      </c>
    </row>
    <row r="6647" spans="1:3" x14ac:dyDescent="0.25">
      <c r="A6647" t="s">
        <v>57</v>
      </c>
      <c r="B6647" s="1">
        <v>44371</v>
      </c>
      <c r="C6647">
        <v>742</v>
      </c>
    </row>
    <row r="6648" spans="1:3" x14ac:dyDescent="0.25">
      <c r="A6648" t="s">
        <v>253</v>
      </c>
      <c r="B6648" s="1">
        <v>44371</v>
      </c>
      <c r="C6648">
        <v>226</v>
      </c>
    </row>
    <row r="6649" spans="1:3" x14ac:dyDescent="0.25">
      <c r="A6649" t="s">
        <v>274</v>
      </c>
      <c r="B6649" s="1">
        <v>44371</v>
      </c>
      <c r="C6649">
        <v>225</v>
      </c>
    </row>
    <row r="6650" spans="1:3" x14ac:dyDescent="0.25">
      <c r="A6650" t="s">
        <v>259</v>
      </c>
      <c r="B6650" s="1">
        <v>44371</v>
      </c>
      <c r="C6650">
        <v>549</v>
      </c>
    </row>
    <row r="6651" spans="1:3" x14ac:dyDescent="0.25">
      <c r="A6651" t="s">
        <v>273</v>
      </c>
      <c r="B6651" s="1">
        <v>44371</v>
      </c>
      <c r="C6651">
        <v>144</v>
      </c>
    </row>
    <row r="6652" spans="1:3" x14ac:dyDescent="0.25">
      <c r="A6652" t="s">
        <v>171</v>
      </c>
      <c r="B6652" s="1">
        <v>44371</v>
      </c>
      <c r="C6652">
        <v>538</v>
      </c>
    </row>
    <row r="6653" spans="1:3" x14ac:dyDescent="0.25">
      <c r="A6653" t="s">
        <v>296</v>
      </c>
      <c r="B6653" s="1">
        <v>44371</v>
      </c>
      <c r="C6653">
        <v>944</v>
      </c>
    </row>
    <row r="6654" spans="1:3" x14ac:dyDescent="0.25">
      <c r="A6654" t="s">
        <v>202</v>
      </c>
      <c r="B6654" s="1">
        <v>44371</v>
      </c>
      <c r="C6654">
        <v>410</v>
      </c>
    </row>
    <row r="6655" spans="1:3" x14ac:dyDescent="0.25">
      <c r="A6655" t="s">
        <v>58</v>
      </c>
      <c r="B6655" s="1">
        <v>44372</v>
      </c>
      <c r="C6655">
        <v>187</v>
      </c>
    </row>
    <row r="6656" spans="1:3" x14ac:dyDescent="0.25">
      <c r="A6656" t="s">
        <v>119</v>
      </c>
      <c r="B6656" s="1">
        <v>44372</v>
      </c>
      <c r="C6656">
        <v>837</v>
      </c>
    </row>
    <row r="6657" spans="1:3" x14ac:dyDescent="0.25">
      <c r="A6657" t="s">
        <v>125</v>
      </c>
      <c r="B6657" s="1">
        <v>44372</v>
      </c>
      <c r="C6657">
        <v>494</v>
      </c>
    </row>
    <row r="6658" spans="1:3" x14ac:dyDescent="0.25">
      <c r="A6658" t="s">
        <v>222</v>
      </c>
      <c r="B6658" s="1">
        <v>44372</v>
      </c>
      <c r="C6658">
        <v>956</v>
      </c>
    </row>
    <row r="6659" spans="1:3" x14ac:dyDescent="0.25">
      <c r="A6659" t="s">
        <v>54</v>
      </c>
      <c r="B6659" s="1">
        <v>44372</v>
      </c>
      <c r="C6659">
        <v>507</v>
      </c>
    </row>
    <row r="6660" spans="1:3" x14ac:dyDescent="0.25">
      <c r="A6660" t="s">
        <v>247</v>
      </c>
      <c r="B6660" s="1">
        <v>44372</v>
      </c>
      <c r="C6660">
        <v>115</v>
      </c>
    </row>
    <row r="6661" spans="1:3" x14ac:dyDescent="0.25">
      <c r="A6661" t="s">
        <v>20</v>
      </c>
      <c r="B6661" s="1">
        <v>44372</v>
      </c>
      <c r="C6661">
        <v>691</v>
      </c>
    </row>
    <row r="6662" spans="1:3" x14ac:dyDescent="0.25">
      <c r="A6662" t="s">
        <v>34</v>
      </c>
      <c r="B6662" s="1">
        <v>44372</v>
      </c>
      <c r="C6662">
        <v>294</v>
      </c>
    </row>
    <row r="6663" spans="1:3" x14ac:dyDescent="0.25">
      <c r="A6663" t="s">
        <v>72</v>
      </c>
      <c r="B6663" s="1">
        <v>44372</v>
      </c>
      <c r="C6663">
        <v>769</v>
      </c>
    </row>
    <row r="6664" spans="1:3" x14ac:dyDescent="0.25">
      <c r="A6664" t="s">
        <v>120</v>
      </c>
      <c r="B6664" s="1">
        <v>44372</v>
      </c>
      <c r="C6664">
        <v>761</v>
      </c>
    </row>
    <row r="6665" spans="1:3" x14ac:dyDescent="0.25">
      <c r="A6665" t="s">
        <v>131</v>
      </c>
      <c r="B6665" s="1">
        <v>44372</v>
      </c>
      <c r="C6665">
        <v>420</v>
      </c>
    </row>
    <row r="6666" spans="1:3" x14ac:dyDescent="0.25">
      <c r="A6666" t="s">
        <v>21</v>
      </c>
      <c r="B6666" s="1">
        <v>44372</v>
      </c>
      <c r="C6666">
        <v>591</v>
      </c>
    </row>
    <row r="6667" spans="1:3" x14ac:dyDescent="0.25">
      <c r="A6667" t="s">
        <v>222</v>
      </c>
      <c r="B6667" s="1">
        <v>44372</v>
      </c>
      <c r="C6667">
        <v>870</v>
      </c>
    </row>
    <row r="6668" spans="1:3" x14ac:dyDescent="0.25">
      <c r="A6668" t="s">
        <v>88</v>
      </c>
      <c r="B6668" s="1">
        <v>44372</v>
      </c>
      <c r="C6668">
        <v>306</v>
      </c>
    </row>
    <row r="6669" spans="1:3" x14ac:dyDescent="0.25">
      <c r="A6669" t="s">
        <v>230</v>
      </c>
      <c r="B6669" s="1">
        <v>44372</v>
      </c>
      <c r="C6669">
        <v>217</v>
      </c>
    </row>
    <row r="6670" spans="1:3" x14ac:dyDescent="0.25">
      <c r="A6670" t="s">
        <v>151</v>
      </c>
      <c r="B6670" s="1">
        <v>44372</v>
      </c>
      <c r="C6670">
        <v>930</v>
      </c>
    </row>
    <row r="6671" spans="1:3" x14ac:dyDescent="0.25">
      <c r="A6671" t="s">
        <v>131</v>
      </c>
      <c r="B6671" s="1">
        <v>44372</v>
      </c>
      <c r="C6671">
        <v>867</v>
      </c>
    </row>
    <row r="6672" spans="1:3" x14ac:dyDescent="0.25">
      <c r="A6672" t="s">
        <v>231</v>
      </c>
      <c r="B6672" s="1">
        <v>44372</v>
      </c>
      <c r="C6672">
        <v>682</v>
      </c>
    </row>
    <row r="6673" spans="1:3" x14ac:dyDescent="0.25">
      <c r="A6673" t="s">
        <v>198</v>
      </c>
      <c r="B6673" s="1">
        <v>44372</v>
      </c>
      <c r="C6673">
        <v>428</v>
      </c>
    </row>
    <row r="6674" spans="1:3" x14ac:dyDescent="0.25">
      <c r="A6674" t="s">
        <v>216</v>
      </c>
      <c r="B6674" s="1">
        <v>44372</v>
      </c>
      <c r="C6674">
        <v>625</v>
      </c>
    </row>
    <row r="6675" spans="1:3" x14ac:dyDescent="0.25">
      <c r="A6675" t="s">
        <v>119</v>
      </c>
      <c r="B6675" s="1">
        <v>44372</v>
      </c>
      <c r="C6675">
        <v>417</v>
      </c>
    </row>
    <row r="6676" spans="1:3" x14ac:dyDescent="0.25">
      <c r="A6676" t="s">
        <v>250</v>
      </c>
      <c r="B6676" s="1">
        <v>44372</v>
      </c>
      <c r="C6676">
        <v>320</v>
      </c>
    </row>
    <row r="6677" spans="1:3" x14ac:dyDescent="0.25">
      <c r="A6677" t="s">
        <v>285</v>
      </c>
      <c r="B6677" s="1">
        <v>44372</v>
      </c>
      <c r="C6677">
        <v>680</v>
      </c>
    </row>
    <row r="6678" spans="1:3" x14ac:dyDescent="0.25">
      <c r="A6678" t="s">
        <v>5</v>
      </c>
      <c r="B6678" s="1">
        <v>44372</v>
      </c>
      <c r="C6678">
        <v>664</v>
      </c>
    </row>
    <row r="6679" spans="1:3" x14ac:dyDescent="0.25">
      <c r="A6679" t="s">
        <v>11</v>
      </c>
      <c r="B6679" s="1">
        <v>44372</v>
      </c>
      <c r="C6679">
        <v>172</v>
      </c>
    </row>
    <row r="6680" spans="1:3" x14ac:dyDescent="0.25">
      <c r="A6680" t="s">
        <v>125</v>
      </c>
      <c r="B6680" s="1">
        <v>44372</v>
      </c>
      <c r="C6680">
        <v>966</v>
      </c>
    </row>
    <row r="6681" spans="1:3" x14ac:dyDescent="0.25">
      <c r="A6681" t="s">
        <v>50</v>
      </c>
      <c r="B6681" s="1">
        <v>44372</v>
      </c>
      <c r="C6681">
        <v>687</v>
      </c>
    </row>
    <row r="6682" spans="1:3" x14ac:dyDescent="0.25">
      <c r="A6682" t="s">
        <v>125</v>
      </c>
      <c r="B6682" s="1">
        <v>44372</v>
      </c>
      <c r="C6682">
        <v>918</v>
      </c>
    </row>
    <row r="6683" spans="1:3" x14ac:dyDescent="0.25">
      <c r="A6683" t="s">
        <v>144</v>
      </c>
      <c r="B6683" s="1">
        <v>44372</v>
      </c>
      <c r="C6683">
        <v>926</v>
      </c>
    </row>
    <row r="6684" spans="1:3" x14ac:dyDescent="0.25">
      <c r="A6684" t="s">
        <v>57</v>
      </c>
      <c r="B6684" s="1">
        <v>44372</v>
      </c>
      <c r="C6684">
        <v>291</v>
      </c>
    </row>
    <row r="6685" spans="1:3" x14ac:dyDescent="0.25">
      <c r="A6685" t="s">
        <v>127</v>
      </c>
      <c r="B6685" s="1">
        <v>44372</v>
      </c>
      <c r="C6685">
        <v>220</v>
      </c>
    </row>
    <row r="6686" spans="1:3" x14ac:dyDescent="0.25">
      <c r="A6686" t="s">
        <v>249</v>
      </c>
      <c r="B6686" s="1">
        <v>44372</v>
      </c>
      <c r="C6686">
        <v>494</v>
      </c>
    </row>
    <row r="6687" spans="1:3" x14ac:dyDescent="0.25">
      <c r="A6687" t="s">
        <v>87</v>
      </c>
      <c r="B6687" s="1">
        <v>44372</v>
      </c>
      <c r="C6687">
        <v>127</v>
      </c>
    </row>
    <row r="6688" spans="1:3" x14ac:dyDescent="0.25">
      <c r="A6688" t="s">
        <v>32</v>
      </c>
      <c r="B6688" s="1">
        <v>44372</v>
      </c>
      <c r="C6688">
        <v>379</v>
      </c>
    </row>
    <row r="6689" spans="1:3" x14ac:dyDescent="0.25">
      <c r="A6689" t="s">
        <v>292</v>
      </c>
      <c r="B6689" s="1">
        <v>44372</v>
      </c>
      <c r="C6689">
        <v>793</v>
      </c>
    </row>
    <row r="6690" spans="1:3" x14ac:dyDescent="0.25">
      <c r="A6690" t="s">
        <v>78</v>
      </c>
      <c r="B6690" s="1">
        <v>44372</v>
      </c>
      <c r="C6690">
        <v>496</v>
      </c>
    </row>
    <row r="6691" spans="1:3" x14ac:dyDescent="0.25">
      <c r="A6691" t="s">
        <v>54</v>
      </c>
      <c r="B6691" s="1">
        <v>44372</v>
      </c>
      <c r="C6691">
        <v>828</v>
      </c>
    </row>
    <row r="6692" spans="1:3" x14ac:dyDescent="0.25">
      <c r="A6692" t="s">
        <v>64</v>
      </c>
      <c r="B6692" s="1">
        <v>44372</v>
      </c>
      <c r="C6692">
        <v>407</v>
      </c>
    </row>
    <row r="6693" spans="1:3" x14ac:dyDescent="0.25">
      <c r="A6693" t="s">
        <v>296</v>
      </c>
      <c r="B6693" s="1">
        <v>44372</v>
      </c>
      <c r="C6693">
        <v>267</v>
      </c>
    </row>
    <row r="6694" spans="1:3" x14ac:dyDescent="0.25">
      <c r="A6694" t="s">
        <v>219</v>
      </c>
      <c r="B6694" s="1">
        <v>44372</v>
      </c>
      <c r="C6694">
        <v>260</v>
      </c>
    </row>
    <row r="6695" spans="1:3" x14ac:dyDescent="0.25">
      <c r="A6695" t="s">
        <v>218</v>
      </c>
      <c r="B6695" s="1">
        <v>44372</v>
      </c>
      <c r="C6695">
        <v>160</v>
      </c>
    </row>
    <row r="6696" spans="1:3" x14ac:dyDescent="0.25">
      <c r="A6696" t="s">
        <v>271</v>
      </c>
      <c r="B6696" s="1">
        <v>44372</v>
      </c>
      <c r="C6696">
        <v>878</v>
      </c>
    </row>
    <row r="6697" spans="1:3" x14ac:dyDescent="0.25">
      <c r="A6697" t="s">
        <v>180</v>
      </c>
      <c r="B6697" s="1">
        <v>44372</v>
      </c>
      <c r="C6697">
        <v>535</v>
      </c>
    </row>
    <row r="6698" spans="1:3" x14ac:dyDescent="0.25">
      <c r="A6698" t="s">
        <v>293</v>
      </c>
      <c r="B6698" s="1">
        <v>44372</v>
      </c>
      <c r="C6698">
        <v>721</v>
      </c>
    </row>
    <row r="6699" spans="1:3" x14ac:dyDescent="0.25">
      <c r="A6699" t="s">
        <v>67</v>
      </c>
      <c r="B6699" s="1">
        <v>44372</v>
      </c>
      <c r="C6699">
        <v>279</v>
      </c>
    </row>
    <row r="6700" spans="1:3" x14ac:dyDescent="0.25">
      <c r="A6700" t="s">
        <v>168</v>
      </c>
      <c r="B6700" s="1">
        <v>44372</v>
      </c>
      <c r="C6700">
        <v>212</v>
      </c>
    </row>
    <row r="6701" spans="1:3" x14ac:dyDescent="0.25">
      <c r="A6701" t="s">
        <v>192</v>
      </c>
      <c r="B6701" s="1">
        <v>44372</v>
      </c>
      <c r="C6701">
        <v>408</v>
      </c>
    </row>
    <row r="6702" spans="1:3" x14ac:dyDescent="0.25">
      <c r="A6702" t="s">
        <v>34</v>
      </c>
      <c r="B6702" s="1">
        <v>44372</v>
      </c>
      <c r="C6702">
        <v>955</v>
      </c>
    </row>
    <row r="6703" spans="1:3" x14ac:dyDescent="0.25">
      <c r="A6703" t="s">
        <v>153</v>
      </c>
      <c r="B6703" s="1">
        <v>44372</v>
      </c>
      <c r="C6703">
        <v>799</v>
      </c>
    </row>
    <row r="6704" spans="1:3" x14ac:dyDescent="0.25">
      <c r="A6704" t="s">
        <v>259</v>
      </c>
      <c r="B6704" s="1">
        <v>44372</v>
      </c>
      <c r="C6704">
        <v>344</v>
      </c>
    </row>
    <row r="6705" spans="1:3" x14ac:dyDescent="0.25">
      <c r="A6705" t="s">
        <v>173</v>
      </c>
      <c r="B6705" s="1">
        <v>44372</v>
      </c>
      <c r="C6705">
        <v>236</v>
      </c>
    </row>
    <row r="6706" spans="1:3" x14ac:dyDescent="0.25">
      <c r="A6706" t="s">
        <v>285</v>
      </c>
      <c r="B6706" s="1">
        <v>44372</v>
      </c>
      <c r="C6706">
        <v>760</v>
      </c>
    </row>
    <row r="6707" spans="1:3" x14ac:dyDescent="0.25">
      <c r="A6707" t="s">
        <v>104</v>
      </c>
      <c r="B6707" s="1">
        <v>44372</v>
      </c>
      <c r="C6707">
        <v>823</v>
      </c>
    </row>
    <row r="6708" spans="1:3" x14ac:dyDescent="0.25">
      <c r="A6708" t="s">
        <v>124</v>
      </c>
      <c r="B6708" s="1">
        <v>44372</v>
      </c>
      <c r="C6708">
        <v>277</v>
      </c>
    </row>
    <row r="6709" spans="1:3" x14ac:dyDescent="0.25">
      <c r="A6709" t="s">
        <v>278</v>
      </c>
      <c r="B6709" s="1">
        <v>44372</v>
      </c>
      <c r="C6709">
        <v>320</v>
      </c>
    </row>
    <row r="6710" spans="1:3" x14ac:dyDescent="0.25">
      <c r="A6710" t="s">
        <v>86</v>
      </c>
      <c r="B6710" s="1">
        <v>44372</v>
      </c>
      <c r="C6710">
        <v>873</v>
      </c>
    </row>
    <row r="6711" spans="1:3" x14ac:dyDescent="0.25">
      <c r="A6711" t="s">
        <v>286</v>
      </c>
      <c r="B6711" s="1">
        <v>44372</v>
      </c>
      <c r="C6711">
        <v>875</v>
      </c>
    </row>
    <row r="6712" spans="1:3" x14ac:dyDescent="0.25">
      <c r="A6712" t="s">
        <v>267</v>
      </c>
      <c r="B6712" s="1">
        <v>44372</v>
      </c>
      <c r="C6712">
        <v>956</v>
      </c>
    </row>
    <row r="6713" spans="1:3" x14ac:dyDescent="0.25">
      <c r="A6713" t="s">
        <v>57</v>
      </c>
      <c r="B6713" s="1">
        <v>44372</v>
      </c>
      <c r="C6713">
        <v>318</v>
      </c>
    </row>
    <row r="6714" spans="1:3" x14ac:dyDescent="0.25">
      <c r="A6714" t="s">
        <v>270</v>
      </c>
      <c r="B6714" s="1">
        <v>44372</v>
      </c>
      <c r="C6714">
        <v>859</v>
      </c>
    </row>
    <row r="6715" spans="1:3" x14ac:dyDescent="0.25">
      <c r="A6715" t="s">
        <v>219</v>
      </c>
      <c r="B6715" s="1">
        <v>44372</v>
      </c>
      <c r="C6715">
        <v>352</v>
      </c>
    </row>
    <row r="6716" spans="1:3" x14ac:dyDescent="0.25">
      <c r="A6716" t="s">
        <v>22</v>
      </c>
      <c r="B6716" s="1">
        <v>44373</v>
      </c>
      <c r="C6716">
        <v>419</v>
      </c>
    </row>
    <row r="6717" spans="1:3" x14ac:dyDescent="0.25">
      <c r="A6717" t="s">
        <v>168</v>
      </c>
      <c r="B6717" s="1">
        <v>44373</v>
      </c>
      <c r="C6717">
        <v>389</v>
      </c>
    </row>
    <row r="6718" spans="1:3" x14ac:dyDescent="0.25">
      <c r="A6718" t="s">
        <v>136</v>
      </c>
      <c r="B6718" s="1">
        <v>44373</v>
      </c>
      <c r="C6718">
        <v>563</v>
      </c>
    </row>
    <row r="6719" spans="1:3" x14ac:dyDescent="0.25">
      <c r="A6719" t="s">
        <v>102</v>
      </c>
      <c r="B6719" s="1">
        <v>44373</v>
      </c>
      <c r="C6719">
        <v>244</v>
      </c>
    </row>
    <row r="6720" spans="1:3" x14ac:dyDescent="0.25">
      <c r="A6720" t="s">
        <v>47</v>
      </c>
      <c r="B6720" s="1">
        <v>44373</v>
      </c>
      <c r="C6720">
        <v>533</v>
      </c>
    </row>
    <row r="6721" spans="1:3" x14ac:dyDescent="0.25">
      <c r="A6721" t="s">
        <v>133</v>
      </c>
      <c r="B6721" s="1">
        <v>44373</v>
      </c>
      <c r="C6721">
        <v>521</v>
      </c>
    </row>
    <row r="6722" spans="1:3" x14ac:dyDescent="0.25">
      <c r="A6722" t="s">
        <v>49</v>
      </c>
      <c r="B6722" s="1">
        <v>44373</v>
      </c>
      <c r="C6722">
        <v>904</v>
      </c>
    </row>
    <row r="6723" spans="1:3" x14ac:dyDescent="0.25">
      <c r="A6723" t="s">
        <v>173</v>
      </c>
      <c r="B6723" s="1">
        <v>44373</v>
      </c>
      <c r="C6723">
        <v>162</v>
      </c>
    </row>
    <row r="6724" spans="1:3" x14ac:dyDescent="0.25">
      <c r="A6724" t="s">
        <v>257</v>
      </c>
      <c r="B6724" s="1">
        <v>44373</v>
      </c>
      <c r="C6724">
        <v>517</v>
      </c>
    </row>
    <row r="6725" spans="1:3" x14ac:dyDescent="0.25">
      <c r="A6725" t="s">
        <v>95</v>
      </c>
      <c r="B6725" s="1">
        <v>44373</v>
      </c>
      <c r="C6725">
        <v>647</v>
      </c>
    </row>
    <row r="6726" spans="1:3" x14ac:dyDescent="0.25">
      <c r="A6726" t="s">
        <v>13</v>
      </c>
      <c r="B6726" s="1">
        <v>44373</v>
      </c>
      <c r="C6726">
        <v>359</v>
      </c>
    </row>
    <row r="6727" spans="1:3" x14ac:dyDescent="0.25">
      <c r="A6727" t="s">
        <v>94</v>
      </c>
      <c r="B6727" s="1">
        <v>44373</v>
      </c>
      <c r="C6727">
        <v>874</v>
      </c>
    </row>
    <row r="6728" spans="1:3" x14ac:dyDescent="0.25">
      <c r="A6728" t="s">
        <v>138</v>
      </c>
      <c r="B6728" s="1">
        <v>44373</v>
      </c>
      <c r="C6728">
        <v>101</v>
      </c>
    </row>
    <row r="6729" spans="1:3" x14ac:dyDescent="0.25">
      <c r="A6729" t="s">
        <v>290</v>
      </c>
      <c r="B6729" s="1">
        <v>44373</v>
      </c>
      <c r="C6729">
        <v>807</v>
      </c>
    </row>
    <row r="6730" spans="1:3" x14ac:dyDescent="0.25">
      <c r="A6730" t="s">
        <v>295</v>
      </c>
      <c r="B6730" s="1">
        <v>44373</v>
      </c>
      <c r="C6730">
        <v>534</v>
      </c>
    </row>
    <row r="6731" spans="1:3" x14ac:dyDescent="0.25">
      <c r="A6731" t="s">
        <v>215</v>
      </c>
      <c r="B6731" s="1">
        <v>44373</v>
      </c>
      <c r="C6731">
        <v>648</v>
      </c>
    </row>
    <row r="6732" spans="1:3" x14ac:dyDescent="0.25">
      <c r="A6732" t="s">
        <v>282</v>
      </c>
      <c r="B6732" s="1">
        <v>44373</v>
      </c>
      <c r="C6732">
        <v>929</v>
      </c>
    </row>
    <row r="6733" spans="1:3" x14ac:dyDescent="0.25">
      <c r="A6733" t="s">
        <v>62</v>
      </c>
      <c r="B6733" s="1">
        <v>44373</v>
      </c>
      <c r="C6733">
        <v>266</v>
      </c>
    </row>
    <row r="6734" spans="1:3" x14ac:dyDescent="0.25">
      <c r="A6734" t="s">
        <v>81</v>
      </c>
      <c r="B6734" s="1">
        <v>44373</v>
      </c>
      <c r="C6734">
        <v>145</v>
      </c>
    </row>
    <row r="6735" spans="1:3" x14ac:dyDescent="0.25">
      <c r="A6735" t="s">
        <v>242</v>
      </c>
      <c r="B6735" s="1">
        <v>44373</v>
      </c>
      <c r="C6735">
        <v>617</v>
      </c>
    </row>
    <row r="6736" spans="1:3" x14ac:dyDescent="0.25">
      <c r="A6736" t="s">
        <v>4</v>
      </c>
      <c r="B6736" s="1">
        <v>44373</v>
      </c>
      <c r="C6736">
        <v>845</v>
      </c>
    </row>
    <row r="6737" spans="1:3" x14ac:dyDescent="0.25">
      <c r="A6737" t="s">
        <v>138</v>
      </c>
      <c r="B6737" s="1">
        <v>44373</v>
      </c>
      <c r="C6737">
        <v>361</v>
      </c>
    </row>
    <row r="6738" spans="1:3" x14ac:dyDescent="0.25">
      <c r="A6738" t="s">
        <v>122</v>
      </c>
      <c r="B6738" s="1">
        <v>44373</v>
      </c>
      <c r="C6738">
        <v>833</v>
      </c>
    </row>
    <row r="6739" spans="1:3" x14ac:dyDescent="0.25">
      <c r="A6739" t="s">
        <v>185</v>
      </c>
      <c r="B6739" s="1">
        <v>44373</v>
      </c>
      <c r="C6739">
        <v>257</v>
      </c>
    </row>
    <row r="6740" spans="1:3" x14ac:dyDescent="0.25">
      <c r="A6740" t="s">
        <v>31</v>
      </c>
      <c r="B6740" s="1">
        <v>44373</v>
      </c>
      <c r="C6740">
        <v>829</v>
      </c>
    </row>
    <row r="6741" spans="1:3" x14ac:dyDescent="0.25">
      <c r="A6741" t="s">
        <v>131</v>
      </c>
      <c r="B6741" s="1">
        <v>44373</v>
      </c>
      <c r="C6741">
        <v>396</v>
      </c>
    </row>
    <row r="6742" spans="1:3" x14ac:dyDescent="0.25">
      <c r="A6742" t="s">
        <v>135</v>
      </c>
      <c r="B6742" s="1">
        <v>44373</v>
      </c>
      <c r="C6742">
        <v>756</v>
      </c>
    </row>
    <row r="6743" spans="1:3" x14ac:dyDescent="0.25">
      <c r="A6743" t="s">
        <v>131</v>
      </c>
      <c r="B6743" s="1">
        <v>44373</v>
      </c>
      <c r="C6743">
        <v>153</v>
      </c>
    </row>
    <row r="6744" spans="1:3" x14ac:dyDescent="0.25">
      <c r="A6744" t="s">
        <v>94</v>
      </c>
      <c r="B6744" s="1">
        <v>44373</v>
      </c>
      <c r="C6744">
        <v>768</v>
      </c>
    </row>
    <row r="6745" spans="1:3" x14ac:dyDescent="0.25">
      <c r="A6745" t="s">
        <v>188</v>
      </c>
      <c r="B6745" s="1">
        <v>44373</v>
      </c>
      <c r="C6745">
        <v>132</v>
      </c>
    </row>
    <row r="6746" spans="1:3" x14ac:dyDescent="0.25">
      <c r="A6746" t="s">
        <v>16</v>
      </c>
      <c r="B6746" s="1">
        <v>44373</v>
      </c>
      <c r="C6746">
        <v>616</v>
      </c>
    </row>
    <row r="6747" spans="1:3" x14ac:dyDescent="0.25">
      <c r="A6747" t="s">
        <v>145</v>
      </c>
      <c r="B6747" s="1">
        <v>44373</v>
      </c>
      <c r="C6747">
        <v>978</v>
      </c>
    </row>
    <row r="6748" spans="1:3" x14ac:dyDescent="0.25">
      <c r="A6748" t="s">
        <v>255</v>
      </c>
      <c r="B6748" s="1">
        <v>44373</v>
      </c>
      <c r="C6748">
        <v>559</v>
      </c>
    </row>
    <row r="6749" spans="1:3" x14ac:dyDescent="0.25">
      <c r="A6749" t="s">
        <v>13</v>
      </c>
      <c r="B6749" s="1">
        <v>44373</v>
      </c>
      <c r="C6749">
        <v>278</v>
      </c>
    </row>
    <row r="6750" spans="1:3" x14ac:dyDescent="0.25">
      <c r="A6750" t="s">
        <v>15</v>
      </c>
      <c r="B6750" s="1">
        <v>44373</v>
      </c>
      <c r="C6750">
        <v>267</v>
      </c>
    </row>
    <row r="6751" spans="1:3" x14ac:dyDescent="0.25">
      <c r="A6751" t="s">
        <v>71</v>
      </c>
      <c r="B6751" s="1">
        <v>44373</v>
      </c>
      <c r="C6751">
        <v>542</v>
      </c>
    </row>
    <row r="6752" spans="1:3" x14ac:dyDescent="0.25">
      <c r="A6752" t="s">
        <v>272</v>
      </c>
      <c r="B6752" s="1">
        <v>44373</v>
      </c>
      <c r="C6752">
        <v>830</v>
      </c>
    </row>
    <row r="6753" spans="1:3" x14ac:dyDescent="0.25">
      <c r="A6753" t="s">
        <v>208</v>
      </c>
      <c r="B6753" s="1">
        <v>44373</v>
      </c>
      <c r="C6753">
        <v>944</v>
      </c>
    </row>
    <row r="6754" spans="1:3" x14ac:dyDescent="0.25">
      <c r="A6754" t="s">
        <v>103</v>
      </c>
      <c r="B6754" s="1">
        <v>44373</v>
      </c>
      <c r="C6754">
        <v>865</v>
      </c>
    </row>
    <row r="6755" spans="1:3" x14ac:dyDescent="0.25">
      <c r="A6755" t="s">
        <v>187</v>
      </c>
      <c r="B6755" s="1">
        <v>44373</v>
      </c>
      <c r="C6755">
        <v>447</v>
      </c>
    </row>
    <row r="6756" spans="1:3" x14ac:dyDescent="0.25">
      <c r="A6756" t="s">
        <v>88</v>
      </c>
      <c r="B6756" s="1">
        <v>44373</v>
      </c>
      <c r="C6756">
        <v>711</v>
      </c>
    </row>
    <row r="6757" spans="1:3" x14ac:dyDescent="0.25">
      <c r="A6757" t="s">
        <v>29</v>
      </c>
      <c r="B6757" s="1">
        <v>44373</v>
      </c>
      <c r="C6757">
        <v>436</v>
      </c>
    </row>
    <row r="6758" spans="1:3" x14ac:dyDescent="0.25">
      <c r="A6758" t="s">
        <v>61</v>
      </c>
      <c r="B6758" s="1">
        <v>44373</v>
      </c>
      <c r="C6758">
        <v>977</v>
      </c>
    </row>
    <row r="6759" spans="1:3" x14ac:dyDescent="0.25">
      <c r="A6759" t="s">
        <v>147</v>
      </c>
      <c r="B6759" s="1">
        <v>44373</v>
      </c>
      <c r="C6759">
        <v>597</v>
      </c>
    </row>
    <row r="6760" spans="1:3" x14ac:dyDescent="0.25">
      <c r="A6760" t="s">
        <v>76</v>
      </c>
      <c r="B6760" s="1">
        <v>44373</v>
      </c>
      <c r="C6760">
        <v>955</v>
      </c>
    </row>
    <row r="6761" spans="1:3" x14ac:dyDescent="0.25">
      <c r="A6761" t="s">
        <v>30</v>
      </c>
      <c r="B6761" s="1">
        <v>44373</v>
      </c>
      <c r="C6761">
        <v>789</v>
      </c>
    </row>
    <row r="6762" spans="1:3" x14ac:dyDescent="0.25">
      <c r="A6762" t="s">
        <v>130</v>
      </c>
      <c r="B6762" s="1">
        <v>44373</v>
      </c>
      <c r="C6762">
        <v>148</v>
      </c>
    </row>
    <row r="6763" spans="1:3" x14ac:dyDescent="0.25">
      <c r="A6763" t="s">
        <v>15</v>
      </c>
      <c r="B6763" s="1">
        <v>44373</v>
      </c>
      <c r="C6763">
        <v>731</v>
      </c>
    </row>
    <row r="6764" spans="1:3" x14ac:dyDescent="0.25">
      <c r="A6764" t="s">
        <v>117</v>
      </c>
      <c r="B6764" s="1">
        <v>44373</v>
      </c>
      <c r="C6764">
        <v>881</v>
      </c>
    </row>
    <row r="6765" spans="1:3" x14ac:dyDescent="0.25">
      <c r="A6765" t="s">
        <v>15</v>
      </c>
      <c r="B6765" s="1">
        <v>44373</v>
      </c>
      <c r="C6765">
        <v>564</v>
      </c>
    </row>
    <row r="6766" spans="1:3" x14ac:dyDescent="0.25">
      <c r="A6766" t="s">
        <v>54</v>
      </c>
      <c r="B6766" s="1">
        <v>44373</v>
      </c>
      <c r="C6766">
        <v>191</v>
      </c>
    </row>
    <row r="6767" spans="1:3" x14ac:dyDescent="0.25">
      <c r="A6767" t="s">
        <v>289</v>
      </c>
      <c r="B6767" s="1">
        <v>44373</v>
      </c>
      <c r="C6767">
        <v>482</v>
      </c>
    </row>
    <row r="6768" spans="1:3" x14ac:dyDescent="0.25">
      <c r="A6768" t="s">
        <v>260</v>
      </c>
      <c r="B6768" s="1">
        <v>44373</v>
      </c>
      <c r="C6768">
        <v>631</v>
      </c>
    </row>
    <row r="6769" spans="1:3" x14ac:dyDescent="0.25">
      <c r="A6769" t="s">
        <v>189</v>
      </c>
      <c r="B6769" s="1">
        <v>44373</v>
      </c>
      <c r="C6769">
        <v>822</v>
      </c>
    </row>
    <row r="6770" spans="1:3" x14ac:dyDescent="0.25">
      <c r="A6770" t="s">
        <v>194</v>
      </c>
      <c r="B6770" s="1">
        <v>44373</v>
      </c>
      <c r="C6770">
        <v>399</v>
      </c>
    </row>
    <row r="6771" spans="1:3" x14ac:dyDescent="0.25">
      <c r="A6771" t="s">
        <v>168</v>
      </c>
      <c r="B6771" s="1">
        <v>44373</v>
      </c>
      <c r="C6771">
        <v>787</v>
      </c>
    </row>
    <row r="6772" spans="1:3" x14ac:dyDescent="0.25">
      <c r="A6772" t="s">
        <v>255</v>
      </c>
      <c r="B6772" s="1">
        <v>44373</v>
      </c>
      <c r="C6772">
        <v>785</v>
      </c>
    </row>
    <row r="6773" spans="1:3" x14ac:dyDescent="0.25">
      <c r="A6773" t="s">
        <v>121</v>
      </c>
      <c r="B6773" s="1">
        <v>44373</v>
      </c>
      <c r="C6773">
        <v>259</v>
      </c>
    </row>
    <row r="6774" spans="1:3" x14ac:dyDescent="0.25">
      <c r="A6774" t="s">
        <v>42</v>
      </c>
      <c r="B6774" s="1">
        <v>44373</v>
      </c>
      <c r="C6774">
        <v>514</v>
      </c>
    </row>
    <row r="6775" spans="1:3" x14ac:dyDescent="0.25">
      <c r="A6775" t="s">
        <v>39</v>
      </c>
      <c r="B6775" s="1">
        <v>44373</v>
      </c>
      <c r="C6775">
        <v>633</v>
      </c>
    </row>
    <row r="6776" spans="1:3" x14ac:dyDescent="0.25">
      <c r="A6776" t="s">
        <v>189</v>
      </c>
      <c r="B6776" s="1">
        <v>44373</v>
      </c>
      <c r="C6776">
        <v>294</v>
      </c>
    </row>
    <row r="6777" spans="1:3" x14ac:dyDescent="0.25">
      <c r="A6777" t="s">
        <v>302</v>
      </c>
      <c r="B6777" s="1">
        <v>44373</v>
      </c>
      <c r="C6777">
        <v>667</v>
      </c>
    </row>
    <row r="6778" spans="1:3" x14ac:dyDescent="0.25">
      <c r="A6778" t="s">
        <v>103</v>
      </c>
      <c r="B6778" s="1">
        <v>44374</v>
      </c>
      <c r="C6778">
        <v>264</v>
      </c>
    </row>
    <row r="6779" spans="1:3" x14ac:dyDescent="0.25">
      <c r="A6779" t="s">
        <v>57</v>
      </c>
      <c r="B6779" s="1">
        <v>44374</v>
      </c>
      <c r="C6779">
        <v>165</v>
      </c>
    </row>
    <row r="6780" spans="1:3" x14ac:dyDescent="0.25">
      <c r="A6780" t="s">
        <v>29</v>
      </c>
      <c r="B6780" s="1">
        <v>44374</v>
      </c>
      <c r="C6780">
        <v>163</v>
      </c>
    </row>
    <row r="6781" spans="1:3" x14ac:dyDescent="0.25">
      <c r="A6781" t="s">
        <v>169</v>
      </c>
      <c r="B6781" s="1">
        <v>44374</v>
      </c>
      <c r="C6781">
        <v>678</v>
      </c>
    </row>
    <row r="6782" spans="1:3" x14ac:dyDescent="0.25">
      <c r="A6782" t="s">
        <v>175</v>
      </c>
      <c r="B6782" s="1">
        <v>44374</v>
      </c>
      <c r="C6782">
        <v>977</v>
      </c>
    </row>
    <row r="6783" spans="1:3" x14ac:dyDescent="0.25">
      <c r="A6783" t="s">
        <v>136</v>
      </c>
      <c r="B6783" s="1">
        <v>44374</v>
      </c>
      <c r="C6783">
        <v>525</v>
      </c>
    </row>
    <row r="6784" spans="1:3" x14ac:dyDescent="0.25">
      <c r="A6784" t="s">
        <v>50</v>
      </c>
      <c r="B6784" s="1">
        <v>44374</v>
      </c>
      <c r="C6784">
        <v>562</v>
      </c>
    </row>
    <row r="6785" spans="1:3" x14ac:dyDescent="0.25">
      <c r="A6785" t="s">
        <v>70</v>
      </c>
      <c r="B6785" s="1">
        <v>44374</v>
      </c>
      <c r="C6785">
        <v>492</v>
      </c>
    </row>
    <row r="6786" spans="1:3" x14ac:dyDescent="0.25">
      <c r="A6786" t="s">
        <v>40</v>
      </c>
      <c r="B6786" s="1">
        <v>44374</v>
      </c>
      <c r="C6786">
        <v>294</v>
      </c>
    </row>
    <row r="6787" spans="1:3" x14ac:dyDescent="0.25">
      <c r="A6787" t="s">
        <v>279</v>
      </c>
      <c r="B6787" s="1">
        <v>44374</v>
      </c>
      <c r="C6787">
        <v>815</v>
      </c>
    </row>
    <row r="6788" spans="1:3" x14ac:dyDescent="0.25">
      <c r="A6788" t="s">
        <v>262</v>
      </c>
      <c r="B6788" s="1">
        <v>44374</v>
      </c>
      <c r="C6788">
        <v>732</v>
      </c>
    </row>
    <row r="6789" spans="1:3" x14ac:dyDescent="0.25">
      <c r="A6789" t="s">
        <v>94</v>
      </c>
      <c r="B6789" s="1">
        <v>44374</v>
      </c>
      <c r="C6789">
        <v>196</v>
      </c>
    </row>
    <row r="6790" spans="1:3" x14ac:dyDescent="0.25">
      <c r="A6790" t="s">
        <v>297</v>
      </c>
      <c r="B6790" s="1">
        <v>44374</v>
      </c>
      <c r="C6790">
        <v>468</v>
      </c>
    </row>
    <row r="6791" spans="1:3" x14ac:dyDescent="0.25">
      <c r="A6791" t="s">
        <v>164</v>
      </c>
      <c r="B6791" s="1">
        <v>44374</v>
      </c>
      <c r="C6791">
        <v>414</v>
      </c>
    </row>
    <row r="6792" spans="1:3" x14ac:dyDescent="0.25">
      <c r="A6792" t="s">
        <v>59</v>
      </c>
      <c r="B6792" s="1">
        <v>44374</v>
      </c>
      <c r="C6792">
        <v>108</v>
      </c>
    </row>
    <row r="6793" spans="1:3" x14ac:dyDescent="0.25">
      <c r="A6793" t="s">
        <v>102</v>
      </c>
      <c r="B6793" s="1">
        <v>44374</v>
      </c>
      <c r="C6793">
        <v>886</v>
      </c>
    </row>
    <row r="6794" spans="1:3" x14ac:dyDescent="0.25">
      <c r="A6794" t="s">
        <v>267</v>
      </c>
      <c r="B6794" s="1">
        <v>44374</v>
      </c>
      <c r="C6794">
        <v>249</v>
      </c>
    </row>
    <row r="6795" spans="1:3" x14ac:dyDescent="0.25">
      <c r="A6795" t="s">
        <v>116</v>
      </c>
      <c r="B6795" s="1">
        <v>44374</v>
      </c>
      <c r="C6795">
        <v>536</v>
      </c>
    </row>
    <row r="6796" spans="1:3" x14ac:dyDescent="0.25">
      <c r="A6796" t="s">
        <v>31</v>
      </c>
      <c r="B6796" s="1">
        <v>44374</v>
      </c>
      <c r="C6796">
        <v>132</v>
      </c>
    </row>
    <row r="6797" spans="1:3" x14ac:dyDescent="0.25">
      <c r="A6797" t="s">
        <v>137</v>
      </c>
      <c r="B6797" s="1">
        <v>44374</v>
      </c>
      <c r="C6797">
        <v>684</v>
      </c>
    </row>
    <row r="6798" spans="1:3" x14ac:dyDescent="0.25">
      <c r="A6798" t="s">
        <v>161</v>
      </c>
      <c r="B6798" s="1">
        <v>44374</v>
      </c>
      <c r="C6798">
        <v>566</v>
      </c>
    </row>
    <row r="6799" spans="1:3" x14ac:dyDescent="0.25">
      <c r="A6799" t="s">
        <v>20</v>
      </c>
      <c r="B6799" s="1">
        <v>44374</v>
      </c>
      <c r="C6799">
        <v>405</v>
      </c>
    </row>
    <row r="6800" spans="1:3" x14ac:dyDescent="0.25">
      <c r="A6800" t="s">
        <v>235</v>
      </c>
      <c r="B6800" s="1">
        <v>44374</v>
      </c>
      <c r="C6800">
        <v>799</v>
      </c>
    </row>
    <row r="6801" spans="1:3" x14ac:dyDescent="0.25">
      <c r="A6801" t="s">
        <v>212</v>
      </c>
      <c r="B6801" s="1">
        <v>44374</v>
      </c>
      <c r="C6801">
        <v>365</v>
      </c>
    </row>
    <row r="6802" spans="1:3" x14ac:dyDescent="0.25">
      <c r="A6802" t="s">
        <v>240</v>
      </c>
      <c r="B6802" s="1">
        <v>44374</v>
      </c>
      <c r="C6802">
        <v>423</v>
      </c>
    </row>
    <row r="6803" spans="1:3" x14ac:dyDescent="0.25">
      <c r="A6803" t="s">
        <v>86</v>
      </c>
      <c r="B6803" s="1">
        <v>44374</v>
      </c>
      <c r="C6803">
        <v>273</v>
      </c>
    </row>
    <row r="6804" spans="1:3" x14ac:dyDescent="0.25">
      <c r="A6804" t="s">
        <v>148</v>
      </c>
      <c r="B6804" s="1">
        <v>44374</v>
      </c>
      <c r="C6804">
        <v>823</v>
      </c>
    </row>
    <row r="6805" spans="1:3" x14ac:dyDescent="0.25">
      <c r="A6805" t="s">
        <v>7</v>
      </c>
      <c r="B6805" s="1">
        <v>44374</v>
      </c>
      <c r="C6805">
        <v>972</v>
      </c>
    </row>
    <row r="6806" spans="1:3" x14ac:dyDescent="0.25">
      <c r="A6806" t="s">
        <v>3</v>
      </c>
      <c r="B6806" s="1">
        <v>44374</v>
      </c>
      <c r="C6806">
        <v>201</v>
      </c>
    </row>
    <row r="6807" spans="1:3" x14ac:dyDescent="0.25">
      <c r="A6807" t="s">
        <v>210</v>
      </c>
      <c r="B6807" s="1">
        <v>44374</v>
      </c>
      <c r="C6807">
        <v>108</v>
      </c>
    </row>
    <row r="6808" spans="1:3" x14ac:dyDescent="0.25">
      <c r="A6808" t="s">
        <v>205</v>
      </c>
      <c r="B6808" s="1">
        <v>44374</v>
      </c>
      <c r="C6808">
        <v>830</v>
      </c>
    </row>
    <row r="6809" spans="1:3" x14ac:dyDescent="0.25">
      <c r="A6809" t="s">
        <v>21</v>
      </c>
      <c r="B6809" s="1">
        <v>44374</v>
      </c>
      <c r="C6809">
        <v>703</v>
      </c>
    </row>
    <row r="6810" spans="1:3" x14ac:dyDescent="0.25">
      <c r="A6810" t="s">
        <v>64</v>
      </c>
      <c r="B6810" s="1">
        <v>44374</v>
      </c>
      <c r="C6810">
        <v>587</v>
      </c>
    </row>
    <row r="6811" spans="1:3" x14ac:dyDescent="0.25">
      <c r="A6811" t="s">
        <v>214</v>
      </c>
      <c r="B6811" s="1">
        <v>44374</v>
      </c>
      <c r="C6811">
        <v>860</v>
      </c>
    </row>
    <row r="6812" spans="1:3" x14ac:dyDescent="0.25">
      <c r="A6812" t="s">
        <v>124</v>
      </c>
      <c r="B6812" s="1">
        <v>44374</v>
      </c>
      <c r="C6812">
        <v>305</v>
      </c>
    </row>
    <row r="6813" spans="1:3" x14ac:dyDescent="0.25">
      <c r="A6813" t="s">
        <v>87</v>
      </c>
      <c r="B6813" s="1">
        <v>44374</v>
      </c>
      <c r="C6813">
        <v>289</v>
      </c>
    </row>
    <row r="6814" spans="1:3" x14ac:dyDescent="0.25">
      <c r="A6814" t="s">
        <v>169</v>
      </c>
      <c r="B6814" s="1">
        <v>44374</v>
      </c>
      <c r="C6814">
        <v>312</v>
      </c>
    </row>
    <row r="6815" spans="1:3" x14ac:dyDescent="0.25">
      <c r="A6815" t="s">
        <v>131</v>
      </c>
      <c r="B6815" s="1">
        <v>44374</v>
      </c>
      <c r="C6815">
        <v>872</v>
      </c>
    </row>
    <row r="6816" spans="1:3" x14ac:dyDescent="0.25">
      <c r="A6816" t="s">
        <v>228</v>
      </c>
      <c r="B6816" s="1">
        <v>44374</v>
      </c>
      <c r="C6816">
        <v>209</v>
      </c>
    </row>
    <row r="6817" spans="1:3" x14ac:dyDescent="0.25">
      <c r="A6817" t="s">
        <v>31</v>
      </c>
      <c r="B6817" s="1">
        <v>44374</v>
      </c>
      <c r="C6817">
        <v>298</v>
      </c>
    </row>
    <row r="6818" spans="1:3" x14ac:dyDescent="0.25">
      <c r="A6818" t="s">
        <v>34</v>
      </c>
      <c r="B6818" s="1">
        <v>44374</v>
      </c>
      <c r="C6818">
        <v>222</v>
      </c>
    </row>
    <row r="6819" spans="1:3" x14ac:dyDescent="0.25">
      <c r="A6819" t="s">
        <v>48</v>
      </c>
      <c r="B6819" s="1">
        <v>44374</v>
      </c>
      <c r="C6819">
        <v>997</v>
      </c>
    </row>
    <row r="6820" spans="1:3" x14ac:dyDescent="0.25">
      <c r="A6820" t="s">
        <v>243</v>
      </c>
      <c r="B6820" s="1">
        <v>44374</v>
      </c>
      <c r="C6820">
        <v>211</v>
      </c>
    </row>
    <row r="6821" spans="1:3" x14ac:dyDescent="0.25">
      <c r="A6821" t="s">
        <v>151</v>
      </c>
      <c r="B6821" s="1">
        <v>44374</v>
      </c>
      <c r="C6821">
        <v>644</v>
      </c>
    </row>
    <row r="6822" spans="1:3" x14ac:dyDescent="0.25">
      <c r="A6822" t="s">
        <v>85</v>
      </c>
      <c r="B6822" s="1">
        <v>44374</v>
      </c>
      <c r="C6822">
        <v>533</v>
      </c>
    </row>
    <row r="6823" spans="1:3" x14ac:dyDescent="0.25">
      <c r="A6823" t="s">
        <v>283</v>
      </c>
      <c r="B6823" s="1">
        <v>44374</v>
      </c>
      <c r="C6823">
        <v>911</v>
      </c>
    </row>
    <row r="6824" spans="1:3" x14ac:dyDescent="0.25">
      <c r="A6824" t="s">
        <v>237</v>
      </c>
      <c r="B6824" s="1">
        <v>44374</v>
      </c>
      <c r="C6824">
        <v>266</v>
      </c>
    </row>
    <row r="6825" spans="1:3" x14ac:dyDescent="0.25">
      <c r="A6825" t="s">
        <v>299</v>
      </c>
      <c r="B6825" s="1">
        <v>44374</v>
      </c>
      <c r="C6825">
        <v>652</v>
      </c>
    </row>
    <row r="6826" spans="1:3" x14ac:dyDescent="0.25">
      <c r="A6826" t="s">
        <v>203</v>
      </c>
      <c r="B6826" s="1">
        <v>44374</v>
      </c>
      <c r="C6826">
        <v>845</v>
      </c>
    </row>
    <row r="6827" spans="1:3" x14ac:dyDescent="0.25">
      <c r="A6827" t="s">
        <v>23</v>
      </c>
      <c r="B6827" s="1">
        <v>44374</v>
      </c>
      <c r="C6827">
        <v>490</v>
      </c>
    </row>
    <row r="6828" spans="1:3" x14ac:dyDescent="0.25">
      <c r="A6828" t="s">
        <v>269</v>
      </c>
      <c r="B6828" s="1">
        <v>44374</v>
      </c>
      <c r="C6828">
        <v>808</v>
      </c>
    </row>
    <row r="6829" spans="1:3" x14ac:dyDescent="0.25">
      <c r="A6829" t="s">
        <v>57</v>
      </c>
      <c r="B6829" s="1">
        <v>44374</v>
      </c>
      <c r="C6829">
        <v>331</v>
      </c>
    </row>
    <row r="6830" spans="1:3" x14ac:dyDescent="0.25">
      <c r="A6830" t="s">
        <v>153</v>
      </c>
      <c r="B6830" s="1">
        <v>44374</v>
      </c>
      <c r="C6830">
        <v>680</v>
      </c>
    </row>
    <row r="6831" spans="1:3" x14ac:dyDescent="0.25">
      <c r="A6831" t="s">
        <v>93</v>
      </c>
      <c r="B6831" s="1">
        <v>44374</v>
      </c>
      <c r="C6831">
        <v>771</v>
      </c>
    </row>
    <row r="6832" spans="1:3" x14ac:dyDescent="0.25">
      <c r="A6832" t="s">
        <v>189</v>
      </c>
      <c r="B6832" s="1">
        <v>44374</v>
      </c>
      <c r="C6832">
        <v>902</v>
      </c>
    </row>
    <row r="6833" spans="1:3" x14ac:dyDescent="0.25">
      <c r="A6833" t="s">
        <v>174</v>
      </c>
      <c r="B6833" s="1">
        <v>44374</v>
      </c>
      <c r="C6833">
        <v>419</v>
      </c>
    </row>
    <row r="6834" spans="1:3" x14ac:dyDescent="0.25">
      <c r="A6834" t="s">
        <v>105</v>
      </c>
      <c r="B6834" s="1">
        <v>44374</v>
      </c>
      <c r="C6834">
        <v>643</v>
      </c>
    </row>
    <row r="6835" spans="1:3" x14ac:dyDescent="0.25">
      <c r="A6835" t="s">
        <v>218</v>
      </c>
      <c r="B6835" s="1">
        <v>44375</v>
      </c>
      <c r="C6835">
        <v>435</v>
      </c>
    </row>
    <row r="6836" spans="1:3" x14ac:dyDescent="0.25">
      <c r="A6836" t="s">
        <v>247</v>
      </c>
      <c r="B6836" s="1">
        <v>44375</v>
      </c>
      <c r="C6836">
        <v>728</v>
      </c>
    </row>
    <row r="6837" spans="1:3" x14ac:dyDescent="0.25">
      <c r="A6837" t="s">
        <v>117</v>
      </c>
      <c r="B6837" s="1">
        <v>44375</v>
      </c>
      <c r="C6837">
        <v>374</v>
      </c>
    </row>
    <row r="6838" spans="1:3" x14ac:dyDescent="0.25">
      <c r="A6838" t="s">
        <v>6</v>
      </c>
      <c r="B6838" s="1">
        <v>44375</v>
      </c>
      <c r="C6838">
        <v>847</v>
      </c>
    </row>
    <row r="6839" spans="1:3" x14ac:dyDescent="0.25">
      <c r="A6839" t="s">
        <v>129</v>
      </c>
      <c r="B6839" s="1">
        <v>44375</v>
      </c>
      <c r="C6839">
        <v>591</v>
      </c>
    </row>
    <row r="6840" spans="1:3" x14ac:dyDescent="0.25">
      <c r="A6840" t="s">
        <v>185</v>
      </c>
      <c r="B6840" s="1">
        <v>44375</v>
      </c>
      <c r="C6840">
        <v>192</v>
      </c>
    </row>
    <row r="6841" spans="1:3" x14ac:dyDescent="0.25">
      <c r="A6841" t="s">
        <v>58</v>
      </c>
      <c r="B6841" s="1">
        <v>44375</v>
      </c>
      <c r="C6841">
        <v>535</v>
      </c>
    </row>
    <row r="6842" spans="1:3" x14ac:dyDescent="0.25">
      <c r="A6842" t="s">
        <v>292</v>
      </c>
      <c r="B6842" s="1">
        <v>44375</v>
      </c>
      <c r="C6842">
        <v>571</v>
      </c>
    </row>
    <row r="6843" spans="1:3" x14ac:dyDescent="0.25">
      <c r="A6843" t="s">
        <v>131</v>
      </c>
      <c r="B6843" s="1">
        <v>44375</v>
      </c>
      <c r="C6843">
        <v>511</v>
      </c>
    </row>
    <row r="6844" spans="1:3" x14ac:dyDescent="0.25">
      <c r="A6844" t="s">
        <v>185</v>
      </c>
      <c r="B6844" s="1">
        <v>44375</v>
      </c>
      <c r="C6844">
        <v>833</v>
      </c>
    </row>
    <row r="6845" spans="1:3" x14ac:dyDescent="0.25">
      <c r="A6845" t="s">
        <v>263</v>
      </c>
      <c r="B6845" s="1">
        <v>44375</v>
      </c>
      <c r="C6845">
        <v>611</v>
      </c>
    </row>
    <row r="6846" spans="1:3" x14ac:dyDescent="0.25">
      <c r="A6846" t="s">
        <v>20</v>
      </c>
      <c r="B6846" s="1">
        <v>44375</v>
      </c>
      <c r="C6846">
        <v>543</v>
      </c>
    </row>
    <row r="6847" spans="1:3" x14ac:dyDescent="0.25">
      <c r="A6847" t="s">
        <v>237</v>
      </c>
      <c r="B6847" s="1">
        <v>44375</v>
      </c>
      <c r="C6847">
        <v>302</v>
      </c>
    </row>
    <row r="6848" spans="1:3" x14ac:dyDescent="0.25">
      <c r="A6848" t="s">
        <v>202</v>
      </c>
      <c r="B6848" s="1">
        <v>44375</v>
      </c>
      <c r="C6848">
        <v>808</v>
      </c>
    </row>
    <row r="6849" spans="1:3" x14ac:dyDescent="0.25">
      <c r="A6849" t="s">
        <v>160</v>
      </c>
      <c r="B6849" s="1">
        <v>44375</v>
      </c>
      <c r="C6849">
        <v>881</v>
      </c>
    </row>
    <row r="6850" spans="1:3" x14ac:dyDescent="0.25">
      <c r="A6850" t="s">
        <v>250</v>
      </c>
      <c r="B6850" s="1">
        <v>44375</v>
      </c>
      <c r="C6850">
        <v>131</v>
      </c>
    </row>
    <row r="6851" spans="1:3" x14ac:dyDescent="0.25">
      <c r="A6851" t="s">
        <v>169</v>
      </c>
      <c r="B6851" s="1">
        <v>44375</v>
      </c>
      <c r="C6851">
        <v>877</v>
      </c>
    </row>
    <row r="6852" spans="1:3" x14ac:dyDescent="0.25">
      <c r="A6852" t="s">
        <v>114</v>
      </c>
      <c r="B6852" s="1">
        <v>44375</v>
      </c>
      <c r="C6852">
        <v>818</v>
      </c>
    </row>
    <row r="6853" spans="1:3" x14ac:dyDescent="0.25">
      <c r="A6853" t="s">
        <v>281</v>
      </c>
      <c r="B6853" s="1">
        <v>44375</v>
      </c>
      <c r="C6853">
        <v>707</v>
      </c>
    </row>
    <row r="6854" spans="1:3" x14ac:dyDescent="0.25">
      <c r="A6854" t="s">
        <v>200</v>
      </c>
      <c r="B6854" s="1">
        <v>44375</v>
      </c>
      <c r="C6854">
        <v>832</v>
      </c>
    </row>
    <row r="6855" spans="1:3" x14ac:dyDescent="0.25">
      <c r="A6855" t="s">
        <v>105</v>
      </c>
      <c r="B6855" s="1">
        <v>44375</v>
      </c>
      <c r="C6855">
        <v>937</v>
      </c>
    </row>
    <row r="6856" spans="1:3" x14ac:dyDescent="0.25">
      <c r="A6856" t="s">
        <v>288</v>
      </c>
      <c r="B6856" s="1">
        <v>44375</v>
      </c>
      <c r="C6856">
        <v>767</v>
      </c>
    </row>
    <row r="6857" spans="1:3" x14ac:dyDescent="0.25">
      <c r="A6857" t="s">
        <v>37</v>
      </c>
      <c r="B6857" s="1">
        <v>44375</v>
      </c>
      <c r="C6857">
        <v>129</v>
      </c>
    </row>
    <row r="6858" spans="1:3" x14ac:dyDescent="0.25">
      <c r="A6858" t="s">
        <v>248</v>
      </c>
      <c r="B6858" s="1">
        <v>44375</v>
      </c>
      <c r="C6858">
        <v>472</v>
      </c>
    </row>
    <row r="6859" spans="1:3" x14ac:dyDescent="0.25">
      <c r="A6859" t="s">
        <v>211</v>
      </c>
      <c r="B6859" s="1">
        <v>44375</v>
      </c>
      <c r="C6859">
        <v>112</v>
      </c>
    </row>
    <row r="6860" spans="1:3" x14ac:dyDescent="0.25">
      <c r="A6860" t="s">
        <v>293</v>
      </c>
      <c r="B6860" s="1">
        <v>44375</v>
      </c>
      <c r="C6860">
        <v>734</v>
      </c>
    </row>
    <row r="6861" spans="1:3" x14ac:dyDescent="0.25">
      <c r="A6861" t="s">
        <v>39</v>
      </c>
      <c r="B6861" s="1">
        <v>44375</v>
      </c>
      <c r="C6861">
        <v>115</v>
      </c>
    </row>
    <row r="6862" spans="1:3" x14ac:dyDescent="0.25">
      <c r="A6862" t="s">
        <v>109</v>
      </c>
      <c r="B6862" s="1">
        <v>44375</v>
      </c>
      <c r="C6862">
        <v>182</v>
      </c>
    </row>
    <row r="6863" spans="1:3" x14ac:dyDescent="0.25">
      <c r="A6863" t="s">
        <v>107</v>
      </c>
      <c r="B6863" s="1">
        <v>44375</v>
      </c>
      <c r="C6863">
        <v>727</v>
      </c>
    </row>
    <row r="6864" spans="1:3" x14ac:dyDescent="0.25">
      <c r="A6864" t="s">
        <v>267</v>
      </c>
      <c r="B6864" s="1">
        <v>44375</v>
      </c>
      <c r="C6864">
        <v>755</v>
      </c>
    </row>
    <row r="6865" spans="1:3" x14ac:dyDescent="0.25">
      <c r="A6865" t="s">
        <v>218</v>
      </c>
      <c r="B6865" s="1">
        <v>44375</v>
      </c>
      <c r="C6865">
        <v>414</v>
      </c>
    </row>
    <row r="6866" spans="1:3" x14ac:dyDescent="0.25">
      <c r="A6866" t="s">
        <v>46</v>
      </c>
      <c r="B6866" s="1">
        <v>44375</v>
      </c>
      <c r="C6866">
        <v>442</v>
      </c>
    </row>
    <row r="6867" spans="1:3" x14ac:dyDescent="0.25">
      <c r="A6867" t="s">
        <v>187</v>
      </c>
      <c r="B6867" s="1">
        <v>44375</v>
      </c>
      <c r="C6867">
        <v>360</v>
      </c>
    </row>
    <row r="6868" spans="1:3" x14ac:dyDescent="0.25">
      <c r="A6868" t="s">
        <v>29</v>
      </c>
      <c r="B6868" s="1">
        <v>44375</v>
      </c>
      <c r="C6868">
        <v>565</v>
      </c>
    </row>
    <row r="6869" spans="1:3" x14ac:dyDescent="0.25">
      <c r="A6869" t="s">
        <v>29</v>
      </c>
      <c r="B6869" s="1">
        <v>44375</v>
      </c>
      <c r="C6869">
        <v>120</v>
      </c>
    </row>
    <row r="6870" spans="1:3" x14ac:dyDescent="0.25">
      <c r="A6870" t="s">
        <v>7</v>
      </c>
      <c r="B6870" s="1">
        <v>44375</v>
      </c>
      <c r="C6870">
        <v>952</v>
      </c>
    </row>
    <row r="6871" spans="1:3" x14ac:dyDescent="0.25">
      <c r="A6871" t="s">
        <v>230</v>
      </c>
      <c r="B6871" s="1">
        <v>44375</v>
      </c>
      <c r="C6871">
        <v>229</v>
      </c>
    </row>
    <row r="6872" spans="1:3" x14ac:dyDescent="0.25">
      <c r="A6872" t="s">
        <v>261</v>
      </c>
      <c r="B6872" s="1">
        <v>44375</v>
      </c>
      <c r="C6872">
        <v>477</v>
      </c>
    </row>
    <row r="6873" spans="1:3" x14ac:dyDescent="0.25">
      <c r="A6873" t="s">
        <v>227</v>
      </c>
      <c r="B6873" s="1">
        <v>44375</v>
      </c>
      <c r="C6873">
        <v>345</v>
      </c>
    </row>
    <row r="6874" spans="1:3" x14ac:dyDescent="0.25">
      <c r="A6874" t="s">
        <v>40</v>
      </c>
      <c r="B6874" s="1">
        <v>44375</v>
      </c>
      <c r="C6874">
        <v>785</v>
      </c>
    </row>
    <row r="6875" spans="1:3" x14ac:dyDescent="0.25">
      <c r="A6875" t="s">
        <v>183</v>
      </c>
      <c r="B6875" s="1">
        <v>44375</v>
      </c>
      <c r="C6875">
        <v>739</v>
      </c>
    </row>
    <row r="6876" spans="1:3" x14ac:dyDescent="0.25">
      <c r="A6876" t="s">
        <v>204</v>
      </c>
      <c r="B6876" s="1">
        <v>44375</v>
      </c>
      <c r="C6876">
        <v>747</v>
      </c>
    </row>
    <row r="6877" spans="1:3" x14ac:dyDescent="0.25">
      <c r="A6877" t="s">
        <v>117</v>
      </c>
      <c r="B6877" s="1">
        <v>44375</v>
      </c>
      <c r="C6877">
        <v>780</v>
      </c>
    </row>
    <row r="6878" spans="1:3" x14ac:dyDescent="0.25">
      <c r="A6878" t="s">
        <v>151</v>
      </c>
      <c r="B6878" s="1">
        <v>44375</v>
      </c>
      <c r="C6878">
        <v>210</v>
      </c>
    </row>
    <row r="6879" spans="1:3" x14ac:dyDescent="0.25">
      <c r="A6879" t="s">
        <v>21</v>
      </c>
      <c r="B6879" s="1">
        <v>44375</v>
      </c>
      <c r="C6879">
        <v>341</v>
      </c>
    </row>
    <row r="6880" spans="1:3" x14ac:dyDescent="0.25">
      <c r="A6880" t="s">
        <v>264</v>
      </c>
      <c r="B6880" s="1">
        <v>44375</v>
      </c>
      <c r="C6880">
        <v>218</v>
      </c>
    </row>
    <row r="6881" spans="1:3" x14ac:dyDescent="0.25">
      <c r="A6881" t="s">
        <v>103</v>
      </c>
      <c r="B6881" s="1">
        <v>44375</v>
      </c>
      <c r="C6881">
        <v>552</v>
      </c>
    </row>
    <row r="6882" spans="1:3" x14ac:dyDescent="0.25">
      <c r="A6882" t="s">
        <v>11</v>
      </c>
      <c r="B6882" s="1">
        <v>44375</v>
      </c>
      <c r="C6882">
        <v>533</v>
      </c>
    </row>
    <row r="6883" spans="1:3" x14ac:dyDescent="0.25">
      <c r="A6883" t="s">
        <v>238</v>
      </c>
      <c r="B6883" s="1">
        <v>44375</v>
      </c>
      <c r="C6883">
        <v>602</v>
      </c>
    </row>
    <row r="6884" spans="1:3" x14ac:dyDescent="0.25">
      <c r="A6884" t="s">
        <v>70</v>
      </c>
      <c r="B6884" s="1">
        <v>44375</v>
      </c>
      <c r="C6884">
        <v>380</v>
      </c>
    </row>
    <row r="6885" spans="1:3" x14ac:dyDescent="0.25">
      <c r="A6885" t="s">
        <v>67</v>
      </c>
      <c r="B6885" s="1">
        <v>44376</v>
      </c>
      <c r="C6885">
        <v>980</v>
      </c>
    </row>
    <row r="6886" spans="1:3" x14ac:dyDescent="0.25">
      <c r="A6886" t="s">
        <v>85</v>
      </c>
      <c r="B6886" s="1">
        <v>44376</v>
      </c>
      <c r="C6886">
        <v>203</v>
      </c>
    </row>
    <row r="6887" spans="1:3" x14ac:dyDescent="0.25">
      <c r="A6887" t="s">
        <v>65</v>
      </c>
      <c r="B6887" s="1">
        <v>44376</v>
      </c>
      <c r="C6887">
        <v>463</v>
      </c>
    </row>
    <row r="6888" spans="1:3" x14ac:dyDescent="0.25">
      <c r="A6888" t="s">
        <v>71</v>
      </c>
      <c r="B6888" s="1">
        <v>44376</v>
      </c>
      <c r="C6888">
        <v>224</v>
      </c>
    </row>
    <row r="6889" spans="1:3" x14ac:dyDescent="0.25">
      <c r="A6889" t="s">
        <v>100</v>
      </c>
      <c r="B6889" s="1">
        <v>44376</v>
      </c>
      <c r="C6889">
        <v>494</v>
      </c>
    </row>
    <row r="6890" spans="1:3" x14ac:dyDescent="0.25">
      <c r="A6890" t="s">
        <v>147</v>
      </c>
      <c r="B6890" s="1">
        <v>44376</v>
      </c>
      <c r="C6890">
        <v>744</v>
      </c>
    </row>
    <row r="6891" spans="1:3" x14ac:dyDescent="0.25">
      <c r="A6891" t="s">
        <v>97</v>
      </c>
      <c r="B6891" s="1">
        <v>44376</v>
      </c>
      <c r="C6891">
        <v>487</v>
      </c>
    </row>
    <row r="6892" spans="1:3" x14ac:dyDescent="0.25">
      <c r="A6892" t="s">
        <v>178</v>
      </c>
      <c r="B6892" s="1">
        <v>44376</v>
      </c>
      <c r="C6892">
        <v>271</v>
      </c>
    </row>
    <row r="6893" spans="1:3" x14ac:dyDescent="0.25">
      <c r="A6893" t="s">
        <v>122</v>
      </c>
      <c r="B6893" s="1">
        <v>44376</v>
      </c>
      <c r="C6893">
        <v>612</v>
      </c>
    </row>
    <row r="6894" spans="1:3" x14ac:dyDescent="0.25">
      <c r="A6894" t="s">
        <v>191</v>
      </c>
      <c r="B6894" s="1">
        <v>44376</v>
      </c>
      <c r="C6894">
        <v>967</v>
      </c>
    </row>
    <row r="6895" spans="1:3" x14ac:dyDescent="0.25">
      <c r="A6895" t="s">
        <v>46</v>
      </c>
      <c r="B6895" s="1">
        <v>44376</v>
      </c>
      <c r="C6895">
        <v>304</v>
      </c>
    </row>
    <row r="6896" spans="1:3" x14ac:dyDescent="0.25">
      <c r="A6896" t="s">
        <v>215</v>
      </c>
      <c r="B6896" s="1">
        <v>44376</v>
      </c>
      <c r="C6896">
        <v>603</v>
      </c>
    </row>
    <row r="6897" spans="1:3" x14ac:dyDescent="0.25">
      <c r="A6897" t="s">
        <v>172</v>
      </c>
      <c r="B6897" s="1">
        <v>44376</v>
      </c>
      <c r="C6897">
        <v>561</v>
      </c>
    </row>
    <row r="6898" spans="1:3" x14ac:dyDescent="0.25">
      <c r="A6898" t="s">
        <v>144</v>
      </c>
      <c r="B6898" s="1">
        <v>44376</v>
      </c>
      <c r="C6898">
        <v>659</v>
      </c>
    </row>
    <row r="6899" spans="1:3" x14ac:dyDescent="0.25">
      <c r="A6899" t="s">
        <v>111</v>
      </c>
      <c r="B6899" s="1">
        <v>44376</v>
      </c>
      <c r="C6899">
        <v>279</v>
      </c>
    </row>
    <row r="6900" spans="1:3" x14ac:dyDescent="0.25">
      <c r="A6900" t="s">
        <v>222</v>
      </c>
      <c r="B6900" s="1">
        <v>44376</v>
      </c>
      <c r="C6900">
        <v>181</v>
      </c>
    </row>
    <row r="6901" spans="1:3" x14ac:dyDescent="0.25">
      <c r="A6901" t="s">
        <v>268</v>
      </c>
      <c r="B6901" s="1">
        <v>44376</v>
      </c>
      <c r="C6901">
        <v>999</v>
      </c>
    </row>
    <row r="6902" spans="1:3" x14ac:dyDescent="0.25">
      <c r="A6902" t="s">
        <v>176</v>
      </c>
      <c r="B6902" s="1">
        <v>44376</v>
      </c>
      <c r="C6902">
        <v>173</v>
      </c>
    </row>
    <row r="6903" spans="1:3" x14ac:dyDescent="0.25">
      <c r="A6903" t="s">
        <v>249</v>
      </c>
      <c r="B6903" s="1">
        <v>44376</v>
      </c>
      <c r="C6903">
        <v>887</v>
      </c>
    </row>
    <row r="6904" spans="1:3" x14ac:dyDescent="0.25">
      <c r="A6904" t="s">
        <v>128</v>
      </c>
      <c r="B6904" s="1">
        <v>44376</v>
      </c>
      <c r="C6904">
        <v>184</v>
      </c>
    </row>
    <row r="6905" spans="1:3" x14ac:dyDescent="0.25">
      <c r="A6905" t="s">
        <v>169</v>
      </c>
      <c r="B6905" s="1">
        <v>44376</v>
      </c>
      <c r="C6905">
        <v>954</v>
      </c>
    </row>
    <row r="6906" spans="1:3" x14ac:dyDescent="0.25">
      <c r="A6906" t="s">
        <v>284</v>
      </c>
      <c r="B6906" s="1">
        <v>44376</v>
      </c>
      <c r="C6906">
        <v>869</v>
      </c>
    </row>
    <row r="6907" spans="1:3" x14ac:dyDescent="0.25">
      <c r="A6907" t="s">
        <v>7</v>
      </c>
      <c r="B6907" s="1">
        <v>44376</v>
      </c>
      <c r="C6907">
        <v>120</v>
      </c>
    </row>
    <row r="6908" spans="1:3" x14ac:dyDescent="0.25">
      <c r="A6908" t="s">
        <v>90</v>
      </c>
      <c r="B6908" s="1">
        <v>44376</v>
      </c>
      <c r="C6908">
        <v>917</v>
      </c>
    </row>
    <row r="6909" spans="1:3" x14ac:dyDescent="0.25">
      <c r="A6909" t="s">
        <v>49</v>
      </c>
      <c r="B6909" s="1">
        <v>44376</v>
      </c>
      <c r="C6909">
        <v>596</v>
      </c>
    </row>
    <row r="6910" spans="1:3" x14ac:dyDescent="0.25">
      <c r="A6910" t="s">
        <v>48</v>
      </c>
      <c r="B6910" s="1">
        <v>44376</v>
      </c>
      <c r="C6910">
        <v>788</v>
      </c>
    </row>
    <row r="6911" spans="1:3" x14ac:dyDescent="0.25">
      <c r="A6911" t="s">
        <v>22</v>
      </c>
      <c r="B6911" s="1">
        <v>44376</v>
      </c>
      <c r="C6911">
        <v>934</v>
      </c>
    </row>
    <row r="6912" spans="1:3" x14ac:dyDescent="0.25">
      <c r="A6912" t="s">
        <v>268</v>
      </c>
      <c r="B6912" s="1">
        <v>44376</v>
      </c>
      <c r="C6912">
        <v>541</v>
      </c>
    </row>
    <row r="6913" spans="1:3" x14ac:dyDescent="0.25">
      <c r="A6913" t="s">
        <v>291</v>
      </c>
      <c r="B6913" s="1">
        <v>44376</v>
      </c>
      <c r="C6913">
        <v>149</v>
      </c>
    </row>
    <row r="6914" spans="1:3" x14ac:dyDescent="0.25">
      <c r="A6914" t="s">
        <v>196</v>
      </c>
      <c r="B6914" s="1">
        <v>44376</v>
      </c>
      <c r="C6914">
        <v>636</v>
      </c>
    </row>
    <row r="6915" spans="1:3" x14ac:dyDescent="0.25">
      <c r="A6915" t="s">
        <v>176</v>
      </c>
      <c r="B6915" s="1">
        <v>44376</v>
      </c>
      <c r="C6915">
        <v>950</v>
      </c>
    </row>
    <row r="6916" spans="1:3" x14ac:dyDescent="0.25">
      <c r="A6916" t="s">
        <v>283</v>
      </c>
      <c r="B6916" s="1">
        <v>44376</v>
      </c>
      <c r="C6916">
        <v>299</v>
      </c>
    </row>
    <row r="6917" spans="1:3" x14ac:dyDescent="0.25">
      <c r="A6917" t="s">
        <v>3</v>
      </c>
      <c r="B6917" s="1">
        <v>44376</v>
      </c>
      <c r="C6917">
        <v>111</v>
      </c>
    </row>
    <row r="6918" spans="1:3" x14ac:dyDescent="0.25">
      <c r="A6918" t="s">
        <v>30</v>
      </c>
      <c r="B6918" s="1">
        <v>44376</v>
      </c>
      <c r="C6918">
        <v>285</v>
      </c>
    </row>
    <row r="6919" spans="1:3" x14ac:dyDescent="0.25">
      <c r="A6919" t="s">
        <v>288</v>
      </c>
      <c r="B6919" s="1">
        <v>44376</v>
      </c>
      <c r="C6919">
        <v>385</v>
      </c>
    </row>
    <row r="6920" spans="1:3" x14ac:dyDescent="0.25">
      <c r="A6920" t="s">
        <v>56</v>
      </c>
      <c r="B6920" s="1">
        <v>44376</v>
      </c>
      <c r="C6920">
        <v>725</v>
      </c>
    </row>
    <row r="6921" spans="1:3" x14ac:dyDescent="0.25">
      <c r="A6921" t="s">
        <v>5</v>
      </c>
      <c r="B6921" s="1">
        <v>44376</v>
      </c>
      <c r="C6921">
        <v>351</v>
      </c>
    </row>
    <row r="6922" spans="1:3" x14ac:dyDescent="0.25">
      <c r="A6922" t="s">
        <v>248</v>
      </c>
      <c r="B6922" s="1">
        <v>44376</v>
      </c>
      <c r="C6922">
        <v>163</v>
      </c>
    </row>
    <row r="6923" spans="1:3" x14ac:dyDescent="0.25">
      <c r="A6923" t="s">
        <v>249</v>
      </c>
      <c r="B6923" s="1">
        <v>44376</v>
      </c>
      <c r="C6923">
        <v>144</v>
      </c>
    </row>
    <row r="6924" spans="1:3" x14ac:dyDescent="0.25">
      <c r="A6924" t="s">
        <v>108</v>
      </c>
      <c r="B6924" s="1">
        <v>44376</v>
      </c>
      <c r="C6924">
        <v>296</v>
      </c>
    </row>
    <row r="6925" spans="1:3" x14ac:dyDescent="0.25">
      <c r="A6925" t="s">
        <v>25</v>
      </c>
      <c r="B6925" s="1">
        <v>44376</v>
      </c>
      <c r="C6925">
        <v>548</v>
      </c>
    </row>
    <row r="6926" spans="1:3" x14ac:dyDescent="0.25">
      <c r="A6926" t="s">
        <v>237</v>
      </c>
      <c r="B6926" s="1">
        <v>44376</v>
      </c>
      <c r="C6926">
        <v>245</v>
      </c>
    </row>
    <row r="6927" spans="1:3" x14ac:dyDescent="0.25">
      <c r="A6927" t="s">
        <v>170</v>
      </c>
      <c r="B6927" s="1">
        <v>44376</v>
      </c>
      <c r="C6927">
        <v>954</v>
      </c>
    </row>
    <row r="6928" spans="1:3" x14ac:dyDescent="0.25">
      <c r="A6928" t="s">
        <v>114</v>
      </c>
      <c r="B6928" s="1">
        <v>44376</v>
      </c>
      <c r="C6928">
        <v>356</v>
      </c>
    </row>
    <row r="6929" spans="1:3" x14ac:dyDescent="0.25">
      <c r="A6929" t="s">
        <v>228</v>
      </c>
      <c r="B6929" s="1">
        <v>44376</v>
      </c>
      <c r="C6929">
        <v>588</v>
      </c>
    </row>
    <row r="6930" spans="1:3" x14ac:dyDescent="0.25">
      <c r="A6930" t="s">
        <v>12</v>
      </c>
      <c r="B6930" s="1">
        <v>44376</v>
      </c>
      <c r="C6930">
        <v>574</v>
      </c>
    </row>
    <row r="6931" spans="1:3" x14ac:dyDescent="0.25">
      <c r="A6931" t="s">
        <v>296</v>
      </c>
      <c r="B6931" s="1">
        <v>44376</v>
      </c>
      <c r="C6931">
        <v>993</v>
      </c>
    </row>
    <row r="6932" spans="1:3" x14ac:dyDescent="0.25">
      <c r="A6932" t="s">
        <v>91</v>
      </c>
      <c r="B6932" s="1">
        <v>44376</v>
      </c>
      <c r="C6932">
        <v>866</v>
      </c>
    </row>
    <row r="6933" spans="1:3" x14ac:dyDescent="0.25">
      <c r="A6933" t="s">
        <v>12</v>
      </c>
      <c r="B6933" s="1">
        <v>44376</v>
      </c>
      <c r="C6933">
        <v>643</v>
      </c>
    </row>
    <row r="6934" spans="1:3" x14ac:dyDescent="0.25">
      <c r="A6934" t="s">
        <v>103</v>
      </c>
      <c r="B6934" s="1">
        <v>44376</v>
      </c>
      <c r="C6934">
        <v>776</v>
      </c>
    </row>
    <row r="6935" spans="1:3" x14ac:dyDescent="0.25">
      <c r="A6935" t="s">
        <v>219</v>
      </c>
      <c r="B6935" s="1">
        <v>44376</v>
      </c>
      <c r="C6935">
        <v>640</v>
      </c>
    </row>
    <row r="6936" spans="1:3" x14ac:dyDescent="0.25">
      <c r="A6936" t="s">
        <v>89</v>
      </c>
      <c r="B6936" s="1">
        <v>44376</v>
      </c>
      <c r="C6936">
        <v>386</v>
      </c>
    </row>
    <row r="6937" spans="1:3" x14ac:dyDescent="0.25">
      <c r="A6937" t="s">
        <v>219</v>
      </c>
      <c r="B6937" s="1">
        <v>44376</v>
      </c>
      <c r="C6937">
        <v>404</v>
      </c>
    </row>
    <row r="6938" spans="1:3" x14ac:dyDescent="0.25">
      <c r="A6938" t="s">
        <v>272</v>
      </c>
      <c r="B6938" s="1">
        <v>44376</v>
      </c>
      <c r="C6938">
        <v>730</v>
      </c>
    </row>
    <row r="6939" spans="1:3" x14ac:dyDescent="0.25">
      <c r="A6939" t="s">
        <v>71</v>
      </c>
      <c r="B6939" s="1">
        <v>44376</v>
      </c>
      <c r="C6939">
        <v>220</v>
      </c>
    </row>
    <row r="6940" spans="1:3" x14ac:dyDescent="0.25">
      <c r="A6940" t="s">
        <v>273</v>
      </c>
      <c r="B6940" s="1">
        <v>44376</v>
      </c>
      <c r="C6940">
        <v>246</v>
      </c>
    </row>
    <row r="6941" spans="1:3" x14ac:dyDescent="0.25">
      <c r="A6941" t="s">
        <v>140</v>
      </c>
      <c r="B6941" s="1">
        <v>44376</v>
      </c>
      <c r="C6941">
        <v>847</v>
      </c>
    </row>
    <row r="6942" spans="1:3" x14ac:dyDescent="0.25">
      <c r="A6942" t="s">
        <v>249</v>
      </c>
      <c r="B6942" s="1">
        <v>44376</v>
      </c>
      <c r="C6942">
        <v>217</v>
      </c>
    </row>
    <row r="6943" spans="1:3" x14ac:dyDescent="0.25">
      <c r="A6943" t="s">
        <v>40</v>
      </c>
      <c r="B6943" s="1">
        <v>44377</v>
      </c>
      <c r="C6943">
        <v>647</v>
      </c>
    </row>
    <row r="6944" spans="1:3" x14ac:dyDescent="0.25">
      <c r="A6944" t="s">
        <v>109</v>
      </c>
      <c r="B6944" s="1">
        <v>44377</v>
      </c>
      <c r="C6944">
        <v>493</v>
      </c>
    </row>
    <row r="6945" spans="1:3" x14ac:dyDescent="0.25">
      <c r="A6945" t="s">
        <v>108</v>
      </c>
      <c r="B6945" s="1">
        <v>44377</v>
      </c>
      <c r="C6945">
        <v>137</v>
      </c>
    </row>
    <row r="6946" spans="1:3" x14ac:dyDescent="0.25">
      <c r="A6946" t="s">
        <v>74</v>
      </c>
      <c r="B6946" s="1">
        <v>44377</v>
      </c>
      <c r="C6946">
        <v>646</v>
      </c>
    </row>
    <row r="6947" spans="1:3" x14ac:dyDescent="0.25">
      <c r="A6947" t="s">
        <v>236</v>
      </c>
      <c r="B6947" s="1">
        <v>44377</v>
      </c>
      <c r="C6947">
        <v>768</v>
      </c>
    </row>
    <row r="6948" spans="1:3" x14ac:dyDescent="0.25">
      <c r="A6948" t="s">
        <v>195</v>
      </c>
      <c r="B6948" s="1">
        <v>44377</v>
      </c>
      <c r="C6948">
        <v>231</v>
      </c>
    </row>
    <row r="6949" spans="1:3" x14ac:dyDescent="0.25">
      <c r="A6949" t="s">
        <v>273</v>
      </c>
      <c r="B6949" s="1">
        <v>44377</v>
      </c>
      <c r="C6949">
        <v>326</v>
      </c>
    </row>
    <row r="6950" spans="1:3" x14ac:dyDescent="0.25">
      <c r="A6950" t="s">
        <v>222</v>
      </c>
      <c r="B6950" s="1">
        <v>44377</v>
      </c>
      <c r="C6950">
        <v>134</v>
      </c>
    </row>
    <row r="6951" spans="1:3" x14ac:dyDescent="0.25">
      <c r="A6951" t="s">
        <v>289</v>
      </c>
      <c r="B6951" s="1">
        <v>44377</v>
      </c>
      <c r="C6951">
        <v>242</v>
      </c>
    </row>
    <row r="6952" spans="1:3" x14ac:dyDescent="0.25">
      <c r="A6952" t="s">
        <v>136</v>
      </c>
      <c r="B6952" s="1">
        <v>44377</v>
      </c>
      <c r="C6952">
        <v>308</v>
      </c>
    </row>
    <row r="6953" spans="1:3" x14ac:dyDescent="0.25">
      <c r="A6953" t="s">
        <v>40</v>
      </c>
      <c r="B6953" s="1">
        <v>44377</v>
      </c>
      <c r="C6953">
        <v>210</v>
      </c>
    </row>
    <row r="6954" spans="1:3" x14ac:dyDescent="0.25">
      <c r="A6954" t="s">
        <v>148</v>
      </c>
      <c r="B6954" s="1">
        <v>44377</v>
      </c>
      <c r="C6954">
        <v>337</v>
      </c>
    </row>
    <row r="6955" spans="1:3" x14ac:dyDescent="0.25">
      <c r="A6955" t="s">
        <v>291</v>
      </c>
      <c r="B6955" s="1">
        <v>44377</v>
      </c>
      <c r="C6955">
        <v>818</v>
      </c>
    </row>
    <row r="6956" spans="1:3" x14ac:dyDescent="0.25">
      <c r="A6956" t="s">
        <v>280</v>
      </c>
      <c r="B6956" s="1">
        <v>44377</v>
      </c>
      <c r="C6956">
        <v>883</v>
      </c>
    </row>
    <row r="6957" spans="1:3" x14ac:dyDescent="0.25">
      <c r="A6957" t="s">
        <v>246</v>
      </c>
      <c r="B6957" s="1">
        <v>44377</v>
      </c>
      <c r="C6957">
        <v>567</v>
      </c>
    </row>
    <row r="6958" spans="1:3" x14ac:dyDescent="0.25">
      <c r="A6958" t="s">
        <v>86</v>
      </c>
      <c r="B6958" s="1">
        <v>44377</v>
      </c>
      <c r="C6958">
        <v>705</v>
      </c>
    </row>
    <row r="6959" spans="1:3" x14ac:dyDescent="0.25">
      <c r="A6959" t="s">
        <v>297</v>
      </c>
      <c r="B6959" s="1">
        <v>44377</v>
      </c>
      <c r="C6959">
        <v>366</v>
      </c>
    </row>
    <row r="6960" spans="1:3" x14ac:dyDescent="0.25">
      <c r="A6960" t="s">
        <v>231</v>
      </c>
      <c r="B6960" s="1">
        <v>44377</v>
      </c>
      <c r="C6960">
        <v>137</v>
      </c>
    </row>
    <row r="6961" spans="1:3" x14ac:dyDescent="0.25">
      <c r="A6961" t="s">
        <v>279</v>
      </c>
      <c r="B6961" s="1">
        <v>44377</v>
      </c>
      <c r="C6961">
        <v>287</v>
      </c>
    </row>
    <row r="6962" spans="1:3" x14ac:dyDescent="0.25">
      <c r="A6962" t="s">
        <v>6</v>
      </c>
      <c r="B6962" s="1">
        <v>44377</v>
      </c>
      <c r="C6962">
        <v>511</v>
      </c>
    </row>
    <row r="6963" spans="1:3" x14ac:dyDescent="0.25">
      <c r="A6963" t="s">
        <v>16</v>
      </c>
      <c r="B6963" s="1">
        <v>44377</v>
      </c>
      <c r="C6963">
        <v>271</v>
      </c>
    </row>
    <row r="6964" spans="1:3" x14ac:dyDescent="0.25">
      <c r="A6964" t="s">
        <v>204</v>
      </c>
      <c r="B6964" s="1">
        <v>44377</v>
      </c>
      <c r="C6964">
        <v>464</v>
      </c>
    </row>
    <row r="6965" spans="1:3" x14ac:dyDescent="0.25">
      <c r="A6965" t="s">
        <v>39</v>
      </c>
      <c r="B6965" s="1">
        <v>44377</v>
      </c>
      <c r="C6965">
        <v>713</v>
      </c>
    </row>
    <row r="6966" spans="1:3" x14ac:dyDescent="0.25">
      <c r="A6966" t="s">
        <v>187</v>
      </c>
      <c r="B6966" s="1">
        <v>44377</v>
      </c>
      <c r="C6966">
        <v>179</v>
      </c>
    </row>
    <row r="6967" spans="1:3" x14ac:dyDescent="0.25">
      <c r="A6967" t="s">
        <v>62</v>
      </c>
      <c r="B6967" s="1">
        <v>44377</v>
      </c>
      <c r="C6967">
        <v>508</v>
      </c>
    </row>
    <row r="6968" spans="1:3" x14ac:dyDescent="0.25">
      <c r="A6968" t="s">
        <v>170</v>
      </c>
      <c r="B6968" s="1">
        <v>44377</v>
      </c>
      <c r="C6968">
        <v>211</v>
      </c>
    </row>
    <row r="6969" spans="1:3" x14ac:dyDescent="0.25">
      <c r="A6969" t="s">
        <v>292</v>
      </c>
      <c r="B6969" s="1">
        <v>44377</v>
      </c>
      <c r="C6969">
        <v>484</v>
      </c>
    </row>
    <row r="6970" spans="1:3" x14ac:dyDescent="0.25">
      <c r="A6970" t="s">
        <v>191</v>
      </c>
      <c r="B6970" s="1">
        <v>44377</v>
      </c>
      <c r="C6970">
        <v>676</v>
      </c>
    </row>
    <row r="6971" spans="1:3" x14ac:dyDescent="0.25">
      <c r="A6971" t="s">
        <v>193</v>
      </c>
      <c r="B6971" s="1">
        <v>44377</v>
      </c>
      <c r="C6971">
        <v>917</v>
      </c>
    </row>
    <row r="6972" spans="1:3" x14ac:dyDescent="0.25">
      <c r="A6972" t="s">
        <v>10</v>
      </c>
      <c r="B6972" s="1">
        <v>44377</v>
      </c>
      <c r="C6972">
        <v>734</v>
      </c>
    </row>
    <row r="6973" spans="1:3" x14ac:dyDescent="0.25">
      <c r="A6973" t="s">
        <v>254</v>
      </c>
      <c r="B6973" s="1">
        <v>44377</v>
      </c>
      <c r="C6973">
        <v>704</v>
      </c>
    </row>
    <row r="6974" spans="1:3" x14ac:dyDescent="0.25">
      <c r="A6974" t="s">
        <v>67</v>
      </c>
      <c r="B6974" s="1">
        <v>44377</v>
      </c>
      <c r="C6974">
        <v>429</v>
      </c>
    </row>
    <row r="6975" spans="1:3" x14ac:dyDescent="0.25">
      <c r="A6975" t="s">
        <v>63</v>
      </c>
      <c r="B6975" s="1">
        <v>44377</v>
      </c>
      <c r="C6975">
        <v>614</v>
      </c>
    </row>
    <row r="6976" spans="1:3" x14ac:dyDescent="0.25">
      <c r="A6976" t="s">
        <v>303</v>
      </c>
      <c r="B6976" s="1">
        <v>44377</v>
      </c>
      <c r="C6976">
        <v>140</v>
      </c>
    </row>
    <row r="6977" spans="1:3" x14ac:dyDescent="0.25">
      <c r="A6977" t="s">
        <v>231</v>
      </c>
      <c r="B6977" s="1">
        <v>44377</v>
      </c>
      <c r="C6977">
        <v>716</v>
      </c>
    </row>
    <row r="6978" spans="1:3" x14ac:dyDescent="0.25">
      <c r="A6978" t="s">
        <v>276</v>
      </c>
      <c r="B6978" s="1">
        <v>44377</v>
      </c>
      <c r="C6978">
        <v>818</v>
      </c>
    </row>
    <row r="6979" spans="1:3" x14ac:dyDescent="0.25">
      <c r="A6979" t="s">
        <v>146</v>
      </c>
      <c r="B6979" s="1">
        <v>44377</v>
      </c>
      <c r="C6979">
        <v>358</v>
      </c>
    </row>
    <row r="6980" spans="1:3" x14ac:dyDescent="0.25">
      <c r="A6980" t="s">
        <v>45</v>
      </c>
      <c r="B6980" s="1">
        <v>44377</v>
      </c>
      <c r="C6980">
        <v>278</v>
      </c>
    </row>
    <row r="6981" spans="1:3" x14ac:dyDescent="0.25">
      <c r="A6981" t="s">
        <v>263</v>
      </c>
      <c r="B6981" s="1">
        <v>44377</v>
      </c>
      <c r="C6981">
        <v>696</v>
      </c>
    </row>
    <row r="6982" spans="1:3" x14ac:dyDescent="0.25">
      <c r="A6982" t="s">
        <v>210</v>
      </c>
      <c r="B6982" s="1">
        <v>44377</v>
      </c>
      <c r="C6982">
        <v>802</v>
      </c>
    </row>
    <row r="6983" spans="1:3" x14ac:dyDescent="0.25">
      <c r="A6983" t="s">
        <v>246</v>
      </c>
      <c r="B6983" s="1">
        <v>44377</v>
      </c>
      <c r="C6983">
        <v>345</v>
      </c>
    </row>
    <row r="6984" spans="1:3" x14ac:dyDescent="0.25">
      <c r="A6984" t="s">
        <v>116</v>
      </c>
      <c r="B6984" s="1">
        <v>44377</v>
      </c>
      <c r="C6984">
        <v>761</v>
      </c>
    </row>
    <row r="6985" spans="1:3" x14ac:dyDescent="0.25">
      <c r="A6985" t="s">
        <v>244</v>
      </c>
      <c r="B6985" s="1">
        <v>44377</v>
      </c>
      <c r="C6985">
        <v>885</v>
      </c>
    </row>
    <row r="6986" spans="1:3" x14ac:dyDescent="0.25">
      <c r="A6986" t="s">
        <v>93</v>
      </c>
      <c r="B6986" s="1">
        <v>44377</v>
      </c>
      <c r="C6986">
        <v>631</v>
      </c>
    </row>
    <row r="6987" spans="1:3" x14ac:dyDescent="0.25">
      <c r="A6987" t="s">
        <v>245</v>
      </c>
      <c r="B6987" s="1">
        <v>44377</v>
      </c>
      <c r="C6987">
        <v>120</v>
      </c>
    </row>
    <row r="6988" spans="1:3" x14ac:dyDescent="0.25">
      <c r="A6988" t="s">
        <v>21</v>
      </c>
      <c r="B6988" s="1">
        <v>44377</v>
      </c>
      <c r="C6988">
        <v>251</v>
      </c>
    </row>
    <row r="6989" spans="1:3" x14ac:dyDescent="0.25">
      <c r="A6989" t="s">
        <v>53</v>
      </c>
      <c r="B6989" s="1">
        <v>44377</v>
      </c>
      <c r="C6989">
        <v>763</v>
      </c>
    </row>
    <row r="6990" spans="1:3" x14ac:dyDescent="0.25">
      <c r="A6990" t="s">
        <v>60</v>
      </c>
      <c r="B6990" s="1">
        <v>44377</v>
      </c>
      <c r="C6990">
        <v>826</v>
      </c>
    </row>
    <row r="6991" spans="1:3" x14ac:dyDescent="0.25">
      <c r="A6991" t="s">
        <v>291</v>
      </c>
      <c r="B6991" s="1">
        <v>44377</v>
      </c>
      <c r="C6991">
        <v>109</v>
      </c>
    </row>
    <row r="6992" spans="1:3" x14ac:dyDescent="0.25">
      <c r="A6992" t="s">
        <v>211</v>
      </c>
      <c r="B6992" s="1">
        <v>44377</v>
      </c>
      <c r="C6992">
        <v>134</v>
      </c>
    </row>
    <row r="6993" spans="1:3" x14ac:dyDescent="0.25">
      <c r="A6993" t="s">
        <v>232</v>
      </c>
      <c r="B6993" s="1">
        <v>44377</v>
      </c>
      <c r="C6993">
        <v>115</v>
      </c>
    </row>
    <row r="6994" spans="1:3" x14ac:dyDescent="0.25">
      <c r="A6994" t="s">
        <v>236</v>
      </c>
      <c r="B6994" s="1">
        <v>44377</v>
      </c>
      <c r="C6994">
        <v>305</v>
      </c>
    </row>
    <row r="6995" spans="1:3" x14ac:dyDescent="0.25">
      <c r="A6995" t="s">
        <v>34</v>
      </c>
      <c r="B6995" s="1">
        <v>44377</v>
      </c>
      <c r="C6995">
        <v>265</v>
      </c>
    </row>
    <row r="6996" spans="1:3" x14ac:dyDescent="0.25">
      <c r="A6996" t="s">
        <v>118</v>
      </c>
      <c r="B6996" s="1">
        <v>44377</v>
      </c>
      <c r="C6996">
        <v>687</v>
      </c>
    </row>
    <row r="6997" spans="1:3" x14ac:dyDescent="0.25">
      <c r="A6997" t="s">
        <v>138</v>
      </c>
      <c r="B6997" s="1">
        <v>44377</v>
      </c>
      <c r="C6997">
        <v>577</v>
      </c>
    </row>
    <row r="6998" spans="1:3" x14ac:dyDescent="0.25">
      <c r="A6998" t="s">
        <v>106</v>
      </c>
      <c r="B6998" s="1">
        <v>44377</v>
      </c>
      <c r="C6998">
        <v>832</v>
      </c>
    </row>
    <row r="6999" spans="1:3" x14ac:dyDescent="0.25">
      <c r="A6999" t="s">
        <v>202</v>
      </c>
      <c r="B6999" s="1">
        <v>44377</v>
      </c>
      <c r="C6999">
        <v>680</v>
      </c>
    </row>
    <row r="7000" spans="1:3" x14ac:dyDescent="0.25">
      <c r="A7000" t="s">
        <v>275</v>
      </c>
      <c r="B7000" s="1">
        <v>44377</v>
      </c>
      <c r="C7000">
        <v>794</v>
      </c>
    </row>
    <row r="7001" spans="1:3" x14ac:dyDescent="0.25">
      <c r="A7001" t="s">
        <v>101</v>
      </c>
      <c r="B7001" s="1">
        <v>44377</v>
      </c>
      <c r="C7001">
        <v>677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B054-88F1-4ECC-8840-5198055EA4A7}">
  <dimension ref="A1:D9"/>
  <sheetViews>
    <sheetView zoomScale="160" zoomScaleNormal="160" workbookViewId="0">
      <selection activeCell="E4" sqref="E4"/>
    </sheetView>
  </sheetViews>
  <sheetFormatPr defaultRowHeight="13.8" x14ac:dyDescent="0.25"/>
  <cols>
    <col min="4" max="4" width="15" customWidth="1"/>
  </cols>
  <sheetData>
    <row r="1" spans="1:4" x14ac:dyDescent="0.25">
      <c r="A1" s="2" t="s">
        <v>304</v>
      </c>
      <c r="B1" s="2" t="s">
        <v>305</v>
      </c>
      <c r="C1" s="2" t="s">
        <v>306</v>
      </c>
      <c r="D1" t="s">
        <v>307</v>
      </c>
    </row>
    <row r="2" spans="1:4" x14ac:dyDescent="0.25">
      <c r="A2" s="2" t="s">
        <v>308</v>
      </c>
      <c r="B2" s="2" t="s">
        <v>309</v>
      </c>
      <c r="C2" s="2" t="s">
        <v>309</v>
      </c>
      <c r="D2" t="s">
        <v>310</v>
      </c>
    </row>
    <row r="3" spans="1:4" x14ac:dyDescent="0.25">
      <c r="A3" s="2" t="s">
        <v>311</v>
      </c>
      <c r="B3" s="2" t="s">
        <v>309</v>
      </c>
      <c r="C3" s="2" t="s">
        <v>309</v>
      </c>
      <c r="D3" t="s">
        <v>312</v>
      </c>
    </row>
    <row r="4" spans="1:4" x14ac:dyDescent="0.25">
      <c r="A4" s="2" t="s">
        <v>308</v>
      </c>
      <c r="B4" s="2" t="s">
        <v>313</v>
      </c>
      <c r="C4" s="2" t="s">
        <v>309</v>
      </c>
      <c r="D4" t="s">
        <v>314</v>
      </c>
    </row>
    <row r="5" spans="1:4" x14ac:dyDescent="0.25">
      <c r="A5" s="2" t="s">
        <v>311</v>
      </c>
      <c r="B5" s="2" t="s">
        <v>313</v>
      </c>
      <c r="C5" s="2" t="s">
        <v>309</v>
      </c>
      <c r="D5" t="s">
        <v>315</v>
      </c>
    </row>
    <row r="6" spans="1:4" x14ac:dyDescent="0.25">
      <c r="A6" s="2" t="s">
        <v>308</v>
      </c>
      <c r="B6" s="2" t="s">
        <v>309</v>
      </c>
      <c r="C6" s="2" t="s">
        <v>313</v>
      </c>
      <c r="D6" t="s">
        <v>316</v>
      </c>
    </row>
    <row r="7" spans="1:4" x14ac:dyDescent="0.25">
      <c r="A7" s="2" t="s">
        <v>311</v>
      </c>
      <c r="B7" s="2" t="s">
        <v>309</v>
      </c>
      <c r="C7" s="2" t="s">
        <v>313</v>
      </c>
      <c r="D7" t="s">
        <v>317</v>
      </c>
    </row>
    <row r="8" spans="1:4" x14ac:dyDescent="0.25">
      <c r="A8" s="2" t="s">
        <v>308</v>
      </c>
      <c r="B8" s="2" t="s">
        <v>313</v>
      </c>
      <c r="C8" s="2" t="s">
        <v>313</v>
      </c>
      <c r="D8" t="s">
        <v>318</v>
      </c>
    </row>
    <row r="9" spans="1:4" x14ac:dyDescent="0.25">
      <c r="A9" s="2" t="s">
        <v>311</v>
      </c>
      <c r="B9" s="2" t="s">
        <v>313</v>
      </c>
      <c r="C9" s="2" t="s">
        <v>313</v>
      </c>
      <c r="D9" t="s">
        <v>319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2B2A5-7D08-4CC1-9423-526D0DE64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数据透视表</vt:lpstr>
      <vt:lpstr>表1</vt:lpstr>
      <vt:lpstr>数据源</vt:lpstr>
      <vt:lpstr>客户类型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2021-08-05T01:35:52Z</dcterms:modified>
</cp:coreProperties>
</file>